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4г\Январь-декабрь 2024\Письма\"/>
    </mc:Choice>
  </mc:AlternateContent>
  <xr:revisionPtr revIDLastSave="0" documentId="13_ncr:1_{215E33E0-6FE9-4695-9F40-F7126976384D}" xr6:coauthVersionLast="47" xr6:coauthVersionMax="47" xr10:uidLastSave="{00000000-0000-0000-0000-000000000000}"/>
  <bookViews>
    <workbookView xWindow="1440" yWindow="210" windowWidth="27645" windowHeight="15405" activeTab="1" xr2:uid="{2E988380-B589-4267-8477-501F6E0537F2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вар-т'!$A$1:$M$46</definedName>
    <definedName name="_xlnm.Print_Area" localSheetId="0">'Русск. вар-т'!$A$1:$N$46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9" i="2" l="1"/>
  <c r="D39" i="2"/>
  <c r="E39" i="2"/>
  <c r="F39" i="2"/>
  <c r="G39" i="2"/>
  <c r="H39" i="2"/>
  <c r="I39" i="2"/>
  <c r="J39" i="2"/>
  <c r="K39" i="2"/>
  <c r="L39" i="2"/>
  <c r="M39" i="2"/>
  <c r="B39" i="2"/>
  <c r="C24" i="2"/>
  <c r="D24" i="2"/>
  <c r="E24" i="2"/>
  <c r="F24" i="2"/>
  <c r="G24" i="2"/>
  <c r="H24" i="2"/>
  <c r="I24" i="2"/>
  <c r="J24" i="2"/>
  <c r="K24" i="2"/>
  <c r="L24" i="2"/>
  <c r="M24" i="2"/>
  <c r="B24" i="2"/>
</calcChain>
</file>

<file path=xl/sharedStrings.xml><?xml version="1.0" encoding="utf-8"?>
<sst xmlns="http://schemas.openxmlformats.org/spreadsheetml/2006/main" count="112" uniqueCount="45">
  <si>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</si>
  <si>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</si>
  <si>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</si>
  <si>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</si>
  <si>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</si>
  <si>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</si>
  <si>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</si>
  <si>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</si>
  <si>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</si>
  <si>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</si>
  <si>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</si>
  <si>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</si>
  <si>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</si>
  <si>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</si>
  <si>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</si>
  <si>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</si>
  <si>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</si>
  <si>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</si>
  <si>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</si>
  <si>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</si>
  <si>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</si>
  <si>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</si>
  <si>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</si>
  <si>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</si>
  <si>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</si>
  <si>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</si>
  <si>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</si>
  <si>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</si>
  <si>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</si>
  <si>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</si>
  <si>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</si>
  <si>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</si>
  <si>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</si>
  <si>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t>Сентябрь</t>
  </si>
  <si>
    <t>Октябрь</t>
  </si>
  <si>
    <t>Ноябрь</t>
  </si>
  <si>
    <t xml:space="preserve">2025г.        </t>
  </si>
  <si>
    <t xml:space="preserve">2025-ж. </t>
  </si>
  <si>
    <t>Декабрь</t>
  </si>
  <si>
    <t>Январь-декабрь</t>
  </si>
  <si>
    <r>
      <t xml:space="preserve">2024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</si>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</sst>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7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165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5" fontId="13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9" fillId="0" borderId="0" xfId="0" applyFont="1"/>
    <xf numFmtId="0" fontId="8" fillId="0" borderId="0" xfId="0" applyFont="1"/>
    <xf numFmtId="164" fontId="13" fillId="0" borderId="0" xfId="0" applyNumberFormat="1" applyFont="1" applyAlignment="1">
      <alignment horizontal="right"/>
    </xf>
    <xf numFmtId="0" fontId="2" fillId="0" borderId="9" xfId="0" applyFont="1" applyBorder="1"/>
    <xf numFmtId="164" fontId="2" fillId="0" borderId="9" xfId="0" applyNumberFormat="1" applyFont="1" applyBorder="1"/>
    <xf numFmtId="0" fontId="18" fillId="0" borderId="0" xfId="0" applyFont="1"/>
    <xf numFmtId="0" fontId="19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1" fillId="0" borderId="8" xfId="0" applyFont="1" applyBorder="1" applyAlignment="1">
      <alignment horizontal="center" vertical="center" wrapText="1"/>
    </xf>
    <xf numFmtId="164" fontId="12" fillId="0" borderId="0" xfId="2" applyNumberFormat="1" applyFont="1" applyAlignment="1">
      <alignment horizontal="right"/>
    </xf>
    <xf numFmtId="164" fontId="15" fillId="0" borderId="0" xfId="2" applyNumberFormat="1" applyFont="1" applyAlignment="1">
      <alignment horizontal="right" wrapText="1"/>
    </xf>
    <xf numFmtId="164" fontId="12" fillId="0" borderId="0" xfId="2" applyNumberFormat="1" applyFont="1" applyAlignment="1">
      <alignment horizontal="right" wrapText="1"/>
    </xf>
    <xf numFmtId="0" fontId="22" fillId="0" borderId="0" xfId="0" applyFont="1"/>
    <xf numFmtId="0" fontId="22" fillId="0" borderId="0" xfId="0" applyFont="1" applyAlignment="1">
      <alignment vertical="top"/>
    </xf>
    <xf numFmtId="164" fontId="15" fillId="0" borderId="0" xfId="2" applyNumberFormat="1" applyFont="1" applyAlignment="1">
      <alignment horizontal="right"/>
    </xf>
    <xf numFmtId="0" fontId="24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2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6" fillId="0" borderId="0" xfId="2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436A676D-8488-4EFF-B561-10F02E6ADB7E}"/>
    <cellStyle name="Обычный 4" xfId="2" xr:uid="{4252FBB3-F53A-4379-9021-360D7EB43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624A2CBD-E4B0-49EB-8E56-DAB67C8F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C9270789-F520-410B-9266-262B8BC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806709</xdr:colOff>
      <xdr:row>3</xdr:row>
      <xdr:rowOff>77756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C634972-0844-4DAC-81CE-6A04FB07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6709" cy="811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7EFC81FC-C732-4694-9D25-5CF3E598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103D12A3-A063-4594-AC20-F87E8D6E0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66676</xdr:colOff>
      <xdr:row>0</xdr:row>
      <xdr:rowOff>0</xdr:rowOff>
    </xdr:from>
    <xdr:to>
      <xdr:col>0</xdr:col>
      <xdr:colOff>771526</xdr:colOff>
      <xdr:row>3</xdr:row>
      <xdr:rowOff>38100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9E86FC1-A353-48E4-8AD0-0FE75F8F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0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C9F6-77C8-4632-A124-3E1BBFEEA104}">
  <dimension ref="A1:X46"/>
  <sheetViews>
    <sheetView view="pageBreakPreview" zoomScale="98" zoomScaleNormal="98" zoomScaleSheetLayoutView="98" workbookViewId="0">
      <selection activeCell="A6" sqref="A6:M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1" spans="1:24" ht="20.25" customHeight="1" x14ac:dyDescent="0.35">
      <c r="B1" s="2" t="s">
        <v>0</v>
      </c>
      <c r="C1" s="3"/>
    </row>
    <row r="2" spans="1:24" ht="18.75" customHeight="1" x14ac:dyDescent="0.25">
      <c r="B2" s="4" t="s">
        <v>1</v>
      </c>
    </row>
    <row r="3" spans="1:24" ht="18.75" x14ac:dyDescent="0.25">
      <c r="A3" s="5"/>
    </row>
    <row r="4" spans="1:24" ht="20.25" customHeight="1" x14ac:dyDescent="0.25">
      <c r="A4" s="54" t="s">
        <v>2</v>
      </c>
      <c r="B4" s="54"/>
      <c r="C4" s="54"/>
    </row>
    <row r="5" spans="1:24" ht="14.25" customHeight="1" x14ac:dyDescent="0.25">
      <c r="A5" s="1" t="s">
        <v>36</v>
      </c>
      <c r="G5" s="6"/>
    </row>
    <row r="6" spans="1:24" ht="18.75" customHeight="1" x14ac:dyDescent="0.3">
      <c r="A6" s="55" t="s">
        <v>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24" ht="21.75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8" t="s">
        <v>4</v>
      </c>
      <c r="L7" s="7"/>
      <c r="M7" s="7"/>
    </row>
    <row r="8" spans="1:24" s="9" customFormat="1" ht="21" customHeight="1" x14ac:dyDescent="0.2">
      <c r="A8" s="56"/>
      <c r="B8" s="59" t="s">
        <v>5</v>
      </c>
      <c r="C8" s="59"/>
      <c r="D8" s="59"/>
      <c r="E8" s="59" t="s">
        <v>6</v>
      </c>
      <c r="F8" s="59"/>
      <c r="G8" s="59"/>
      <c r="H8" s="59" t="s">
        <v>7</v>
      </c>
      <c r="I8" s="59"/>
      <c r="J8" s="59"/>
      <c r="K8" s="59" t="s">
        <v>8</v>
      </c>
      <c r="L8" s="59"/>
      <c r="M8" s="60"/>
    </row>
    <row r="9" spans="1:24" s="9" customFormat="1" ht="15" customHeight="1" x14ac:dyDescent="0.2">
      <c r="A9" s="57"/>
      <c r="B9" s="61" t="s">
        <v>9</v>
      </c>
      <c r="C9" s="61" t="s">
        <v>10</v>
      </c>
      <c r="D9" s="61"/>
      <c r="E9" s="61" t="s">
        <v>9</v>
      </c>
      <c r="F9" s="61" t="s">
        <v>10</v>
      </c>
      <c r="G9" s="61"/>
      <c r="H9" s="61" t="s">
        <v>9</v>
      </c>
      <c r="I9" s="65" t="s">
        <v>10</v>
      </c>
      <c r="J9" s="66"/>
      <c r="K9" s="61" t="s">
        <v>9</v>
      </c>
      <c r="L9" s="61" t="s">
        <v>10</v>
      </c>
      <c r="M9" s="65"/>
    </row>
    <row r="10" spans="1:24" s="14" customFormat="1" ht="34.5" customHeight="1" thickBot="1" x14ac:dyDescent="0.25">
      <c r="A10" s="58"/>
      <c r="B10" s="62"/>
      <c r="C10" s="10" t="s">
        <v>11</v>
      </c>
      <c r="D10" s="11" t="s">
        <v>12</v>
      </c>
      <c r="E10" s="62"/>
      <c r="F10" s="10" t="s">
        <v>11</v>
      </c>
      <c r="G10" s="11" t="s">
        <v>12</v>
      </c>
      <c r="H10" s="62"/>
      <c r="I10" s="10" t="s">
        <v>11</v>
      </c>
      <c r="J10" s="11" t="s">
        <v>12</v>
      </c>
      <c r="K10" s="62"/>
      <c r="L10" s="10" t="s">
        <v>11</v>
      </c>
      <c r="M10" s="12" t="s">
        <v>12</v>
      </c>
      <c r="N10" s="13"/>
      <c r="P10" s="15"/>
      <c r="R10" s="16"/>
      <c r="S10" s="13"/>
      <c r="T10" s="13"/>
      <c r="U10" s="16"/>
      <c r="V10" s="13"/>
      <c r="W10" s="13"/>
      <c r="X10" s="17"/>
    </row>
    <row r="11" spans="1:24" s="14" customFormat="1" ht="6.75" customHeight="1" x14ac:dyDescent="0.2">
      <c r="A11" s="18"/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  <c r="N11" s="13"/>
      <c r="P11" s="15"/>
      <c r="R11" s="16"/>
      <c r="S11" s="13"/>
      <c r="T11" s="13"/>
      <c r="U11" s="16"/>
      <c r="V11" s="13"/>
      <c r="W11" s="13"/>
      <c r="X11" s="17"/>
    </row>
    <row r="12" spans="1:24" s="24" customFormat="1" ht="15" customHeight="1" x14ac:dyDescent="0.25">
      <c r="A12" s="22">
        <v>2023</v>
      </c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  <c r="N12" s="23"/>
      <c r="P12" s="25"/>
      <c r="R12" s="26"/>
      <c r="S12" s="23"/>
      <c r="T12" s="23"/>
      <c r="U12" s="26"/>
      <c r="V12" s="23"/>
      <c r="W12" s="23"/>
      <c r="X12" s="27"/>
    </row>
    <row r="13" spans="1:24" s="30" customFormat="1" ht="15" customHeight="1" x14ac:dyDescent="0.25">
      <c r="A13" s="28" t="s">
        <v>13</v>
      </c>
      <c r="B13" s="29">
        <v>859.1</v>
      </c>
      <c r="C13" s="29">
        <v>856.1</v>
      </c>
      <c r="D13" s="29">
        <v>294.60000000000002</v>
      </c>
      <c r="E13" s="29">
        <v>124.5</v>
      </c>
      <c r="F13" s="29">
        <v>124.5</v>
      </c>
      <c r="G13" s="23">
        <v>79.400000000000006</v>
      </c>
      <c r="H13" s="45">
        <v>734.6</v>
      </c>
      <c r="I13" s="29">
        <v>731.6</v>
      </c>
      <c r="J13" s="46">
        <v>215.2</v>
      </c>
      <c r="K13" s="29">
        <v>-610.1</v>
      </c>
      <c r="L13" s="29">
        <v>-607.1</v>
      </c>
      <c r="M13" s="29">
        <v>-135.79999999999998</v>
      </c>
      <c r="P13" s="31"/>
    </row>
    <row r="14" spans="1:24" s="30" customFormat="1" ht="15" customHeight="1" x14ac:dyDescent="0.25">
      <c r="A14" s="28" t="s">
        <v>14</v>
      </c>
      <c r="B14" s="29">
        <v>912.2</v>
      </c>
      <c r="C14" s="29">
        <v>910.59999999999991</v>
      </c>
      <c r="D14" s="29">
        <v>306.10000000000002</v>
      </c>
      <c r="E14" s="29">
        <v>139.69999999999999</v>
      </c>
      <c r="F14" s="29">
        <v>139.69999999999999</v>
      </c>
      <c r="G14" s="23">
        <v>90.3</v>
      </c>
      <c r="H14" s="45">
        <v>772.5</v>
      </c>
      <c r="I14" s="29">
        <v>770.9</v>
      </c>
      <c r="J14" s="47">
        <v>215.8</v>
      </c>
      <c r="K14" s="29">
        <v>-632.79999999999995</v>
      </c>
      <c r="L14" s="29">
        <v>-631.20000000000005</v>
      </c>
      <c r="M14" s="29">
        <v>-125.50000000000001</v>
      </c>
      <c r="P14" s="31"/>
    </row>
    <row r="15" spans="1:24" s="30" customFormat="1" ht="15" customHeight="1" x14ac:dyDescent="0.25">
      <c r="A15" s="28" t="s">
        <v>15</v>
      </c>
      <c r="B15" s="29">
        <v>1124.3</v>
      </c>
      <c r="C15" s="29">
        <v>1070.7</v>
      </c>
      <c r="D15" s="29">
        <v>355.7</v>
      </c>
      <c r="E15" s="29">
        <v>196</v>
      </c>
      <c r="F15" s="29">
        <v>145.69999999999999</v>
      </c>
      <c r="G15" s="23">
        <v>88.5</v>
      </c>
      <c r="H15" s="45">
        <v>928.3</v>
      </c>
      <c r="I15" s="29">
        <v>925</v>
      </c>
      <c r="J15" s="47">
        <v>267.2</v>
      </c>
      <c r="K15" s="29">
        <v>-732.3</v>
      </c>
      <c r="L15" s="29">
        <v>-779.3</v>
      </c>
      <c r="M15" s="29">
        <v>-178.7</v>
      </c>
      <c r="P15" s="31"/>
    </row>
    <row r="16" spans="1:24" s="30" customFormat="1" ht="15" customHeight="1" x14ac:dyDescent="0.25">
      <c r="A16" s="28" t="s">
        <v>16</v>
      </c>
      <c r="B16" s="29">
        <v>1191.0999999999999</v>
      </c>
      <c r="C16" s="29">
        <v>1152.5999999999999</v>
      </c>
      <c r="D16" s="29">
        <v>332.5</v>
      </c>
      <c r="E16" s="29">
        <v>183.7</v>
      </c>
      <c r="F16" s="29">
        <v>146.1</v>
      </c>
      <c r="G16" s="23">
        <v>89.2</v>
      </c>
      <c r="H16" s="45">
        <v>1007.4</v>
      </c>
      <c r="I16" s="29">
        <v>1006.5</v>
      </c>
      <c r="J16" s="47">
        <v>243.3</v>
      </c>
      <c r="K16" s="29">
        <v>-823.7</v>
      </c>
      <c r="L16" s="29">
        <v>-860.4</v>
      </c>
      <c r="M16" s="29">
        <v>-154.10000000000002</v>
      </c>
      <c r="P16" s="31"/>
    </row>
    <row r="17" spans="1:16" s="30" customFormat="1" ht="15" customHeight="1" x14ac:dyDescent="0.25">
      <c r="A17" s="28" t="s">
        <v>17</v>
      </c>
      <c r="B17" s="29">
        <v>1413.6000000000001</v>
      </c>
      <c r="C17" s="29">
        <v>1310.4000000000001</v>
      </c>
      <c r="D17" s="29">
        <v>499.5</v>
      </c>
      <c r="E17" s="29">
        <v>366.2</v>
      </c>
      <c r="F17" s="29">
        <v>264.79999999999995</v>
      </c>
      <c r="G17" s="23">
        <v>202.4</v>
      </c>
      <c r="H17" s="45">
        <v>1047.4000000000001</v>
      </c>
      <c r="I17" s="29">
        <v>1045.6000000000001</v>
      </c>
      <c r="J17" s="45">
        <v>297.10000000000002</v>
      </c>
      <c r="K17" s="29">
        <v>-681.2</v>
      </c>
      <c r="L17" s="29">
        <v>-780.80000000000018</v>
      </c>
      <c r="M17" s="29">
        <v>-94.700000000000017</v>
      </c>
      <c r="P17" s="31"/>
    </row>
    <row r="18" spans="1:16" s="30" customFormat="1" ht="15" customHeight="1" x14ac:dyDescent="0.25">
      <c r="A18" s="28" t="s">
        <v>18</v>
      </c>
      <c r="B18" s="29">
        <v>1438.7</v>
      </c>
      <c r="C18" s="29">
        <v>1323.5</v>
      </c>
      <c r="D18" s="29">
        <v>414.1</v>
      </c>
      <c r="E18" s="29">
        <v>318.5</v>
      </c>
      <c r="F18" s="29">
        <v>205</v>
      </c>
      <c r="G18" s="23">
        <v>116.3</v>
      </c>
      <c r="H18" s="45">
        <v>1120.2</v>
      </c>
      <c r="I18" s="29">
        <v>1118.5</v>
      </c>
      <c r="J18" s="47">
        <v>297.8</v>
      </c>
      <c r="K18" s="29">
        <v>-801.7</v>
      </c>
      <c r="L18" s="29">
        <v>-913.5</v>
      </c>
      <c r="M18" s="29">
        <v>-181.5</v>
      </c>
      <c r="P18" s="31"/>
    </row>
    <row r="19" spans="1:16" s="30" customFormat="1" ht="15" customHeight="1" x14ac:dyDescent="0.25">
      <c r="A19" s="28" t="s">
        <v>19</v>
      </c>
      <c r="B19" s="29">
        <v>1487.8</v>
      </c>
      <c r="C19" s="29">
        <v>1326.2</v>
      </c>
      <c r="D19" s="29">
        <v>401.2</v>
      </c>
      <c r="E19" s="29">
        <v>333.3</v>
      </c>
      <c r="F19" s="29">
        <v>172.5</v>
      </c>
      <c r="G19" s="23">
        <v>110.2</v>
      </c>
      <c r="H19" s="45">
        <v>1154.5</v>
      </c>
      <c r="I19" s="29">
        <v>1153.7</v>
      </c>
      <c r="J19" s="47">
        <v>291</v>
      </c>
      <c r="K19" s="29">
        <v>-821.2</v>
      </c>
      <c r="L19" s="29">
        <v>-981.2</v>
      </c>
      <c r="M19" s="29">
        <v>-180.8</v>
      </c>
      <c r="P19" s="31"/>
    </row>
    <row r="20" spans="1:16" s="30" customFormat="1" ht="15" customHeight="1" x14ac:dyDescent="0.25">
      <c r="A20" s="28" t="s">
        <v>20</v>
      </c>
      <c r="B20" s="29">
        <v>1306.5</v>
      </c>
      <c r="C20" s="29">
        <v>1223.1999999999998</v>
      </c>
      <c r="D20" s="29">
        <v>378.8</v>
      </c>
      <c r="E20" s="29">
        <v>243.2</v>
      </c>
      <c r="F20" s="29">
        <v>161.6</v>
      </c>
      <c r="G20" s="23">
        <v>95.5</v>
      </c>
      <c r="H20" s="45">
        <v>1063.3</v>
      </c>
      <c r="I20" s="29">
        <v>1061.5999999999999</v>
      </c>
      <c r="J20" s="45">
        <v>283.3</v>
      </c>
      <c r="K20" s="29">
        <v>-820.09999999999991</v>
      </c>
      <c r="L20" s="29">
        <v>-899.99999999999989</v>
      </c>
      <c r="M20" s="29">
        <v>-187.8</v>
      </c>
      <c r="P20" s="31"/>
    </row>
    <row r="21" spans="1:16" s="30" customFormat="1" ht="15" customHeight="1" x14ac:dyDescent="0.25">
      <c r="A21" s="28" t="s">
        <v>33</v>
      </c>
      <c r="B21" s="29">
        <v>1379.8999999999999</v>
      </c>
      <c r="C21" s="29">
        <v>1304.4999999999998</v>
      </c>
      <c r="D21" s="29">
        <v>333.7</v>
      </c>
      <c r="E21" s="29">
        <v>243.1</v>
      </c>
      <c r="F21" s="29">
        <v>168.6</v>
      </c>
      <c r="G21" s="23">
        <v>90.6</v>
      </c>
      <c r="H21" s="45">
        <v>1136.8</v>
      </c>
      <c r="I21" s="29">
        <v>1135.8999999999999</v>
      </c>
      <c r="J21" s="45">
        <v>243.1</v>
      </c>
      <c r="K21" s="29">
        <v>-893.69999999999993</v>
      </c>
      <c r="L21" s="29">
        <v>-967.29999999999984</v>
      </c>
      <c r="M21" s="29">
        <v>-152.5</v>
      </c>
      <c r="P21" s="31"/>
    </row>
    <row r="22" spans="1:16" s="30" customFormat="1" ht="15" customHeight="1" x14ac:dyDescent="0.25">
      <c r="A22" s="28" t="s">
        <v>34</v>
      </c>
      <c r="B22" s="29">
        <v>1509.1</v>
      </c>
      <c r="C22" s="29">
        <v>1322.6000000000001</v>
      </c>
      <c r="D22" s="29">
        <v>376.7</v>
      </c>
      <c r="E22" s="29">
        <v>345.6</v>
      </c>
      <c r="F22" s="29">
        <v>159.90000000000003</v>
      </c>
      <c r="G22" s="23">
        <v>87.5</v>
      </c>
      <c r="H22" s="45">
        <v>1163.5</v>
      </c>
      <c r="I22" s="29">
        <v>1162.7</v>
      </c>
      <c r="J22" s="45">
        <v>289.2</v>
      </c>
      <c r="K22" s="29">
        <v>-817.9</v>
      </c>
      <c r="L22" s="29">
        <v>-1002.8</v>
      </c>
      <c r="M22" s="29">
        <v>-201.7</v>
      </c>
      <c r="P22" s="31"/>
    </row>
    <row r="23" spans="1:16" s="30" customFormat="1" ht="15" customHeight="1" x14ac:dyDescent="0.25">
      <c r="A23" s="28" t="s">
        <v>35</v>
      </c>
      <c r="B23" s="29">
        <v>1515.2</v>
      </c>
      <c r="C23" s="29">
        <v>1347</v>
      </c>
      <c r="D23" s="29">
        <v>428</v>
      </c>
      <c r="E23" s="29">
        <v>363.7</v>
      </c>
      <c r="F23" s="29">
        <v>196.29999999999998</v>
      </c>
      <c r="G23" s="23">
        <v>119.2</v>
      </c>
      <c r="H23" s="45">
        <v>1151.5</v>
      </c>
      <c r="I23" s="29">
        <v>1150.7</v>
      </c>
      <c r="J23" s="45">
        <v>308.8</v>
      </c>
      <c r="K23" s="29">
        <v>-787.8</v>
      </c>
      <c r="L23" s="29">
        <v>-954.40000000000009</v>
      </c>
      <c r="M23" s="29">
        <v>-189.60000000000002</v>
      </c>
      <c r="P23" s="31"/>
    </row>
    <row r="24" spans="1:16" s="30" customFormat="1" ht="15" customHeight="1" x14ac:dyDescent="0.25">
      <c r="A24" s="28" t="s">
        <v>38</v>
      </c>
      <c r="B24" s="29">
        <v>1765.2</v>
      </c>
      <c r="C24" s="29">
        <v>1452.8</v>
      </c>
      <c r="D24" s="29">
        <v>478.3</v>
      </c>
      <c r="E24" s="29">
        <v>527.29999999999995</v>
      </c>
      <c r="F24" s="29">
        <v>215.79999999999995</v>
      </c>
      <c r="G24" s="23">
        <v>138</v>
      </c>
      <c r="H24" s="45">
        <v>1237.9000000000001</v>
      </c>
      <c r="I24" s="29">
        <v>1237</v>
      </c>
      <c r="J24" s="45">
        <v>340.3</v>
      </c>
      <c r="K24" s="29">
        <v>-710.60000000000014</v>
      </c>
      <c r="L24" s="29">
        <v>-1021.2</v>
      </c>
      <c r="M24" s="29">
        <v>-202.3</v>
      </c>
      <c r="P24" s="31"/>
    </row>
    <row r="25" spans="1:16" s="33" customFormat="1" ht="15" customHeight="1" x14ac:dyDescent="0.2">
      <c r="A25" s="32" t="s">
        <v>39</v>
      </c>
      <c r="B25" s="27">
        <v>15902.7</v>
      </c>
      <c r="C25" s="27">
        <v>14600.199999999999</v>
      </c>
      <c r="D25" s="27">
        <v>4599.2</v>
      </c>
      <c r="E25" s="27">
        <v>3384.7999999999993</v>
      </c>
      <c r="F25" s="27">
        <v>2100.5</v>
      </c>
      <c r="G25" s="27">
        <v>1307.1000000000001</v>
      </c>
      <c r="H25" s="27">
        <v>12517.9</v>
      </c>
      <c r="I25" s="27">
        <v>12499.7</v>
      </c>
      <c r="J25" s="27">
        <v>3292.1</v>
      </c>
      <c r="K25" s="27">
        <v>-9133.1</v>
      </c>
      <c r="L25" s="27">
        <v>-10399.200000000001</v>
      </c>
      <c r="M25" s="27">
        <v>-1985.0000000000002</v>
      </c>
      <c r="P25" s="34"/>
    </row>
    <row r="26" spans="1:16" s="30" customFormat="1" ht="11.25" customHeight="1" x14ac:dyDescent="0.25">
      <c r="A26" s="28"/>
      <c r="P26" s="31"/>
    </row>
    <row r="27" spans="1:16" s="30" customFormat="1" ht="15" customHeight="1" x14ac:dyDescent="0.25">
      <c r="A27" s="32" t="s">
        <v>40</v>
      </c>
      <c r="B27" s="29"/>
      <c r="C27" s="29"/>
      <c r="D27" s="29"/>
      <c r="E27" s="29"/>
      <c r="F27" s="29"/>
      <c r="G27" s="23"/>
      <c r="H27" s="35"/>
      <c r="I27" s="35"/>
      <c r="J27" s="35"/>
      <c r="K27" s="35"/>
      <c r="L27" s="29"/>
      <c r="M27" s="29"/>
      <c r="P27" s="31"/>
    </row>
    <row r="28" spans="1:16" s="30" customFormat="1" ht="15" customHeight="1" x14ac:dyDescent="0.25">
      <c r="A28" s="28" t="s">
        <v>13</v>
      </c>
      <c r="B28" s="29">
        <v>1197.3</v>
      </c>
      <c r="C28" s="29">
        <v>1121.5</v>
      </c>
      <c r="D28" s="29">
        <v>308.5</v>
      </c>
      <c r="E28" s="50">
        <v>188.9</v>
      </c>
      <c r="F28" s="29">
        <v>114</v>
      </c>
      <c r="G28" s="23">
        <v>57.8</v>
      </c>
      <c r="H28" s="29">
        <v>1008.4</v>
      </c>
      <c r="I28" s="29">
        <v>1007.5</v>
      </c>
      <c r="J28" s="29">
        <v>250.7</v>
      </c>
      <c r="K28" s="29">
        <v>-819.5</v>
      </c>
      <c r="L28" s="29">
        <v>-893.5</v>
      </c>
      <c r="M28" s="29">
        <v>-192.89999999999998</v>
      </c>
      <c r="P28" s="31"/>
    </row>
    <row r="29" spans="1:16" s="30" customFormat="1" ht="15" customHeight="1" x14ac:dyDescent="0.25">
      <c r="A29" s="28" t="s">
        <v>14</v>
      </c>
      <c r="B29" s="29">
        <v>1189.3000000000002</v>
      </c>
      <c r="C29" s="29">
        <v>1156</v>
      </c>
      <c r="D29" s="29">
        <v>308.2</v>
      </c>
      <c r="E29" s="45">
        <v>140.9</v>
      </c>
      <c r="F29" s="29">
        <v>108.5</v>
      </c>
      <c r="G29" s="23">
        <v>59.5</v>
      </c>
      <c r="H29" s="29">
        <v>1048.4000000000001</v>
      </c>
      <c r="I29" s="29">
        <v>1047.5</v>
      </c>
      <c r="J29" s="29">
        <v>248.7</v>
      </c>
      <c r="K29" s="29">
        <v>-907.50000000000011</v>
      </c>
      <c r="L29" s="29">
        <v>-939</v>
      </c>
      <c r="M29" s="29">
        <v>-189.2</v>
      </c>
      <c r="P29" s="31"/>
    </row>
    <row r="30" spans="1:16" s="30" customFormat="1" ht="15" customHeight="1" x14ac:dyDescent="0.25">
      <c r="A30" s="28" t="s">
        <v>15</v>
      </c>
      <c r="B30" s="29">
        <v>1505</v>
      </c>
      <c r="C30" s="29">
        <v>1472.6</v>
      </c>
      <c r="D30" s="29">
        <v>424.4</v>
      </c>
      <c r="E30" s="45">
        <v>212</v>
      </c>
      <c r="F30" s="29">
        <v>179.6</v>
      </c>
      <c r="G30" s="23">
        <v>110</v>
      </c>
      <c r="H30" s="29">
        <v>1293</v>
      </c>
      <c r="I30" s="29">
        <v>1293</v>
      </c>
      <c r="J30" s="29">
        <v>314.39999999999998</v>
      </c>
      <c r="K30" s="29">
        <v>-1081</v>
      </c>
      <c r="L30" s="29">
        <v>-1113.4000000000001</v>
      </c>
      <c r="M30" s="29">
        <v>-204.39999999999998</v>
      </c>
      <c r="P30" s="31"/>
    </row>
    <row r="31" spans="1:16" s="30" customFormat="1" ht="15" customHeight="1" x14ac:dyDescent="0.25">
      <c r="A31" s="28" t="s">
        <v>16</v>
      </c>
      <c r="B31" s="29">
        <v>1307.8999999999999</v>
      </c>
      <c r="C31" s="29">
        <v>1235.3999999999999</v>
      </c>
      <c r="D31" s="29">
        <v>378.3</v>
      </c>
      <c r="E31" s="45">
        <v>253.3</v>
      </c>
      <c r="F31" s="29">
        <v>180.8</v>
      </c>
      <c r="G31" s="23">
        <v>81.2</v>
      </c>
      <c r="H31" s="29">
        <v>1054.5999999999999</v>
      </c>
      <c r="I31" s="29">
        <v>1054.5999999999999</v>
      </c>
      <c r="J31" s="29">
        <v>297.10000000000002</v>
      </c>
      <c r="K31" s="29">
        <v>-801.3</v>
      </c>
      <c r="L31" s="29">
        <v>-873.8</v>
      </c>
      <c r="M31" s="29">
        <v>-215.90000000000003</v>
      </c>
      <c r="P31" s="31"/>
    </row>
    <row r="32" spans="1:16" s="30" customFormat="1" ht="15" customHeight="1" x14ac:dyDescent="0.25">
      <c r="A32" s="28" t="s">
        <v>17</v>
      </c>
      <c r="B32" s="29">
        <v>1393.6</v>
      </c>
      <c r="C32" s="29">
        <v>1310.5999999999999</v>
      </c>
      <c r="D32" s="29">
        <v>439.90000000000003</v>
      </c>
      <c r="E32" s="45">
        <v>297</v>
      </c>
      <c r="F32" s="29">
        <v>214</v>
      </c>
      <c r="G32" s="23">
        <v>147.80000000000001</v>
      </c>
      <c r="H32" s="29">
        <v>1096.5999999999999</v>
      </c>
      <c r="I32" s="29">
        <v>1096.5999999999999</v>
      </c>
      <c r="J32" s="29">
        <v>292.10000000000002</v>
      </c>
      <c r="K32" s="29">
        <v>-799.59999999999991</v>
      </c>
      <c r="L32" s="29">
        <v>-882.59999999999991</v>
      </c>
      <c r="M32" s="29">
        <v>-144.30000000000001</v>
      </c>
      <c r="P32" s="31"/>
    </row>
    <row r="33" spans="1:16" s="30" customFormat="1" ht="15" customHeight="1" x14ac:dyDescent="0.25">
      <c r="A33" s="28" t="s">
        <v>18</v>
      </c>
      <c r="B33" s="29">
        <v>1229.2</v>
      </c>
      <c r="C33" s="29">
        <v>1118.7</v>
      </c>
      <c r="D33" s="29">
        <v>369.5</v>
      </c>
      <c r="E33" s="45">
        <v>262.5</v>
      </c>
      <c r="F33" s="29">
        <v>152</v>
      </c>
      <c r="G33" s="23">
        <v>93.8</v>
      </c>
      <c r="H33" s="29">
        <v>966.7</v>
      </c>
      <c r="I33" s="29">
        <v>966.7</v>
      </c>
      <c r="J33" s="29">
        <v>275.7</v>
      </c>
      <c r="K33" s="29">
        <v>-704.2</v>
      </c>
      <c r="L33" s="29">
        <v>-814.7</v>
      </c>
      <c r="M33" s="29">
        <v>-181.89999999999998</v>
      </c>
      <c r="P33" s="31"/>
    </row>
    <row r="34" spans="1:16" s="30" customFormat="1" ht="15" customHeight="1" x14ac:dyDescent="0.25">
      <c r="A34" s="28" t="s">
        <v>19</v>
      </c>
      <c r="B34" s="29">
        <v>1250.2</v>
      </c>
      <c r="C34" s="29">
        <v>1146.2</v>
      </c>
      <c r="D34" s="29">
        <v>408.4</v>
      </c>
      <c r="E34" s="45">
        <v>294</v>
      </c>
      <c r="F34" s="29">
        <v>190</v>
      </c>
      <c r="G34" s="23">
        <v>113</v>
      </c>
      <c r="H34" s="29">
        <v>956.2</v>
      </c>
      <c r="I34" s="29">
        <v>956.2</v>
      </c>
      <c r="J34" s="29">
        <v>295.39999999999998</v>
      </c>
      <c r="K34" s="29">
        <v>-662.2</v>
      </c>
      <c r="L34" s="29">
        <v>-766.2</v>
      </c>
      <c r="M34" s="29">
        <v>-182.39999999999998</v>
      </c>
      <c r="P34" s="31"/>
    </row>
    <row r="35" spans="1:16" s="30" customFormat="1" ht="15" customHeight="1" x14ac:dyDescent="0.25">
      <c r="A35" s="28" t="s">
        <v>20</v>
      </c>
      <c r="B35" s="29">
        <v>1553</v>
      </c>
      <c r="C35" s="29">
        <v>1423.3</v>
      </c>
      <c r="D35" s="29">
        <v>620.4</v>
      </c>
      <c r="E35" s="45">
        <v>535.6</v>
      </c>
      <c r="F35" s="29">
        <v>405.90000000000003</v>
      </c>
      <c r="G35" s="23">
        <v>302.89999999999998</v>
      </c>
      <c r="H35" s="29">
        <v>1017.4</v>
      </c>
      <c r="I35" s="29">
        <v>1017.4</v>
      </c>
      <c r="J35" s="29">
        <v>317.5</v>
      </c>
      <c r="K35" s="29">
        <v>-481.79999999999995</v>
      </c>
      <c r="L35" s="29">
        <v>-611.5</v>
      </c>
      <c r="M35" s="29">
        <v>-14.600000000000023</v>
      </c>
      <c r="P35" s="31"/>
    </row>
    <row r="36" spans="1:16" s="30" customFormat="1" ht="15" customHeight="1" x14ac:dyDescent="0.25">
      <c r="A36" s="28" t="s">
        <v>33</v>
      </c>
      <c r="B36" s="29">
        <v>1431.4</v>
      </c>
      <c r="C36" s="29">
        <v>1216.8000000000002</v>
      </c>
      <c r="D36" s="29">
        <v>568.6</v>
      </c>
      <c r="E36" s="45">
        <v>590.70000000000005</v>
      </c>
      <c r="F36" s="29">
        <v>376.1</v>
      </c>
      <c r="G36" s="23">
        <v>299.10000000000002</v>
      </c>
      <c r="H36" s="29">
        <v>840.7</v>
      </c>
      <c r="I36" s="29">
        <v>840.7</v>
      </c>
      <c r="J36" s="29">
        <v>269.5</v>
      </c>
      <c r="K36" s="29">
        <v>-250</v>
      </c>
      <c r="L36" s="29">
        <v>-464.6</v>
      </c>
      <c r="M36" s="29">
        <v>29.600000000000023</v>
      </c>
      <c r="P36" s="31"/>
    </row>
    <row r="37" spans="1:16" s="30" customFormat="1" ht="15" customHeight="1" x14ac:dyDescent="0.25">
      <c r="A37" s="28" t="s">
        <v>34</v>
      </c>
      <c r="B37" s="29">
        <v>1403.1</v>
      </c>
      <c r="C37" s="29">
        <v>1192.7</v>
      </c>
      <c r="D37" s="29">
        <v>398.7</v>
      </c>
      <c r="E37" s="45">
        <v>378.8</v>
      </c>
      <c r="F37" s="29">
        <v>168.4</v>
      </c>
      <c r="G37" s="23">
        <v>81.8</v>
      </c>
      <c r="H37" s="29">
        <v>1024.3</v>
      </c>
      <c r="I37" s="29">
        <v>1024.3</v>
      </c>
      <c r="J37" s="29">
        <v>316.89999999999998</v>
      </c>
      <c r="K37" s="29">
        <v>-645.5</v>
      </c>
      <c r="L37" s="29">
        <v>-855.9</v>
      </c>
      <c r="M37" s="29">
        <v>-235.09999999999997</v>
      </c>
      <c r="P37" s="31"/>
    </row>
    <row r="38" spans="1:16" s="30" customFormat="1" ht="15" customHeight="1" x14ac:dyDescent="0.25">
      <c r="A38" s="28" t="s">
        <v>35</v>
      </c>
      <c r="B38" s="29">
        <v>1276.5999999999999</v>
      </c>
      <c r="C38" s="29">
        <v>1078.5</v>
      </c>
      <c r="D38" s="29">
        <v>355.9</v>
      </c>
      <c r="E38" s="45">
        <v>352.6</v>
      </c>
      <c r="F38" s="29">
        <v>154.50000000000003</v>
      </c>
      <c r="G38" s="23">
        <v>64.099999999999994</v>
      </c>
      <c r="H38" s="29">
        <v>924</v>
      </c>
      <c r="I38" s="29">
        <v>924</v>
      </c>
      <c r="J38" s="29">
        <v>291.8</v>
      </c>
      <c r="K38" s="29">
        <v>-571.4</v>
      </c>
      <c r="L38" s="29">
        <v>-769.5</v>
      </c>
      <c r="M38" s="29">
        <v>-227.70000000000002</v>
      </c>
      <c r="P38" s="31"/>
    </row>
    <row r="39" spans="1:16" s="30" customFormat="1" ht="15" customHeight="1" x14ac:dyDescent="0.25">
      <c r="A39" s="28" t="s">
        <v>38</v>
      </c>
      <c r="B39" s="29">
        <v>1305.0999999999999</v>
      </c>
      <c r="C39" s="29">
        <v>1161.5999999999999</v>
      </c>
      <c r="D39" s="29">
        <v>411.6</v>
      </c>
      <c r="E39" s="45">
        <v>321.39999999999998</v>
      </c>
      <c r="F39" s="29">
        <v>177.89999999999998</v>
      </c>
      <c r="G39" s="23">
        <v>65.599999999999994</v>
      </c>
      <c r="H39" s="29">
        <v>983.7</v>
      </c>
      <c r="I39" s="29">
        <v>983.7</v>
      </c>
      <c r="J39" s="29">
        <v>346</v>
      </c>
      <c r="K39" s="29">
        <v>-662.30000000000007</v>
      </c>
      <c r="L39" s="29">
        <v>-805.80000000000007</v>
      </c>
      <c r="M39" s="29">
        <v>-280.39999999999998</v>
      </c>
      <c r="P39" s="31"/>
    </row>
    <row r="40" spans="1:16" s="33" customFormat="1" ht="15" customHeight="1" x14ac:dyDescent="0.2">
      <c r="A40" s="32" t="s">
        <v>39</v>
      </c>
      <c r="B40" s="27">
        <v>16041.7</v>
      </c>
      <c r="C40" s="27">
        <v>14633.9</v>
      </c>
      <c r="D40" s="27">
        <v>4992.4000000000005</v>
      </c>
      <c r="E40" s="27">
        <v>3827.7</v>
      </c>
      <c r="F40" s="27">
        <v>2421.7000000000003</v>
      </c>
      <c r="G40" s="27">
        <v>1476.5999999999997</v>
      </c>
      <c r="H40" s="27">
        <v>12214</v>
      </c>
      <c r="I40" s="27">
        <v>12212.2</v>
      </c>
      <c r="J40" s="27">
        <v>3515.8</v>
      </c>
      <c r="K40" s="27">
        <v>-8386.2999999999993</v>
      </c>
      <c r="L40" s="27">
        <v>-9790.4999999999982</v>
      </c>
      <c r="M40" s="27">
        <v>-2039.1999999999998</v>
      </c>
      <c r="P40" s="34"/>
    </row>
    <row r="41" spans="1:16" ht="10.5" customHeight="1" thickBot="1" x14ac:dyDescent="0.3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6"/>
    </row>
    <row r="42" spans="1:16" ht="10.5" customHeight="1" x14ac:dyDescent="0.25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6" s="38" customFormat="1" ht="10.5" customHeight="1" x14ac:dyDescent="0.2">
      <c r="A43" s="64" t="s">
        <v>21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6" s="38" customFormat="1" ht="12.75" customHeight="1" x14ac:dyDescent="0.2">
      <c r="A44" s="64" t="s">
        <v>22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</row>
    <row r="45" spans="1:16" s="39" customFormat="1" ht="14.25" customHeight="1" x14ac:dyDescent="0.25">
      <c r="A45" s="63" t="s">
        <v>41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</row>
    <row r="46" spans="1:16" ht="10.5" customHeight="1" x14ac:dyDescent="0.25"/>
  </sheetData>
  <mergeCells count="18">
    <mergeCell ref="A45:O45"/>
    <mergeCell ref="A44:M44"/>
    <mergeCell ref="F9:G9"/>
    <mergeCell ref="H9:H10"/>
    <mergeCell ref="I9:J9"/>
    <mergeCell ref="K9:K10"/>
    <mergeCell ref="L9:M9"/>
    <mergeCell ref="A43:M43"/>
    <mergeCell ref="A4:C4"/>
    <mergeCell ref="A6:M6"/>
    <mergeCell ref="A8:A10"/>
    <mergeCell ref="B8:D8"/>
    <mergeCell ref="E8:G8"/>
    <mergeCell ref="H8:J8"/>
    <mergeCell ref="K8:M8"/>
    <mergeCell ref="B9:B10"/>
    <mergeCell ref="C9:D9"/>
    <mergeCell ref="E9:E10"/>
  </mergeCells>
  <phoneticPr fontId="23" type="noConversion"/>
  <pageMargins left="0.9055118110236221" right="0.39370078740157483" top="0.15748031496062992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AF36-9FA8-42DC-BA3E-FCEEBBB18830}">
  <dimension ref="A1:M45"/>
  <sheetViews>
    <sheetView tabSelected="1" view="pageBreakPreview" zoomScaleNormal="100" zoomScaleSheetLayoutView="100" workbookViewId="0">
      <selection activeCell="A6" sqref="A6:M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20.25" customHeight="1" x14ac:dyDescent="0.3">
      <c r="A1" s="40"/>
      <c r="B1" s="48" t="s">
        <v>23</v>
      </c>
      <c r="C1" s="3"/>
    </row>
    <row r="2" spans="1:13" ht="18.75" customHeight="1" x14ac:dyDescent="0.25">
      <c r="A2" s="40"/>
      <c r="B2" s="49" t="s">
        <v>24</v>
      </c>
    </row>
    <row r="3" spans="1:13" ht="12" customHeight="1" x14ac:dyDescent="0.25">
      <c r="A3" s="5"/>
    </row>
    <row r="4" spans="1:13" ht="18.75" customHeight="1" x14ac:dyDescent="0.3">
      <c r="A4" s="41" t="s">
        <v>25</v>
      </c>
      <c r="B4" s="42"/>
      <c r="C4" s="42"/>
    </row>
    <row r="5" spans="1:13" ht="14.25" customHeight="1" x14ac:dyDescent="0.3">
      <c r="A5" s="28" t="s">
        <v>37</v>
      </c>
      <c r="B5" s="43"/>
      <c r="C5" s="43"/>
      <c r="G5" s="6"/>
    </row>
    <row r="6" spans="1:13" ht="14.25" customHeight="1" x14ac:dyDescent="0.3">
      <c r="A6" s="55" t="s">
        <v>26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13" ht="14.25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53" t="s">
        <v>27</v>
      </c>
      <c r="L7" s="51"/>
      <c r="M7" s="7"/>
    </row>
    <row r="8" spans="1:13" s="52" customFormat="1" ht="15.75" customHeight="1" x14ac:dyDescent="0.2">
      <c r="A8" s="68"/>
      <c r="B8" s="71" t="s">
        <v>28</v>
      </c>
      <c r="C8" s="72"/>
      <c r="D8" s="73"/>
      <c r="E8" s="71" t="s">
        <v>6</v>
      </c>
      <c r="F8" s="72"/>
      <c r="G8" s="73"/>
      <c r="H8" s="71" t="s">
        <v>7</v>
      </c>
      <c r="I8" s="72"/>
      <c r="J8" s="72"/>
      <c r="K8" s="74" t="s">
        <v>8</v>
      </c>
      <c r="L8" s="74"/>
      <c r="M8" s="71"/>
    </row>
    <row r="9" spans="1:13" s="19" customFormat="1" ht="13.5" customHeight="1" x14ac:dyDescent="0.2">
      <c r="A9" s="69"/>
      <c r="B9" s="75" t="s">
        <v>29</v>
      </c>
      <c r="C9" s="65" t="s">
        <v>30</v>
      </c>
      <c r="D9" s="66"/>
      <c r="E9" s="75" t="s">
        <v>29</v>
      </c>
      <c r="F9" s="65" t="s">
        <v>30</v>
      </c>
      <c r="G9" s="66"/>
      <c r="H9" s="75" t="s">
        <v>29</v>
      </c>
      <c r="I9" s="65" t="s">
        <v>30</v>
      </c>
      <c r="J9" s="77"/>
      <c r="K9" s="61" t="s">
        <v>29</v>
      </c>
      <c r="L9" s="61" t="s">
        <v>30</v>
      </c>
      <c r="M9" s="65"/>
    </row>
    <row r="10" spans="1:13" s="9" customFormat="1" ht="41.25" customHeight="1" thickBot="1" x14ac:dyDescent="0.25">
      <c r="A10" s="70"/>
      <c r="B10" s="76"/>
      <c r="C10" s="10" t="s">
        <v>31</v>
      </c>
      <c r="D10" s="11" t="s">
        <v>32</v>
      </c>
      <c r="E10" s="76"/>
      <c r="F10" s="10" t="s">
        <v>31</v>
      </c>
      <c r="G10" s="11" t="s">
        <v>32</v>
      </c>
      <c r="H10" s="76"/>
      <c r="I10" s="10" t="s">
        <v>31</v>
      </c>
      <c r="J10" s="12" t="s">
        <v>32</v>
      </c>
      <c r="K10" s="62"/>
      <c r="L10" s="44" t="s">
        <v>31</v>
      </c>
      <c r="M10" s="12" t="s">
        <v>32</v>
      </c>
    </row>
    <row r="11" spans="1:13" s="24" customFormat="1" ht="15" customHeight="1" x14ac:dyDescent="0.25">
      <c r="A11" s="22">
        <v>2023</v>
      </c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</row>
    <row r="12" spans="1:13" s="30" customFormat="1" ht="15" customHeight="1" x14ac:dyDescent="0.25">
      <c r="A12" s="28" t="s">
        <v>13</v>
      </c>
      <c r="B12" s="29">
        <v>859.1</v>
      </c>
      <c r="C12" s="29">
        <v>856.1</v>
      </c>
      <c r="D12" s="29">
        <v>294.60000000000002</v>
      </c>
      <c r="E12" s="29">
        <v>124.5</v>
      </c>
      <c r="F12" s="29">
        <v>124.5</v>
      </c>
      <c r="G12" s="23">
        <v>79.400000000000006</v>
      </c>
      <c r="H12" s="45">
        <v>734.6</v>
      </c>
      <c r="I12" s="29">
        <v>731.6</v>
      </c>
      <c r="J12" s="46">
        <v>215.2</v>
      </c>
      <c r="K12" s="29">
        <v>-610.1</v>
      </c>
      <c r="L12" s="29">
        <v>-607.1</v>
      </c>
      <c r="M12" s="29">
        <v>-135.79999999999998</v>
      </c>
    </row>
    <row r="13" spans="1:13" s="30" customFormat="1" ht="15" customHeight="1" x14ac:dyDescent="0.25">
      <c r="A13" s="28" t="s">
        <v>14</v>
      </c>
      <c r="B13" s="29">
        <v>912.2</v>
      </c>
      <c r="C13" s="29">
        <v>910.59999999999991</v>
      </c>
      <c r="D13" s="29">
        <v>306.10000000000002</v>
      </c>
      <c r="E13" s="29">
        <v>139.69999999999999</v>
      </c>
      <c r="F13" s="29">
        <v>139.69999999999999</v>
      </c>
      <c r="G13" s="23">
        <v>90.3</v>
      </c>
      <c r="H13" s="45">
        <v>772.5</v>
      </c>
      <c r="I13" s="29">
        <v>770.9</v>
      </c>
      <c r="J13" s="47">
        <v>215.8</v>
      </c>
      <c r="K13" s="29">
        <v>-632.79999999999995</v>
      </c>
      <c r="L13" s="29">
        <v>-631.20000000000005</v>
      </c>
      <c r="M13" s="29">
        <v>-125.50000000000001</v>
      </c>
    </row>
    <row r="14" spans="1:13" s="30" customFormat="1" ht="15" customHeight="1" x14ac:dyDescent="0.25">
      <c r="A14" s="28" t="s">
        <v>15</v>
      </c>
      <c r="B14" s="29">
        <v>1124.3</v>
      </c>
      <c r="C14" s="29">
        <v>1070.7</v>
      </c>
      <c r="D14" s="29">
        <v>355.7</v>
      </c>
      <c r="E14" s="29">
        <v>196</v>
      </c>
      <c r="F14" s="29">
        <v>145.69999999999999</v>
      </c>
      <c r="G14" s="23">
        <v>88.5</v>
      </c>
      <c r="H14" s="45">
        <v>928.3</v>
      </c>
      <c r="I14" s="29">
        <v>925</v>
      </c>
      <c r="J14" s="47">
        <v>267.2</v>
      </c>
      <c r="K14" s="29">
        <v>-732.3</v>
      </c>
      <c r="L14" s="29">
        <v>-779.3</v>
      </c>
      <c r="M14" s="29">
        <v>-178.7</v>
      </c>
    </row>
    <row r="15" spans="1:13" s="30" customFormat="1" ht="15" customHeight="1" x14ac:dyDescent="0.25">
      <c r="A15" s="28" t="s">
        <v>16</v>
      </c>
      <c r="B15" s="29">
        <v>1191.0999999999999</v>
      </c>
      <c r="C15" s="29">
        <v>1152.5999999999999</v>
      </c>
      <c r="D15" s="29">
        <v>332.5</v>
      </c>
      <c r="E15" s="29">
        <v>183.7</v>
      </c>
      <c r="F15" s="29">
        <v>146.1</v>
      </c>
      <c r="G15" s="23">
        <v>89.2</v>
      </c>
      <c r="H15" s="45">
        <v>1007.4</v>
      </c>
      <c r="I15" s="29">
        <v>1006.5</v>
      </c>
      <c r="J15" s="47">
        <v>243.3</v>
      </c>
      <c r="K15" s="29">
        <v>-823.7</v>
      </c>
      <c r="L15" s="29">
        <v>-860.4</v>
      </c>
      <c r="M15" s="29">
        <v>-154.10000000000002</v>
      </c>
    </row>
    <row r="16" spans="1:13" s="30" customFormat="1" ht="15" customHeight="1" x14ac:dyDescent="0.25">
      <c r="A16" s="28" t="s">
        <v>17</v>
      </c>
      <c r="B16" s="29">
        <v>1413.6000000000001</v>
      </c>
      <c r="C16" s="29">
        <v>1310.4000000000001</v>
      </c>
      <c r="D16" s="29">
        <v>499.5</v>
      </c>
      <c r="E16" s="29">
        <v>366.2</v>
      </c>
      <c r="F16" s="29">
        <v>264.79999999999995</v>
      </c>
      <c r="G16" s="23">
        <v>202.4</v>
      </c>
      <c r="H16" s="45">
        <v>1047.4000000000001</v>
      </c>
      <c r="I16" s="29">
        <v>1045.6000000000001</v>
      </c>
      <c r="J16" s="45">
        <v>297.10000000000002</v>
      </c>
      <c r="K16" s="29">
        <v>-681.2</v>
      </c>
      <c r="L16" s="29">
        <v>-780.80000000000018</v>
      </c>
      <c r="M16" s="29">
        <v>-94.700000000000017</v>
      </c>
    </row>
    <row r="17" spans="1:13" s="30" customFormat="1" ht="15" customHeight="1" x14ac:dyDescent="0.25">
      <c r="A17" s="28" t="s">
        <v>18</v>
      </c>
      <c r="B17" s="29">
        <v>1438.7</v>
      </c>
      <c r="C17" s="29">
        <v>1323.5</v>
      </c>
      <c r="D17" s="29">
        <v>414.1</v>
      </c>
      <c r="E17" s="29">
        <v>318.5</v>
      </c>
      <c r="F17" s="29">
        <v>205</v>
      </c>
      <c r="G17" s="23">
        <v>116.3</v>
      </c>
      <c r="H17" s="45">
        <v>1120.2</v>
      </c>
      <c r="I17" s="29">
        <v>1118.5</v>
      </c>
      <c r="J17" s="47">
        <v>297.8</v>
      </c>
      <c r="K17" s="29">
        <v>-801.7</v>
      </c>
      <c r="L17" s="29">
        <v>-913.5</v>
      </c>
      <c r="M17" s="29">
        <v>-181.5</v>
      </c>
    </row>
    <row r="18" spans="1:13" s="30" customFormat="1" ht="15" customHeight="1" x14ac:dyDescent="0.25">
      <c r="A18" s="28" t="s">
        <v>19</v>
      </c>
      <c r="B18" s="29">
        <v>1487.8</v>
      </c>
      <c r="C18" s="29">
        <v>1326.2</v>
      </c>
      <c r="D18" s="29">
        <v>401.2</v>
      </c>
      <c r="E18" s="29">
        <v>333.3</v>
      </c>
      <c r="F18" s="29">
        <v>172.5</v>
      </c>
      <c r="G18" s="23">
        <v>110.2</v>
      </c>
      <c r="H18" s="45">
        <v>1154.5</v>
      </c>
      <c r="I18" s="29">
        <v>1153.7</v>
      </c>
      <c r="J18" s="47">
        <v>291</v>
      </c>
      <c r="K18" s="29">
        <v>-821.2</v>
      </c>
      <c r="L18" s="29">
        <v>-981.2</v>
      </c>
      <c r="M18" s="29">
        <v>-180.8</v>
      </c>
    </row>
    <row r="19" spans="1:13" s="30" customFormat="1" ht="15" customHeight="1" x14ac:dyDescent="0.25">
      <c r="A19" s="28" t="s">
        <v>20</v>
      </c>
      <c r="B19" s="29">
        <v>1306.5</v>
      </c>
      <c r="C19" s="29">
        <v>1223.1999999999998</v>
      </c>
      <c r="D19" s="29">
        <v>378.8</v>
      </c>
      <c r="E19" s="29">
        <v>243.2</v>
      </c>
      <c r="F19" s="29">
        <v>161.6</v>
      </c>
      <c r="G19" s="23">
        <v>95.5</v>
      </c>
      <c r="H19" s="45">
        <v>1063.3</v>
      </c>
      <c r="I19" s="29">
        <v>1061.5999999999999</v>
      </c>
      <c r="J19" s="45">
        <v>283.3</v>
      </c>
      <c r="K19" s="29">
        <v>-820.09999999999991</v>
      </c>
      <c r="L19" s="29">
        <v>-899.99999999999989</v>
      </c>
      <c r="M19" s="29">
        <v>-187.8</v>
      </c>
    </row>
    <row r="20" spans="1:13" s="30" customFormat="1" ht="15" customHeight="1" x14ac:dyDescent="0.25">
      <c r="A20" s="28" t="s">
        <v>33</v>
      </c>
      <c r="B20" s="29">
        <v>1379.8999999999999</v>
      </c>
      <c r="C20" s="29">
        <v>1304.4999999999998</v>
      </c>
      <c r="D20" s="29">
        <v>333.7</v>
      </c>
      <c r="E20" s="29">
        <v>243.1</v>
      </c>
      <c r="F20" s="29">
        <v>168.6</v>
      </c>
      <c r="G20" s="23">
        <v>90.6</v>
      </c>
      <c r="H20" s="45">
        <v>1136.8</v>
      </c>
      <c r="I20" s="29">
        <v>1135.8999999999999</v>
      </c>
      <c r="J20" s="45">
        <v>243.1</v>
      </c>
      <c r="K20" s="29">
        <v>-893.69999999999993</v>
      </c>
      <c r="L20" s="29">
        <v>-967.29999999999984</v>
      </c>
      <c r="M20" s="29">
        <v>-152.5</v>
      </c>
    </row>
    <row r="21" spans="1:13" s="30" customFormat="1" ht="15" customHeight="1" x14ac:dyDescent="0.25">
      <c r="A21" s="28" t="s">
        <v>34</v>
      </c>
      <c r="B21" s="29">
        <v>1509.1</v>
      </c>
      <c r="C21" s="29">
        <v>1322.6000000000001</v>
      </c>
      <c r="D21" s="29">
        <v>376.7</v>
      </c>
      <c r="E21" s="29">
        <v>345.6</v>
      </c>
      <c r="F21" s="29">
        <v>159.90000000000003</v>
      </c>
      <c r="G21" s="23">
        <v>87.5</v>
      </c>
      <c r="H21" s="45">
        <v>1163.5</v>
      </c>
      <c r="I21" s="29">
        <v>1162.7</v>
      </c>
      <c r="J21" s="45">
        <v>289.2</v>
      </c>
      <c r="K21" s="29">
        <v>-817.9</v>
      </c>
      <c r="L21" s="29">
        <v>-1002.8</v>
      </c>
      <c r="M21" s="29">
        <v>-201.7</v>
      </c>
    </row>
    <row r="22" spans="1:13" s="30" customFormat="1" ht="15" customHeight="1" x14ac:dyDescent="0.25">
      <c r="A22" s="28" t="s">
        <v>35</v>
      </c>
      <c r="B22" s="29">
        <v>1515.2</v>
      </c>
      <c r="C22" s="29">
        <v>1347</v>
      </c>
      <c r="D22" s="29">
        <v>428</v>
      </c>
      <c r="E22" s="29">
        <v>363.7</v>
      </c>
      <c r="F22" s="29">
        <v>196.29999999999998</v>
      </c>
      <c r="G22" s="23">
        <v>119.2</v>
      </c>
      <c r="H22" s="45">
        <v>1151.5</v>
      </c>
      <c r="I22" s="29">
        <v>1150.7</v>
      </c>
      <c r="J22" s="45">
        <v>308.8</v>
      </c>
      <c r="K22" s="29">
        <v>-787.8</v>
      </c>
      <c r="L22" s="29">
        <v>-954.40000000000009</v>
      </c>
      <c r="M22" s="29">
        <v>-189.60000000000002</v>
      </c>
    </row>
    <row r="23" spans="1:13" s="30" customFormat="1" ht="15" customHeight="1" x14ac:dyDescent="0.25">
      <c r="A23" s="28" t="s">
        <v>38</v>
      </c>
      <c r="B23" s="29">
        <v>1765.2</v>
      </c>
      <c r="C23" s="29">
        <v>1452.8</v>
      </c>
      <c r="D23" s="29">
        <v>478.3</v>
      </c>
      <c r="E23" s="29">
        <v>527.29999999999995</v>
      </c>
      <c r="F23" s="29">
        <v>215.79999999999995</v>
      </c>
      <c r="G23" s="23">
        <v>138</v>
      </c>
      <c r="H23" s="45">
        <v>1237.9000000000001</v>
      </c>
      <c r="I23" s="29">
        <v>1237</v>
      </c>
      <c r="J23" s="45">
        <v>340.3</v>
      </c>
      <c r="K23" s="29">
        <v>-710.60000000000014</v>
      </c>
      <c r="L23" s="29">
        <v>-1021.2</v>
      </c>
      <c r="M23" s="29">
        <v>-202.3</v>
      </c>
    </row>
    <row r="24" spans="1:13" s="33" customFormat="1" ht="15" customHeight="1" x14ac:dyDescent="0.2">
      <c r="A24" s="32" t="s">
        <v>39</v>
      </c>
      <c r="B24" s="27">
        <f>SUM(B12:B23)</f>
        <v>15902.7</v>
      </c>
      <c r="C24" s="27">
        <f t="shared" ref="C24:M24" si="0">SUM(C12:C23)</f>
        <v>14600.199999999999</v>
      </c>
      <c r="D24" s="27">
        <f t="shared" si="0"/>
        <v>4599.2</v>
      </c>
      <c r="E24" s="27">
        <f t="shared" si="0"/>
        <v>3384.7999999999993</v>
      </c>
      <c r="F24" s="27">
        <f t="shared" si="0"/>
        <v>2100.5</v>
      </c>
      <c r="G24" s="27">
        <f t="shared" si="0"/>
        <v>1307.1000000000001</v>
      </c>
      <c r="H24" s="27">
        <f t="shared" si="0"/>
        <v>12517.9</v>
      </c>
      <c r="I24" s="27">
        <f t="shared" si="0"/>
        <v>12499.7</v>
      </c>
      <c r="J24" s="27">
        <f t="shared" si="0"/>
        <v>3292.1</v>
      </c>
      <c r="K24" s="27">
        <f t="shared" si="0"/>
        <v>-9133.1</v>
      </c>
      <c r="L24" s="27">
        <f t="shared" si="0"/>
        <v>-10399.200000000001</v>
      </c>
      <c r="M24" s="27">
        <f t="shared" si="0"/>
        <v>-1985.0000000000002</v>
      </c>
    </row>
    <row r="25" spans="1:13" s="30" customFormat="1" ht="8.25" customHeight="1" x14ac:dyDescent="0.25">
      <c r="A25" s="28"/>
    </row>
    <row r="26" spans="1:13" s="30" customFormat="1" ht="15" customHeight="1" x14ac:dyDescent="0.25">
      <c r="A26" s="32" t="s">
        <v>40</v>
      </c>
      <c r="B26" s="29"/>
      <c r="C26" s="29"/>
      <c r="D26" s="29"/>
      <c r="E26" s="29"/>
      <c r="F26" s="29"/>
      <c r="G26" s="23"/>
      <c r="H26" s="35"/>
      <c r="I26" s="35"/>
      <c r="J26" s="35"/>
      <c r="K26" s="35"/>
      <c r="L26" s="29"/>
      <c r="M26" s="29"/>
    </row>
    <row r="27" spans="1:13" s="30" customFormat="1" ht="15" customHeight="1" x14ac:dyDescent="0.25">
      <c r="A27" s="28" t="s">
        <v>13</v>
      </c>
      <c r="B27" s="29">
        <v>1197.3</v>
      </c>
      <c r="C27" s="29">
        <v>1121.5</v>
      </c>
      <c r="D27" s="29">
        <v>308.5</v>
      </c>
      <c r="E27" s="50">
        <v>188.9</v>
      </c>
      <c r="F27" s="29">
        <v>114</v>
      </c>
      <c r="G27" s="23">
        <v>57.8</v>
      </c>
      <c r="H27" s="29">
        <v>1008.4</v>
      </c>
      <c r="I27" s="29">
        <v>1007.5</v>
      </c>
      <c r="J27" s="29">
        <v>250.7</v>
      </c>
      <c r="K27" s="29">
        <v>-819.5</v>
      </c>
      <c r="L27" s="29">
        <v>-893.5</v>
      </c>
      <c r="M27" s="29">
        <v>-192.89999999999998</v>
      </c>
    </row>
    <row r="28" spans="1:13" s="30" customFormat="1" ht="15" customHeight="1" x14ac:dyDescent="0.25">
      <c r="A28" s="28" t="s">
        <v>14</v>
      </c>
      <c r="B28" s="29">
        <v>1189.3000000000002</v>
      </c>
      <c r="C28" s="29">
        <v>1156</v>
      </c>
      <c r="D28" s="29">
        <v>308.2</v>
      </c>
      <c r="E28" s="45">
        <v>140.9</v>
      </c>
      <c r="F28" s="29">
        <v>108.5</v>
      </c>
      <c r="G28" s="23">
        <v>59.5</v>
      </c>
      <c r="H28" s="29">
        <v>1048.4000000000001</v>
      </c>
      <c r="I28" s="29">
        <v>1047.5</v>
      </c>
      <c r="J28" s="29">
        <v>248.7</v>
      </c>
      <c r="K28" s="29">
        <v>-907.50000000000011</v>
      </c>
      <c r="L28" s="29">
        <v>-939</v>
      </c>
      <c r="M28" s="29">
        <v>-189.2</v>
      </c>
    </row>
    <row r="29" spans="1:13" s="30" customFormat="1" ht="15" customHeight="1" x14ac:dyDescent="0.25">
      <c r="A29" s="28" t="s">
        <v>15</v>
      </c>
      <c r="B29" s="29">
        <v>1505</v>
      </c>
      <c r="C29" s="29">
        <v>1472.6</v>
      </c>
      <c r="D29" s="29">
        <v>424.4</v>
      </c>
      <c r="E29" s="45">
        <v>212</v>
      </c>
      <c r="F29" s="29">
        <v>179.6</v>
      </c>
      <c r="G29" s="23">
        <v>110</v>
      </c>
      <c r="H29" s="29">
        <v>1293</v>
      </c>
      <c r="I29" s="29">
        <v>1293</v>
      </c>
      <c r="J29" s="29">
        <v>314.39999999999998</v>
      </c>
      <c r="K29" s="29">
        <v>-1081</v>
      </c>
      <c r="L29" s="29">
        <v>-1113.4000000000001</v>
      </c>
      <c r="M29" s="29">
        <v>-204.39999999999998</v>
      </c>
    </row>
    <row r="30" spans="1:13" s="30" customFormat="1" ht="15" customHeight="1" x14ac:dyDescent="0.25">
      <c r="A30" s="28" t="s">
        <v>16</v>
      </c>
      <c r="B30" s="29">
        <v>1307.8999999999999</v>
      </c>
      <c r="C30" s="29">
        <v>1235.3999999999999</v>
      </c>
      <c r="D30" s="29">
        <v>378.3</v>
      </c>
      <c r="E30" s="45">
        <v>253.3</v>
      </c>
      <c r="F30" s="29">
        <v>180.8</v>
      </c>
      <c r="G30" s="23">
        <v>81.2</v>
      </c>
      <c r="H30" s="29">
        <v>1054.5999999999999</v>
      </c>
      <c r="I30" s="29">
        <v>1054.5999999999999</v>
      </c>
      <c r="J30" s="29">
        <v>297.10000000000002</v>
      </c>
      <c r="K30" s="29">
        <v>-801.3</v>
      </c>
      <c r="L30" s="29">
        <v>-873.8</v>
      </c>
      <c r="M30" s="29">
        <v>-215.90000000000003</v>
      </c>
    </row>
    <row r="31" spans="1:13" s="30" customFormat="1" ht="15" customHeight="1" x14ac:dyDescent="0.25">
      <c r="A31" s="28" t="s">
        <v>17</v>
      </c>
      <c r="B31" s="29">
        <v>1393.6</v>
      </c>
      <c r="C31" s="29">
        <v>1310.5999999999999</v>
      </c>
      <c r="D31" s="29">
        <v>439.90000000000003</v>
      </c>
      <c r="E31" s="45">
        <v>297</v>
      </c>
      <c r="F31" s="29">
        <v>214</v>
      </c>
      <c r="G31" s="23">
        <v>147.80000000000001</v>
      </c>
      <c r="H31" s="29">
        <v>1096.5999999999999</v>
      </c>
      <c r="I31" s="29">
        <v>1096.5999999999999</v>
      </c>
      <c r="J31" s="29">
        <v>292.10000000000002</v>
      </c>
      <c r="K31" s="29">
        <v>-799.59999999999991</v>
      </c>
      <c r="L31" s="29">
        <v>-882.59999999999991</v>
      </c>
      <c r="M31" s="29">
        <v>-144.30000000000001</v>
      </c>
    </row>
    <row r="32" spans="1:13" s="30" customFormat="1" ht="15" customHeight="1" x14ac:dyDescent="0.25">
      <c r="A32" s="28" t="s">
        <v>18</v>
      </c>
      <c r="B32" s="29">
        <v>1229.2</v>
      </c>
      <c r="C32" s="29">
        <v>1118.7</v>
      </c>
      <c r="D32" s="29">
        <v>369.5</v>
      </c>
      <c r="E32" s="45">
        <v>262.5</v>
      </c>
      <c r="F32" s="29">
        <v>152</v>
      </c>
      <c r="G32" s="23">
        <v>93.8</v>
      </c>
      <c r="H32" s="29">
        <v>966.7</v>
      </c>
      <c r="I32" s="29">
        <v>966.7</v>
      </c>
      <c r="J32" s="29">
        <v>275.7</v>
      </c>
      <c r="K32" s="29">
        <v>-704.2</v>
      </c>
      <c r="L32" s="29">
        <v>-814.7</v>
      </c>
      <c r="M32" s="29">
        <v>-181.89999999999998</v>
      </c>
    </row>
    <row r="33" spans="1:13" s="30" customFormat="1" ht="15" customHeight="1" x14ac:dyDescent="0.25">
      <c r="A33" s="28" t="s">
        <v>19</v>
      </c>
      <c r="B33" s="29">
        <v>1250.2</v>
      </c>
      <c r="C33" s="29">
        <v>1146.2</v>
      </c>
      <c r="D33" s="29">
        <v>408.4</v>
      </c>
      <c r="E33" s="45">
        <v>294</v>
      </c>
      <c r="F33" s="29">
        <v>190</v>
      </c>
      <c r="G33" s="23">
        <v>113</v>
      </c>
      <c r="H33" s="29">
        <v>956.2</v>
      </c>
      <c r="I33" s="29">
        <v>956.2</v>
      </c>
      <c r="J33" s="29">
        <v>295.39999999999998</v>
      </c>
      <c r="K33" s="29">
        <v>-662.2</v>
      </c>
      <c r="L33" s="29">
        <v>-766.2</v>
      </c>
      <c r="M33" s="29">
        <v>-182.39999999999998</v>
      </c>
    </row>
    <row r="34" spans="1:13" s="30" customFormat="1" ht="15" customHeight="1" x14ac:dyDescent="0.25">
      <c r="A34" s="28" t="s">
        <v>20</v>
      </c>
      <c r="B34" s="29">
        <v>1553</v>
      </c>
      <c r="C34" s="29">
        <v>1423.3</v>
      </c>
      <c r="D34" s="29">
        <v>620.4</v>
      </c>
      <c r="E34" s="45">
        <v>535.6</v>
      </c>
      <c r="F34" s="29">
        <v>405.90000000000003</v>
      </c>
      <c r="G34" s="23">
        <v>302.89999999999998</v>
      </c>
      <c r="H34" s="29">
        <v>1017.4</v>
      </c>
      <c r="I34" s="29">
        <v>1017.4</v>
      </c>
      <c r="J34" s="29">
        <v>317.5</v>
      </c>
      <c r="K34" s="29">
        <v>-481.79999999999995</v>
      </c>
      <c r="L34" s="29">
        <v>-611.5</v>
      </c>
      <c r="M34" s="29">
        <v>-14.600000000000023</v>
      </c>
    </row>
    <row r="35" spans="1:13" s="30" customFormat="1" ht="15" customHeight="1" x14ac:dyDescent="0.25">
      <c r="A35" s="28" t="s">
        <v>33</v>
      </c>
      <c r="B35" s="29">
        <v>1431.4</v>
      </c>
      <c r="C35" s="29">
        <v>1216.8000000000002</v>
      </c>
      <c r="D35" s="29">
        <v>568.6</v>
      </c>
      <c r="E35" s="45">
        <v>590.70000000000005</v>
      </c>
      <c r="F35" s="29">
        <v>376.1</v>
      </c>
      <c r="G35" s="23">
        <v>299.10000000000002</v>
      </c>
      <c r="H35" s="29">
        <v>840.7</v>
      </c>
      <c r="I35" s="29">
        <v>840.7</v>
      </c>
      <c r="J35" s="29">
        <v>269.5</v>
      </c>
      <c r="K35" s="29">
        <v>-250</v>
      </c>
      <c r="L35" s="29">
        <v>-464.6</v>
      </c>
      <c r="M35" s="29">
        <v>29.600000000000023</v>
      </c>
    </row>
    <row r="36" spans="1:13" s="30" customFormat="1" ht="15" customHeight="1" x14ac:dyDescent="0.25">
      <c r="A36" s="28" t="s">
        <v>34</v>
      </c>
      <c r="B36" s="29">
        <v>1403.1</v>
      </c>
      <c r="C36" s="29">
        <v>1192.7</v>
      </c>
      <c r="D36" s="29">
        <v>398.7</v>
      </c>
      <c r="E36" s="45">
        <v>378.8</v>
      </c>
      <c r="F36" s="29">
        <v>168.4</v>
      </c>
      <c r="G36" s="23">
        <v>81.8</v>
      </c>
      <c r="H36" s="29">
        <v>1024.3</v>
      </c>
      <c r="I36" s="29">
        <v>1024.3</v>
      </c>
      <c r="J36" s="29">
        <v>316.89999999999998</v>
      </c>
      <c r="K36" s="29">
        <v>-645.5</v>
      </c>
      <c r="L36" s="29">
        <v>-855.9</v>
      </c>
      <c r="M36" s="29">
        <v>-235.09999999999997</v>
      </c>
    </row>
    <row r="37" spans="1:13" s="30" customFormat="1" ht="15" customHeight="1" x14ac:dyDescent="0.25">
      <c r="A37" s="28" t="s">
        <v>35</v>
      </c>
      <c r="B37" s="29">
        <v>1276.5999999999999</v>
      </c>
      <c r="C37" s="29">
        <v>1078.5</v>
      </c>
      <c r="D37" s="29">
        <v>355.9</v>
      </c>
      <c r="E37" s="45">
        <v>352.6</v>
      </c>
      <c r="F37" s="29">
        <v>154.50000000000003</v>
      </c>
      <c r="G37" s="23">
        <v>64.099999999999994</v>
      </c>
      <c r="H37" s="29">
        <v>924</v>
      </c>
      <c r="I37" s="29">
        <v>924</v>
      </c>
      <c r="J37" s="29">
        <v>291.8</v>
      </c>
      <c r="K37" s="29">
        <v>-571.4</v>
      </c>
      <c r="L37" s="29">
        <v>-769.5</v>
      </c>
      <c r="M37" s="29">
        <v>-227.70000000000002</v>
      </c>
    </row>
    <row r="38" spans="1:13" s="30" customFormat="1" ht="15" customHeight="1" x14ac:dyDescent="0.25">
      <c r="A38" s="28" t="s">
        <v>38</v>
      </c>
      <c r="B38" s="29">
        <v>1305.0999999999999</v>
      </c>
      <c r="C38" s="29">
        <v>1161.5999999999999</v>
      </c>
      <c r="D38" s="29">
        <v>411.6</v>
      </c>
      <c r="E38" s="45">
        <v>321.39999999999998</v>
      </c>
      <c r="F38" s="29">
        <v>177.89999999999998</v>
      </c>
      <c r="G38" s="23">
        <v>65.599999999999994</v>
      </c>
      <c r="H38" s="29">
        <v>983.7</v>
      </c>
      <c r="I38" s="29">
        <v>983.7</v>
      </c>
      <c r="J38" s="29">
        <v>346</v>
      </c>
      <c r="K38" s="29">
        <v>-662.30000000000007</v>
      </c>
      <c r="L38" s="29">
        <v>-805.80000000000007</v>
      </c>
      <c r="M38" s="29">
        <v>-280.39999999999998</v>
      </c>
    </row>
    <row r="39" spans="1:13" s="33" customFormat="1" ht="15" customHeight="1" x14ac:dyDescent="0.2">
      <c r="A39" s="32" t="s">
        <v>39</v>
      </c>
      <c r="B39" s="27">
        <f>SUM(B27:B38)</f>
        <v>16041.7</v>
      </c>
      <c r="C39" s="27">
        <f t="shared" ref="C39:M39" si="1">SUM(C27:C38)</f>
        <v>14633.9</v>
      </c>
      <c r="D39" s="27">
        <f t="shared" si="1"/>
        <v>4992.4000000000005</v>
      </c>
      <c r="E39" s="27">
        <f t="shared" si="1"/>
        <v>3827.7</v>
      </c>
      <c r="F39" s="27">
        <f t="shared" si="1"/>
        <v>2421.7000000000003</v>
      </c>
      <c r="G39" s="27">
        <f t="shared" si="1"/>
        <v>1476.5999999999997</v>
      </c>
      <c r="H39" s="27">
        <f t="shared" si="1"/>
        <v>12214</v>
      </c>
      <c r="I39" s="27">
        <f t="shared" si="1"/>
        <v>12212.2</v>
      </c>
      <c r="J39" s="27">
        <f t="shared" si="1"/>
        <v>3515.8</v>
      </c>
      <c r="K39" s="27">
        <f t="shared" si="1"/>
        <v>-8386.2999999999993</v>
      </c>
      <c r="L39" s="27">
        <f t="shared" si="1"/>
        <v>-9790.4999999999982</v>
      </c>
      <c r="M39" s="27">
        <f t="shared" si="1"/>
        <v>-2039.1999999999998</v>
      </c>
    </row>
    <row r="40" spans="1:13" ht="7.5" customHeight="1" thickBot="1" x14ac:dyDescent="0.3">
      <c r="A40" s="36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13" ht="3" customHeight="1" x14ac:dyDescent="0.25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s="38" customFormat="1" ht="11.25" customHeight="1" x14ac:dyDescent="0.2">
      <c r="A42" s="64" t="s">
        <v>42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</row>
    <row r="43" spans="1:13" s="38" customFormat="1" ht="12" customHeight="1" x14ac:dyDescent="0.2">
      <c r="A43" s="64" t="s">
        <v>43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</row>
    <row r="44" spans="1:13" s="38" customFormat="1" ht="13.5" customHeight="1" x14ac:dyDescent="0.2">
      <c r="A44" s="67" t="s">
        <v>44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</row>
    <row r="45" spans="1:13" ht="7.5" customHeight="1" x14ac:dyDescent="0.25"/>
  </sheetData>
  <mergeCells count="17">
    <mergeCell ref="K9:K10"/>
    <mergeCell ref="L9:M9"/>
    <mergeCell ref="A42:M42"/>
    <mergeCell ref="A43:M43"/>
    <mergeCell ref="A44:M44"/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F9:G9"/>
    <mergeCell ref="H9:H10"/>
    <mergeCell ref="I9:J9"/>
  </mergeCells>
  <pageMargins left="1.1023622047244095" right="0.31496062992125984" top="0.35433070866141736" bottom="0.35433070866141736" header="0.31496062992125984" footer="0.31496062992125984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2025-02-11T05:03:04Z</cp:lastPrinted>
  <dcterms:created xsi:type="dcterms:W3CDTF">2024-10-15T07:38:18Z</dcterms:created>
  <dcterms:modified xsi:type="dcterms:W3CDTF">2025-02-12T04:43:34Z</dcterms:modified>
</cp:coreProperties>
</file>