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ORT\Rashet\ЕЖЕМЕСЯЧНЫЕ РАСЧЕТЫ\Транспорт по районам АТР\2026\Показатели автомобильного транспорта 01-2026\"/>
    </mc:Choice>
  </mc:AlternateContent>
  <xr:revisionPtr revIDLastSave="0" documentId="13_ncr:1_{33309237-A2EF-41E1-93F2-ED9065A9752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грузоперевозки авт." sheetId="1" r:id="rId1"/>
    <sheet name="Темпы роста по грузоперевозкам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2" i="2" l="1"/>
  <c r="T33" i="2"/>
  <c r="T34" i="2"/>
  <c r="T35" i="2"/>
  <c r="T36" i="2"/>
  <c r="T37" i="2"/>
  <c r="T31" i="2"/>
</calcChain>
</file>

<file path=xl/sharedStrings.xml><?xml version="1.0" encoding="utf-8"?>
<sst xmlns="http://schemas.openxmlformats.org/spreadsheetml/2006/main" count="312" uniqueCount="150">
  <si>
    <t>янв-фев</t>
  </si>
  <si>
    <t>янв-март</t>
  </si>
  <si>
    <t>янв-апр</t>
  </si>
  <si>
    <t>янв-май</t>
  </si>
  <si>
    <t>янв-июнь</t>
  </si>
  <si>
    <t>янв-июль</t>
  </si>
  <si>
    <t>янв-авг</t>
  </si>
  <si>
    <t>янв-сент</t>
  </si>
  <si>
    <t>янв-окт</t>
  </si>
  <si>
    <t>янв-нояб</t>
  </si>
  <si>
    <t>янв-дек</t>
  </si>
  <si>
    <t>янв.</t>
  </si>
  <si>
    <t xml:space="preserve">Грузовые перевозки автомобильным транспортом </t>
  </si>
  <si>
    <t>Темпы роста по грузоперевозкам автомобильного транспорта</t>
  </si>
  <si>
    <t>январь</t>
  </si>
  <si>
    <t>(тыс.тонн)</t>
  </si>
  <si>
    <t>(в процентах к соответствующему периоду предыдущего года)</t>
  </si>
  <si>
    <t>(мурунку жылдын тийиштүү мезгилине карата пайыз менен)</t>
  </si>
  <si>
    <t>Автомобиль транспорту менен жүк ташуулардын өсүү темптери</t>
  </si>
  <si>
    <t>Автоунаа менен жүктөрдүн ташылышы</t>
  </si>
  <si>
    <t>(миң тонна)</t>
  </si>
  <si>
    <t>Кыргыз Республикасы</t>
  </si>
  <si>
    <t>Кыргызская Республика</t>
  </si>
  <si>
    <t>Баткен облусу</t>
  </si>
  <si>
    <t xml:space="preserve"> Баткенская область</t>
  </si>
  <si>
    <t>Баткенский район</t>
  </si>
  <si>
    <t>Кадамжайский район</t>
  </si>
  <si>
    <t>Лейлекский район</t>
  </si>
  <si>
    <t>г. Баткен</t>
  </si>
  <si>
    <t>г. Сулюкта</t>
  </si>
  <si>
    <t>г. Кызыл-Кия</t>
  </si>
  <si>
    <t>Баткен району</t>
  </si>
  <si>
    <t>Баткен ш.</t>
  </si>
  <si>
    <t>Кадамжай району</t>
  </si>
  <si>
    <t>Лейлек району</t>
  </si>
  <si>
    <t>Сүлүктү ш.</t>
  </si>
  <si>
    <t>Кызыл-Кыя ш.</t>
  </si>
  <si>
    <t>Жалал-Абад облусу</t>
  </si>
  <si>
    <t xml:space="preserve"> Джалал-Абадская область</t>
  </si>
  <si>
    <t>Аксы району</t>
  </si>
  <si>
    <t>Аксыйский район</t>
  </si>
  <si>
    <t>Ала-Бука району</t>
  </si>
  <si>
    <t>Ала-Букинский район</t>
  </si>
  <si>
    <t>Базар-Коргон району</t>
  </si>
  <si>
    <t>Базар-Коргонский район</t>
  </si>
  <si>
    <t>Ноокен району</t>
  </si>
  <si>
    <t>Ноокенский район</t>
  </si>
  <si>
    <t>Сузак району</t>
  </si>
  <si>
    <t>Сузакский район</t>
  </si>
  <si>
    <t>Тогуз-Торо району</t>
  </si>
  <si>
    <t>Тогуз-Тороуский район</t>
  </si>
  <si>
    <t>Токтогул району</t>
  </si>
  <si>
    <t>Токтогульский район</t>
  </si>
  <si>
    <t>Чаткал району</t>
  </si>
  <si>
    <t>Чаткальский район</t>
  </si>
  <si>
    <t>Манас ш.</t>
  </si>
  <si>
    <t>г. Манас</t>
  </si>
  <si>
    <t>Кара-Көл ш.</t>
  </si>
  <si>
    <t>г. Кара-Куль</t>
  </si>
  <si>
    <t>Майлы-Суу ш.</t>
  </si>
  <si>
    <t>г.  Майлуу-Суу</t>
  </si>
  <si>
    <t>Таш-Көмүр ш.</t>
  </si>
  <si>
    <t>г. Таш-Кумыр</t>
  </si>
  <si>
    <t>Ысык-Көл облусу</t>
  </si>
  <si>
    <t xml:space="preserve"> Иссык-Кульская область</t>
  </si>
  <si>
    <t>Ак-Суу району</t>
  </si>
  <si>
    <t>Ак-Суйский район</t>
  </si>
  <si>
    <t>Жети-Өгүз району</t>
  </si>
  <si>
    <t>Жети-Огузский район</t>
  </si>
  <si>
    <t>Ысык-Көл району</t>
  </si>
  <si>
    <t>Иссык-Кульский район</t>
  </si>
  <si>
    <t>Тоң району</t>
  </si>
  <si>
    <t>Тонский район</t>
  </si>
  <si>
    <t>Түп району</t>
  </si>
  <si>
    <t>Тюпский район</t>
  </si>
  <si>
    <t>Каракол ш.</t>
  </si>
  <si>
    <t>г. Каракол</t>
  </si>
  <si>
    <t>Балыкчы ш.</t>
  </si>
  <si>
    <t>г. Балыкчы</t>
  </si>
  <si>
    <t>Нарын облусу</t>
  </si>
  <si>
    <t xml:space="preserve"> Нарынская область</t>
  </si>
  <si>
    <t>Ак-Талаа району</t>
  </si>
  <si>
    <t>Ак-Талинский район</t>
  </si>
  <si>
    <t>Ат-Башы району</t>
  </si>
  <si>
    <t>Ат-Башынский район</t>
  </si>
  <si>
    <t>Жумгал району</t>
  </si>
  <si>
    <t>Жумгальский район</t>
  </si>
  <si>
    <t>Кочкор району</t>
  </si>
  <si>
    <t>Кочкорский район</t>
  </si>
  <si>
    <t>Нарын району</t>
  </si>
  <si>
    <t>Нарынский район</t>
  </si>
  <si>
    <t>Нарын ш.</t>
  </si>
  <si>
    <t>г.  Нарын</t>
  </si>
  <si>
    <t xml:space="preserve"> Ошская область</t>
  </si>
  <si>
    <t>Алайский район</t>
  </si>
  <si>
    <t>Араванский район</t>
  </si>
  <si>
    <t>Кара-Кулжинский район</t>
  </si>
  <si>
    <t>Кара-Сууский район</t>
  </si>
  <si>
    <t>Ноокатский район</t>
  </si>
  <si>
    <t>Узгенский район</t>
  </si>
  <si>
    <t>Чон-Алайский район</t>
  </si>
  <si>
    <t>Ош облусу</t>
  </si>
  <si>
    <t>Алай району</t>
  </si>
  <si>
    <t>Араван району</t>
  </si>
  <si>
    <t>Кара-Кулжа району</t>
  </si>
  <si>
    <t>Кара-Суу району</t>
  </si>
  <si>
    <t>Ноокат району</t>
  </si>
  <si>
    <t xml:space="preserve">   Узгөн району</t>
  </si>
  <si>
    <t>Чоң-Алай району</t>
  </si>
  <si>
    <t>Талас облусу</t>
  </si>
  <si>
    <t xml:space="preserve"> Таласская область </t>
  </si>
  <si>
    <t>Бакай-Ата району</t>
  </si>
  <si>
    <t>Бакай-Атинский район</t>
  </si>
  <si>
    <t>Айтматовский району</t>
  </si>
  <si>
    <t>Айтматовский район</t>
  </si>
  <si>
    <t>Манас району</t>
  </si>
  <si>
    <t>Манасский район</t>
  </si>
  <si>
    <t>Талас району</t>
  </si>
  <si>
    <t>Таласский район</t>
  </si>
  <si>
    <t>Талас ш.</t>
  </si>
  <si>
    <t>г. Талас</t>
  </si>
  <si>
    <t xml:space="preserve"> Чуйская область</t>
  </si>
  <si>
    <t>Аламудунский район</t>
  </si>
  <si>
    <t>Жайылский район</t>
  </si>
  <si>
    <t>г.Кара-Балта</t>
  </si>
  <si>
    <t>Кеминский район</t>
  </si>
  <si>
    <t>Московский район</t>
  </si>
  <si>
    <t>Панфиловский район</t>
  </si>
  <si>
    <t>Сокулукский район</t>
  </si>
  <si>
    <t>Ыссык-Атинский район</t>
  </si>
  <si>
    <t>г. Кант</t>
  </si>
  <si>
    <t>Чуйский район</t>
  </si>
  <si>
    <t>г. Токмок</t>
  </si>
  <si>
    <t>Чүй облусу</t>
  </si>
  <si>
    <t>Аламүдүн району</t>
  </si>
  <si>
    <t>Жайыл району</t>
  </si>
  <si>
    <t xml:space="preserve"> Кара-Балта ш.</t>
  </si>
  <si>
    <t>Кемин району</t>
  </si>
  <si>
    <t>Москва району</t>
  </si>
  <si>
    <t>Панфилов району</t>
  </si>
  <si>
    <t>Сокулук району</t>
  </si>
  <si>
    <t>Ысык-Ата району</t>
  </si>
  <si>
    <t>Кант ш.</t>
  </si>
  <si>
    <t>Чүй району</t>
  </si>
  <si>
    <t>Токмок ш.</t>
  </si>
  <si>
    <t>Бишкек ш.</t>
  </si>
  <si>
    <t xml:space="preserve"> г. Бишкек</t>
  </si>
  <si>
    <t>Ош ш.</t>
  </si>
  <si>
    <t>г. Ош</t>
  </si>
  <si>
    <t>Баткен шаары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</si>
</sst>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1" fontId="2" fillId="0" borderId="0" xfId="0" applyNumberFormat="1" applyFont="1"/>
    <xf numFmtId="1" fontId="3" fillId="0" borderId="0" xfId="0" applyNumberFormat="1" applyFont="1" applyAlignment="1">
      <alignment horizontal="left" indent="1"/>
    </xf>
    <xf numFmtId="0" fontId="3" fillId="0" borderId="0" xfId="0" applyFont="1"/>
    <xf numFmtId="1" fontId="2" fillId="0" borderId="0" xfId="0" applyNumberFormat="1" applyFont="1" applyAlignment="1">
      <alignment horizontal="left" indent="2"/>
    </xf>
    <xf numFmtId="164" fontId="3" fillId="0" borderId="0" xfId="0" applyNumberFormat="1" applyFont="1" applyAlignment="1">
      <alignment horizontal="left" inden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165" fontId="3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165" fontId="5" fillId="0" borderId="0" xfId="0" applyNumberFormat="1" applyFont="1"/>
    <xf numFmtId="165" fontId="7" fillId="0" borderId="0" xfId="0" applyNumberFormat="1" applyFont="1"/>
    <xf numFmtId="164" fontId="3" fillId="0" borderId="2" xfId="0" applyNumberFormat="1" applyFont="1" applyBorder="1" applyAlignment="1">
      <alignment horizontal="right"/>
    </xf>
    <xf numFmtId="165" fontId="8" fillId="0" borderId="0" xfId="0" applyNumberFormat="1" applyFont="1"/>
    <xf numFmtId="165" fontId="3" fillId="0" borderId="2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65" fontId="3" fillId="0" borderId="3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165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2"/>
    </xf>
    <xf numFmtId="0" fontId="9" fillId="0" borderId="0" xfId="0" applyFont="1" applyAlignment="1">
      <alignment vertical="center"/>
    </xf>
    <xf numFmtId="165" fontId="1" fillId="0" borderId="0" xfId="0" applyNumberFormat="1" applyFont="1" applyAlignment="1">
      <alignment horizontal="left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1"/>
    </xf>
    <xf numFmtId="0" fontId="2" fillId="0" borderId="1" xfId="0" applyFont="1" applyBorder="1"/>
    <xf numFmtId="0" fontId="2" fillId="0" borderId="2" xfId="0" applyFont="1" applyBorder="1"/>
    <xf numFmtId="165" fontId="9" fillId="0" borderId="0" xfId="0" applyNumberFormat="1" applyFont="1" applyAlignment="1">
      <alignment vertical="center"/>
    </xf>
    <xf numFmtId="165" fontId="9" fillId="0" borderId="2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12</xdr:row>
      <xdr:rowOff>85725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2992E761-E2F6-4F87-A277-059E1E6A8361}"/>
            </a:ext>
          </a:extLst>
        </xdr:cNvPr>
        <xdr:cNvSpPr txBox="1">
          <a:spLocks noChangeArrowheads="1"/>
        </xdr:cNvSpPr>
      </xdr:nvSpPr>
      <xdr:spPr bwMode="auto">
        <a:xfrm>
          <a:off x="11182350" y="20574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12</xdr:row>
      <xdr:rowOff>76200</xdr:rowOff>
    </xdr:to>
    <xdr:sp macro="" textlink="">
      <xdr:nvSpPr>
        <xdr:cNvPr id="3" name="Text Box 11">
          <a:extLst>
            <a:ext uri="{FF2B5EF4-FFF2-40B4-BE49-F238E27FC236}">
              <a16:creationId xmlns:a16="http://schemas.microsoft.com/office/drawing/2014/main" id="{F132FAEB-70BF-4B20-98C7-41B70BE61639}"/>
            </a:ext>
          </a:extLst>
        </xdr:cNvPr>
        <xdr:cNvSpPr txBox="1">
          <a:spLocks noChangeArrowheads="1"/>
        </xdr:cNvSpPr>
      </xdr:nvSpPr>
      <xdr:spPr bwMode="auto">
        <a:xfrm>
          <a:off x="11182350" y="20574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</xdr:colOff>
      <xdr:row>10</xdr:row>
      <xdr:rowOff>76200</xdr:rowOff>
    </xdr:to>
    <xdr:sp macro="" textlink="">
      <xdr:nvSpPr>
        <xdr:cNvPr id="4" name="Text Box 11">
          <a:extLst>
            <a:ext uri="{FF2B5EF4-FFF2-40B4-BE49-F238E27FC236}">
              <a16:creationId xmlns:a16="http://schemas.microsoft.com/office/drawing/2014/main" id="{D8F95C3F-5B72-4F7E-B5A5-C8203DFEC039}"/>
            </a:ext>
          </a:extLst>
        </xdr:cNvPr>
        <xdr:cNvSpPr txBox="1">
          <a:spLocks noChangeArrowheads="1"/>
        </xdr:cNvSpPr>
      </xdr:nvSpPr>
      <xdr:spPr bwMode="auto">
        <a:xfrm>
          <a:off x="11182350" y="20574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12</xdr:row>
      <xdr:rowOff>66675</xdr:rowOff>
    </xdr:to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D6424CDE-4DC2-4E8B-A108-BBD4470DBC53}"/>
            </a:ext>
          </a:extLst>
        </xdr:cNvPr>
        <xdr:cNvSpPr txBox="1">
          <a:spLocks noChangeArrowheads="1"/>
        </xdr:cNvSpPr>
      </xdr:nvSpPr>
      <xdr:spPr bwMode="auto">
        <a:xfrm>
          <a:off x="2009775" y="24384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12</xdr:row>
      <xdr:rowOff>57150</xdr:rowOff>
    </xdr:to>
    <xdr:sp macro="" textlink="">
      <xdr:nvSpPr>
        <xdr:cNvPr id="6" name="Text Box 11">
          <a:extLst>
            <a:ext uri="{FF2B5EF4-FFF2-40B4-BE49-F238E27FC236}">
              <a16:creationId xmlns:a16="http://schemas.microsoft.com/office/drawing/2014/main" id="{641F74CB-C454-4E1B-A598-C790B381EC3C}"/>
            </a:ext>
          </a:extLst>
        </xdr:cNvPr>
        <xdr:cNvSpPr txBox="1">
          <a:spLocks noChangeArrowheads="1"/>
        </xdr:cNvSpPr>
      </xdr:nvSpPr>
      <xdr:spPr bwMode="auto">
        <a:xfrm>
          <a:off x="2009775" y="24384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95250</xdr:colOff>
      <xdr:row>10</xdr:row>
      <xdr:rowOff>66675</xdr:rowOff>
    </xdr:to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61ACCA4A-70E9-440B-A4CF-70CB8DADC82A}"/>
            </a:ext>
          </a:extLst>
        </xdr:cNvPr>
        <xdr:cNvSpPr txBox="1">
          <a:spLocks noChangeArrowheads="1"/>
        </xdr:cNvSpPr>
      </xdr:nvSpPr>
      <xdr:spPr bwMode="auto">
        <a:xfrm>
          <a:off x="2009775" y="199072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62</xdr:row>
      <xdr:rowOff>9525</xdr:rowOff>
    </xdr:from>
    <xdr:to>
      <xdr:col>2</xdr:col>
      <xdr:colOff>95250</xdr:colOff>
      <xdr:row>63</xdr:row>
      <xdr:rowOff>85725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7383125" y="115252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95250</xdr:colOff>
      <xdr:row>64</xdr:row>
      <xdr:rowOff>76200</xdr:rowOff>
    </xdr:to>
    <xdr:sp macro="" textlink="">
      <xdr:nvSpPr>
        <xdr:cNvPr id="3" name="Text Box 1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8715375" y="109728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62</xdr:row>
      <xdr:rowOff>9525</xdr:rowOff>
    </xdr:from>
    <xdr:to>
      <xdr:col>2</xdr:col>
      <xdr:colOff>95250</xdr:colOff>
      <xdr:row>63</xdr:row>
      <xdr:rowOff>85725</xdr:rowOff>
    </xdr:to>
    <xdr:sp macro="" textlink="">
      <xdr:nvSpPr>
        <xdr:cNvPr id="4" name="Text Box 11">
          <a:extLst>
            <a:ext uri="{FF2B5EF4-FFF2-40B4-BE49-F238E27FC236}">
              <a16:creationId xmlns:a16="http://schemas.microsoft.com/office/drawing/2014/main" id="{0602C3AD-A054-43C7-9490-A793E480224C}"/>
            </a:ext>
          </a:extLst>
        </xdr:cNvPr>
        <xdr:cNvSpPr txBox="1">
          <a:spLocks noChangeArrowheads="1"/>
        </xdr:cNvSpPr>
      </xdr:nvSpPr>
      <xdr:spPr bwMode="auto">
        <a:xfrm>
          <a:off x="8896350" y="1107757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95250</xdr:colOff>
      <xdr:row>64</xdr:row>
      <xdr:rowOff>76200</xdr:rowOff>
    </xdr:to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411EC07D-BFB8-4F1D-B8C1-C56409657506}"/>
            </a:ext>
          </a:extLst>
        </xdr:cNvPr>
        <xdr:cNvSpPr txBox="1">
          <a:spLocks noChangeArrowheads="1"/>
        </xdr:cNvSpPr>
      </xdr:nvSpPr>
      <xdr:spPr bwMode="auto">
        <a:xfrm>
          <a:off x="8715375" y="112204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28"/>
  <sheetViews>
    <sheetView workbookViewId="0">
      <pane xSplit="2" topLeftCell="C1" activePane="topRight" state="frozen"/>
      <selection activeCell="B1" sqref="B1"/>
      <selection pane="topRight" activeCell="W69" sqref="W69"/>
    </sheetView>
  </sheetViews>
  <sheetFormatPr defaultColWidth="9.140625" defaultRowHeight="12" x14ac:dyDescent="0.2"/>
  <cols>
    <col min="1" max="2" width="25.7109375" style="2" customWidth="1"/>
    <col min="3" max="3" width="8.7109375" style="2" customWidth="1"/>
    <col min="4" max="13" width="9.140625" style="2"/>
    <col min="14" max="15" width="9.140625" style="15"/>
    <col min="16" max="206" width="9.140625" style="2"/>
    <col min="207" max="207" width="13.42578125" style="2" bestFit="1" customWidth="1"/>
    <col min="208" max="208" width="30.140625" style="2" bestFit="1" customWidth="1"/>
    <col min="209" max="209" width="33.140625" style="2" customWidth="1"/>
    <col min="210" max="210" width="38.5703125" style="2" customWidth="1"/>
    <col min="211" max="462" width="9.140625" style="2"/>
    <col min="463" max="463" width="13.42578125" style="2" bestFit="1" customWidth="1"/>
    <col min="464" max="464" width="30.140625" style="2" bestFit="1" customWidth="1"/>
    <col min="465" max="465" width="33.140625" style="2" customWidth="1"/>
    <col min="466" max="466" width="38.5703125" style="2" customWidth="1"/>
    <col min="467" max="718" width="9.140625" style="2"/>
    <col min="719" max="719" width="13.42578125" style="2" bestFit="1" customWidth="1"/>
    <col min="720" max="720" width="30.140625" style="2" bestFit="1" customWidth="1"/>
    <col min="721" max="721" width="33.140625" style="2" customWidth="1"/>
    <col min="722" max="722" width="38.5703125" style="2" customWidth="1"/>
    <col min="723" max="974" width="9.140625" style="2"/>
    <col min="975" max="975" width="13.42578125" style="2" bestFit="1" customWidth="1"/>
    <col min="976" max="976" width="30.140625" style="2" bestFit="1" customWidth="1"/>
    <col min="977" max="977" width="33.140625" style="2" customWidth="1"/>
    <col min="978" max="978" width="38.5703125" style="2" customWidth="1"/>
    <col min="979" max="1230" width="9.140625" style="2"/>
    <col min="1231" max="1231" width="13.42578125" style="2" bestFit="1" customWidth="1"/>
    <col min="1232" max="1232" width="30.140625" style="2" bestFit="1" customWidth="1"/>
    <col min="1233" max="1233" width="33.140625" style="2" customWidth="1"/>
    <col min="1234" max="1234" width="38.5703125" style="2" customWidth="1"/>
    <col min="1235" max="1486" width="9.140625" style="2"/>
    <col min="1487" max="1487" width="13.42578125" style="2" bestFit="1" customWidth="1"/>
    <col min="1488" max="1488" width="30.140625" style="2" bestFit="1" customWidth="1"/>
    <col min="1489" max="1489" width="33.140625" style="2" customWidth="1"/>
    <col min="1490" max="1490" width="38.5703125" style="2" customWidth="1"/>
    <col min="1491" max="1742" width="9.140625" style="2"/>
    <col min="1743" max="1743" width="13.42578125" style="2" bestFit="1" customWidth="1"/>
    <col min="1744" max="1744" width="30.140625" style="2" bestFit="1" customWidth="1"/>
    <col min="1745" max="1745" width="33.140625" style="2" customWidth="1"/>
    <col min="1746" max="1746" width="38.5703125" style="2" customWidth="1"/>
    <col min="1747" max="1998" width="9.140625" style="2"/>
    <col min="1999" max="1999" width="13.42578125" style="2" bestFit="1" customWidth="1"/>
    <col min="2000" max="2000" width="30.140625" style="2" bestFit="1" customWidth="1"/>
    <col min="2001" max="2001" width="33.140625" style="2" customWidth="1"/>
    <col min="2002" max="2002" width="38.5703125" style="2" customWidth="1"/>
    <col min="2003" max="2254" width="9.140625" style="2"/>
    <col min="2255" max="2255" width="13.42578125" style="2" bestFit="1" customWidth="1"/>
    <col min="2256" max="2256" width="30.140625" style="2" bestFit="1" customWidth="1"/>
    <col min="2257" max="2257" width="33.140625" style="2" customWidth="1"/>
    <col min="2258" max="2258" width="38.5703125" style="2" customWidth="1"/>
    <col min="2259" max="2510" width="9.140625" style="2"/>
    <col min="2511" max="2511" width="13.42578125" style="2" bestFit="1" customWidth="1"/>
    <col min="2512" max="2512" width="30.140625" style="2" bestFit="1" customWidth="1"/>
    <col min="2513" max="2513" width="33.140625" style="2" customWidth="1"/>
    <col min="2514" max="2514" width="38.5703125" style="2" customWidth="1"/>
    <col min="2515" max="2766" width="9.140625" style="2"/>
    <col min="2767" max="2767" width="13.42578125" style="2" bestFit="1" customWidth="1"/>
    <col min="2768" max="2768" width="30.140625" style="2" bestFit="1" customWidth="1"/>
    <col min="2769" max="2769" width="33.140625" style="2" customWidth="1"/>
    <col min="2770" max="2770" width="38.5703125" style="2" customWidth="1"/>
    <col min="2771" max="3022" width="9.140625" style="2"/>
    <col min="3023" max="3023" width="13.42578125" style="2" bestFit="1" customWidth="1"/>
    <col min="3024" max="3024" width="30.140625" style="2" bestFit="1" customWidth="1"/>
    <col min="3025" max="3025" width="33.140625" style="2" customWidth="1"/>
    <col min="3026" max="3026" width="38.5703125" style="2" customWidth="1"/>
    <col min="3027" max="3278" width="9.140625" style="2"/>
    <col min="3279" max="3279" width="13.42578125" style="2" bestFit="1" customWidth="1"/>
    <col min="3280" max="3280" width="30.140625" style="2" bestFit="1" customWidth="1"/>
    <col min="3281" max="3281" width="33.140625" style="2" customWidth="1"/>
    <col min="3282" max="3282" width="38.5703125" style="2" customWidth="1"/>
    <col min="3283" max="3534" width="9.140625" style="2"/>
    <col min="3535" max="3535" width="13.42578125" style="2" bestFit="1" customWidth="1"/>
    <col min="3536" max="3536" width="30.140625" style="2" bestFit="1" customWidth="1"/>
    <col min="3537" max="3537" width="33.140625" style="2" customWidth="1"/>
    <col min="3538" max="3538" width="38.5703125" style="2" customWidth="1"/>
    <col min="3539" max="3790" width="9.140625" style="2"/>
    <col min="3791" max="3791" width="13.42578125" style="2" bestFit="1" customWidth="1"/>
    <col min="3792" max="3792" width="30.140625" style="2" bestFit="1" customWidth="1"/>
    <col min="3793" max="3793" width="33.140625" style="2" customWidth="1"/>
    <col min="3794" max="3794" width="38.5703125" style="2" customWidth="1"/>
    <col min="3795" max="4046" width="9.140625" style="2"/>
    <col min="4047" max="4047" width="13.42578125" style="2" bestFit="1" customWidth="1"/>
    <col min="4048" max="4048" width="30.140625" style="2" bestFit="1" customWidth="1"/>
    <col min="4049" max="4049" width="33.140625" style="2" customWidth="1"/>
    <col min="4050" max="4050" width="38.5703125" style="2" customWidth="1"/>
    <col min="4051" max="4302" width="9.140625" style="2"/>
    <col min="4303" max="4303" width="13.42578125" style="2" bestFit="1" customWidth="1"/>
    <col min="4304" max="4304" width="30.140625" style="2" bestFit="1" customWidth="1"/>
    <col min="4305" max="4305" width="33.140625" style="2" customWidth="1"/>
    <col min="4306" max="4306" width="38.5703125" style="2" customWidth="1"/>
    <col min="4307" max="4558" width="9.140625" style="2"/>
    <col min="4559" max="4559" width="13.42578125" style="2" bestFit="1" customWidth="1"/>
    <col min="4560" max="4560" width="30.140625" style="2" bestFit="1" customWidth="1"/>
    <col min="4561" max="4561" width="33.140625" style="2" customWidth="1"/>
    <col min="4562" max="4562" width="38.5703125" style="2" customWidth="1"/>
    <col min="4563" max="4814" width="9.140625" style="2"/>
    <col min="4815" max="4815" width="13.42578125" style="2" bestFit="1" customWidth="1"/>
    <col min="4816" max="4816" width="30.140625" style="2" bestFit="1" customWidth="1"/>
    <col min="4817" max="4817" width="33.140625" style="2" customWidth="1"/>
    <col min="4818" max="4818" width="38.5703125" style="2" customWidth="1"/>
    <col min="4819" max="5070" width="9.140625" style="2"/>
    <col min="5071" max="5071" width="13.42578125" style="2" bestFit="1" customWidth="1"/>
    <col min="5072" max="5072" width="30.140625" style="2" bestFit="1" customWidth="1"/>
    <col min="5073" max="5073" width="33.140625" style="2" customWidth="1"/>
    <col min="5074" max="5074" width="38.5703125" style="2" customWidth="1"/>
    <col min="5075" max="5326" width="9.140625" style="2"/>
    <col min="5327" max="5327" width="13.42578125" style="2" bestFit="1" customWidth="1"/>
    <col min="5328" max="5328" width="30.140625" style="2" bestFit="1" customWidth="1"/>
    <col min="5329" max="5329" width="33.140625" style="2" customWidth="1"/>
    <col min="5330" max="5330" width="38.5703125" style="2" customWidth="1"/>
    <col min="5331" max="5582" width="9.140625" style="2"/>
    <col min="5583" max="5583" width="13.42578125" style="2" bestFit="1" customWidth="1"/>
    <col min="5584" max="5584" width="30.140625" style="2" bestFit="1" customWidth="1"/>
    <col min="5585" max="5585" width="33.140625" style="2" customWidth="1"/>
    <col min="5586" max="5586" width="38.5703125" style="2" customWidth="1"/>
    <col min="5587" max="5838" width="9.140625" style="2"/>
    <col min="5839" max="5839" width="13.42578125" style="2" bestFit="1" customWidth="1"/>
    <col min="5840" max="5840" width="30.140625" style="2" bestFit="1" customWidth="1"/>
    <col min="5841" max="5841" width="33.140625" style="2" customWidth="1"/>
    <col min="5842" max="5842" width="38.5703125" style="2" customWidth="1"/>
    <col min="5843" max="6094" width="9.140625" style="2"/>
    <col min="6095" max="6095" width="13.42578125" style="2" bestFit="1" customWidth="1"/>
    <col min="6096" max="6096" width="30.140625" style="2" bestFit="1" customWidth="1"/>
    <col min="6097" max="6097" width="33.140625" style="2" customWidth="1"/>
    <col min="6098" max="6098" width="38.5703125" style="2" customWidth="1"/>
    <col min="6099" max="6350" width="9.140625" style="2"/>
    <col min="6351" max="6351" width="13.42578125" style="2" bestFit="1" customWidth="1"/>
    <col min="6352" max="6352" width="30.140625" style="2" bestFit="1" customWidth="1"/>
    <col min="6353" max="6353" width="33.140625" style="2" customWidth="1"/>
    <col min="6354" max="6354" width="38.5703125" style="2" customWidth="1"/>
    <col min="6355" max="6606" width="9.140625" style="2"/>
    <col min="6607" max="6607" width="13.42578125" style="2" bestFit="1" customWidth="1"/>
    <col min="6608" max="6608" width="30.140625" style="2" bestFit="1" customWidth="1"/>
    <col min="6609" max="6609" width="33.140625" style="2" customWidth="1"/>
    <col min="6610" max="6610" width="38.5703125" style="2" customWidth="1"/>
    <col min="6611" max="6862" width="9.140625" style="2"/>
    <col min="6863" max="6863" width="13.42578125" style="2" bestFit="1" customWidth="1"/>
    <col min="6864" max="6864" width="30.140625" style="2" bestFit="1" customWidth="1"/>
    <col min="6865" max="6865" width="33.140625" style="2" customWidth="1"/>
    <col min="6866" max="6866" width="38.5703125" style="2" customWidth="1"/>
    <col min="6867" max="7118" width="9.140625" style="2"/>
    <col min="7119" max="7119" width="13.42578125" style="2" bestFit="1" customWidth="1"/>
    <col min="7120" max="7120" width="30.140625" style="2" bestFit="1" customWidth="1"/>
    <col min="7121" max="7121" width="33.140625" style="2" customWidth="1"/>
    <col min="7122" max="7122" width="38.5703125" style="2" customWidth="1"/>
    <col min="7123" max="7374" width="9.140625" style="2"/>
    <col min="7375" max="7375" width="13.42578125" style="2" bestFit="1" customWidth="1"/>
    <col min="7376" max="7376" width="30.140625" style="2" bestFit="1" customWidth="1"/>
    <col min="7377" max="7377" width="33.140625" style="2" customWidth="1"/>
    <col min="7378" max="7378" width="38.5703125" style="2" customWidth="1"/>
    <col min="7379" max="7630" width="9.140625" style="2"/>
    <col min="7631" max="7631" width="13.42578125" style="2" bestFit="1" customWidth="1"/>
    <col min="7632" max="7632" width="30.140625" style="2" bestFit="1" customWidth="1"/>
    <col min="7633" max="7633" width="33.140625" style="2" customWidth="1"/>
    <col min="7634" max="7634" width="38.5703125" style="2" customWidth="1"/>
    <col min="7635" max="7886" width="9.140625" style="2"/>
    <col min="7887" max="7887" width="13.42578125" style="2" bestFit="1" customWidth="1"/>
    <col min="7888" max="7888" width="30.140625" style="2" bestFit="1" customWidth="1"/>
    <col min="7889" max="7889" width="33.140625" style="2" customWidth="1"/>
    <col min="7890" max="7890" width="38.5703125" style="2" customWidth="1"/>
    <col min="7891" max="8142" width="9.140625" style="2"/>
    <col min="8143" max="8143" width="13.42578125" style="2" bestFit="1" customWidth="1"/>
    <col min="8144" max="8144" width="30.140625" style="2" bestFit="1" customWidth="1"/>
    <col min="8145" max="8145" width="33.140625" style="2" customWidth="1"/>
    <col min="8146" max="8146" width="38.5703125" style="2" customWidth="1"/>
    <col min="8147" max="8398" width="9.140625" style="2"/>
    <col min="8399" max="8399" width="13.42578125" style="2" bestFit="1" customWidth="1"/>
    <col min="8400" max="8400" width="30.140625" style="2" bestFit="1" customWidth="1"/>
    <col min="8401" max="8401" width="33.140625" style="2" customWidth="1"/>
    <col min="8402" max="8402" width="38.5703125" style="2" customWidth="1"/>
    <col min="8403" max="8654" width="9.140625" style="2"/>
    <col min="8655" max="8655" width="13.42578125" style="2" bestFit="1" customWidth="1"/>
    <col min="8656" max="8656" width="30.140625" style="2" bestFit="1" customWidth="1"/>
    <col min="8657" max="8657" width="33.140625" style="2" customWidth="1"/>
    <col min="8658" max="8658" width="38.5703125" style="2" customWidth="1"/>
    <col min="8659" max="8910" width="9.140625" style="2"/>
    <col min="8911" max="8911" width="13.42578125" style="2" bestFit="1" customWidth="1"/>
    <col min="8912" max="8912" width="30.140625" style="2" bestFit="1" customWidth="1"/>
    <col min="8913" max="8913" width="33.140625" style="2" customWidth="1"/>
    <col min="8914" max="8914" width="38.5703125" style="2" customWidth="1"/>
    <col min="8915" max="9166" width="9.140625" style="2"/>
    <col min="9167" max="9167" width="13.42578125" style="2" bestFit="1" customWidth="1"/>
    <col min="9168" max="9168" width="30.140625" style="2" bestFit="1" customWidth="1"/>
    <col min="9169" max="9169" width="33.140625" style="2" customWidth="1"/>
    <col min="9170" max="9170" width="38.5703125" style="2" customWidth="1"/>
    <col min="9171" max="9422" width="9.140625" style="2"/>
    <col min="9423" max="9423" width="13.42578125" style="2" bestFit="1" customWidth="1"/>
    <col min="9424" max="9424" width="30.140625" style="2" bestFit="1" customWidth="1"/>
    <col min="9425" max="9425" width="33.140625" style="2" customWidth="1"/>
    <col min="9426" max="9426" width="38.5703125" style="2" customWidth="1"/>
    <col min="9427" max="9678" width="9.140625" style="2"/>
    <col min="9679" max="9679" width="13.42578125" style="2" bestFit="1" customWidth="1"/>
    <col min="9680" max="9680" width="30.140625" style="2" bestFit="1" customWidth="1"/>
    <col min="9681" max="9681" width="33.140625" style="2" customWidth="1"/>
    <col min="9682" max="9682" width="38.5703125" style="2" customWidth="1"/>
    <col min="9683" max="9934" width="9.140625" style="2"/>
    <col min="9935" max="9935" width="13.42578125" style="2" bestFit="1" customWidth="1"/>
    <col min="9936" max="9936" width="30.140625" style="2" bestFit="1" customWidth="1"/>
    <col min="9937" max="9937" width="33.140625" style="2" customWidth="1"/>
    <col min="9938" max="9938" width="38.5703125" style="2" customWidth="1"/>
    <col min="9939" max="10190" width="9.140625" style="2"/>
    <col min="10191" max="10191" width="13.42578125" style="2" bestFit="1" customWidth="1"/>
    <col min="10192" max="10192" width="30.140625" style="2" bestFit="1" customWidth="1"/>
    <col min="10193" max="10193" width="33.140625" style="2" customWidth="1"/>
    <col min="10194" max="10194" width="38.5703125" style="2" customWidth="1"/>
    <col min="10195" max="10446" width="9.140625" style="2"/>
    <col min="10447" max="10447" width="13.42578125" style="2" bestFit="1" customWidth="1"/>
    <col min="10448" max="10448" width="30.140625" style="2" bestFit="1" customWidth="1"/>
    <col min="10449" max="10449" width="33.140625" style="2" customWidth="1"/>
    <col min="10450" max="10450" width="38.5703125" style="2" customWidth="1"/>
    <col min="10451" max="10702" width="9.140625" style="2"/>
    <col min="10703" max="10703" width="13.42578125" style="2" bestFit="1" customWidth="1"/>
    <col min="10704" max="10704" width="30.140625" style="2" bestFit="1" customWidth="1"/>
    <col min="10705" max="10705" width="33.140625" style="2" customWidth="1"/>
    <col min="10706" max="10706" width="38.5703125" style="2" customWidth="1"/>
    <col min="10707" max="10958" width="9.140625" style="2"/>
    <col min="10959" max="10959" width="13.42578125" style="2" bestFit="1" customWidth="1"/>
    <col min="10960" max="10960" width="30.140625" style="2" bestFit="1" customWidth="1"/>
    <col min="10961" max="10961" width="33.140625" style="2" customWidth="1"/>
    <col min="10962" max="10962" width="38.5703125" style="2" customWidth="1"/>
    <col min="10963" max="11214" width="9.140625" style="2"/>
    <col min="11215" max="11215" width="13.42578125" style="2" bestFit="1" customWidth="1"/>
    <col min="11216" max="11216" width="30.140625" style="2" bestFit="1" customWidth="1"/>
    <col min="11217" max="11217" width="33.140625" style="2" customWidth="1"/>
    <col min="11218" max="11218" width="38.5703125" style="2" customWidth="1"/>
    <col min="11219" max="11470" width="9.140625" style="2"/>
    <col min="11471" max="11471" width="13.42578125" style="2" bestFit="1" customWidth="1"/>
    <col min="11472" max="11472" width="30.140625" style="2" bestFit="1" customWidth="1"/>
    <col min="11473" max="11473" width="33.140625" style="2" customWidth="1"/>
    <col min="11474" max="11474" width="38.5703125" style="2" customWidth="1"/>
    <col min="11475" max="11726" width="9.140625" style="2"/>
    <col min="11727" max="11727" width="13.42578125" style="2" bestFit="1" customWidth="1"/>
    <col min="11728" max="11728" width="30.140625" style="2" bestFit="1" customWidth="1"/>
    <col min="11729" max="11729" width="33.140625" style="2" customWidth="1"/>
    <col min="11730" max="11730" width="38.5703125" style="2" customWidth="1"/>
    <col min="11731" max="11982" width="9.140625" style="2"/>
    <col min="11983" max="11983" width="13.42578125" style="2" bestFit="1" customWidth="1"/>
    <col min="11984" max="11984" width="30.140625" style="2" bestFit="1" customWidth="1"/>
    <col min="11985" max="11985" width="33.140625" style="2" customWidth="1"/>
    <col min="11986" max="11986" width="38.5703125" style="2" customWidth="1"/>
    <col min="11987" max="12238" width="9.140625" style="2"/>
    <col min="12239" max="12239" width="13.42578125" style="2" bestFit="1" customWidth="1"/>
    <col min="12240" max="12240" width="30.140625" style="2" bestFit="1" customWidth="1"/>
    <col min="12241" max="12241" width="33.140625" style="2" customWidth="1"/>
    <col min="12242" max="12242" width="38.5703125" style="2" customWidth="1"/>
    <col min="12243" max="12494" width="9.140625" style="2"/>
    <col min="12495" max="12495" width="13.42578125" style="2" bestFit="1" customWidth="1"/>
    <col min="12496" max="12496" width="30.140625" style="2" bestFit="1" customWidth="1"/>
    <col min="12497" max="12497" width="33.140625" style="2" customWidth="1"/>
    <col min="12498" max="12498" width="38.5703125" style="2" customWidth="1"/>
    <col min="12499" max="12750" width="9.140625" style="2"/>
    <col min="12751" max="12751" width="13.42578125" style="2" bestFit="1" customWidth="1"/>
    <col min="12752" max="12752" width="30.140625" style="2" bestFit="1" customWidth="1"/>
    <col min="12753" max="12753" width="33.140625" style="2" customWidth="1"/>
    <col min="12754" max="12754" width="38.5703125" style="2" customWidth="1"/>
    <col min="12755" max="13006" width="9.140625" style="2"/>
    <col min="13007" max="13007" width="13.42578125" style="2" bestFit="1" customWidth="1"/>
    <col min="13008" max="13008" width="30.140625" style="2" bestFit="1" customWidth="1"/>
    <col min="13009" max="13009" width="33.140625" style="2" customWidth="1"/>
    <col min="13010" max="13010" width="38.5703125" style="2" customWidth="1"/>
    <col min="13011" max="13262" width="9.140625" style="2"/>
    <col min="13263" max="13263" width="13.42578125" style="2" bestFit="1" customWidth="1"/>
    <col min="13264" max="13264" width="30.140625" style="2" bestFit="1" customWidth="1"/>
    <col min="13265" max="13265" width="33.140625" style="2" customWidth="1"/>
    <col min="13266" max="13266" width="38.5703125" style="2" customWidth="1"/>
    <col min="13267" max="13518" width="9.140625" style="2"/>
    <col min="13519" max="13519" width="13.42578125" style="2" bestFit="1" customWidth="1"/>
    <col min="13520" max="13520" width="30.140625" style="2" bestFit="1" customWidth="1"/>
    <col min="13521" max="13521" width="33.140625" style="2" customWidth="1"/>
    <col min="13522" max="13522" width="38.5703125" style="2" customWidth="1"/>
    <col min="13523" max="13774" width="9.140625" style="2"/>
    <col min="13775" max="13775" width="13.42578125" style="2" bestFit="1" customWidth="1"/>
    <col min="13776" max="13776" width="30.140625" style="2" bestFit="1" customWidth="1"/>
    <col min="13777" max="13777" width="33.140625" style="2" customWidth="1"/>
    <col min="13778" max="13778" width="38.5703125" style="2" customWidth="1"/>
    <col min="13779" max="14030" width="9.140625" style="2"/>
    <col min="14031" max="14031" width="13.42578125" style="2" bestFit="1" customWidth="1"/>
    <col min="14032" max="14032" width="30.140625" style="2" bestFit="1" customWidth="1"/>
    <col min="14033" max="14033" width="33.140625" style="2" customWidth="1"/>
    <col min="14034" max="14034" width="38.5703125" style="2" customWidth="1"/>
    <col min="14035" max="14286" width="9.140625" style="2"/>
    <col min="14287" max="14287" width="13.42578125" style="2" bestFit="1" customWidth="1"/>
    <col min="14288" max="14288" width="30.140625" style="2" bestFit="1" customWidth="1"/>
    <col min="14289" max="14289" width="33.140625" style="2" customWidth="1"/>
    <col min="14290" max="14290" width="38.5703125" style="2" customWidth="1"/>
    <col min="14291" max="14542" width="9.140625" style="2"/>
    <col min="14543" max="14543" width="13.42578125" style="2" bestFit="1" customWidth="1"/>
    <col min="14544" max="14544" width="30.140625" style="2" bestFit="1" customWidth="1"/>
    <col min="14545" max="14545" width="33.140625" style="2" customWidth="1"/>
    <col min="14546" max="14546" width="38.5703125" style="2" customWidth="1"/>
    <col min="14547" max="14798" width="9.140625" style="2"/>
    <col min="14799" max="14799" width="13.42578125" style="2" bestFit="1" customWidth="1"/>
    <col min="14800" max="14800" width="30.140625" style="2" bestFit="1" customWidth="1"/>
    <col min="14801" max="14801" width="33.140625" style="2" customWidth="1"/>
    <col min="14802" max="14802" width="38.5703125" style="2" customWidth="1"/>
    <col min="14803" max="15054" width="9.140625" style="2"/>
    <col min="15055" max="15055" width="13.42578125" style="2" bestFit="1" customWidth="1"/>
    <col min="15056" max="15056" width="30.140625" style="2" bestFit="1" customWidth="1"/>
    <col min="15057" max="15057" width="33.140625" style="2" customWidth="1"/>
    <col min="15058" max="15058" width="38.5703125" style="2" customWidth="1"/>
    <col min="15059" max="15310" width="9.140625" style="2"/>
    <col min="15311" max="15311" width="13.42578125" style="2" bestFit="1" customWidth="1"/>
    <col min="15312" max="15312" width="30.140625" style="2" bestFit="1" customWidth="1"/>
    <col min="15313" max="15313" width="33.140625" style="2" customWidth="1"/>
    <col min="15314" max="15314" width="38.5703125" style="2" customWidth="1"/>
    <col min="15315" max="15566" width="9.140625" style="2"/>
    <col min="15567" max="15567" width="13.42578125" style="2" bestFit="1" customWidth="1"/>
    <col min="15568" max="15568" width="30.140625" style="2" bestFit="1" customWidth="1"/>
    <col min="15569" max="15569" width="33.140625" style="2" customWidth="1"/>
    <col min="15570" max="15570" width="38.5703125" style="2" customWidth="1"/>
    <col min="15571" max="15822" width="9.140625" style="2"/>
    <col min="15823" max="15823" width="13.42578125" style="2" bestFit="1" customWidth="1"/>
    <col min="15824" max="15824" width="30.140625" style="2" bestFit="1" customWidth="1"/>
    <col min="15825" max="15825" width="33.140625" style="2" customWidth="1"/>
    <col min="15826" max="15826" width="38.5703125" style="2" customWidth="1"/>
    <col min="15827" max="16078" width="9.140625" style="2"/>
    <col min="16079" max="16079" width="13.42578125" style="2" bestFit="1" customWidth="1"/>
    <col min="16080" max="16080" width="30.140625" style="2" bestFit="1" customWidth="1"/>
    <col min="16081" max="16081" width="33.140625" style="2" customWidth="1"/>
    <col min="16082" max="16082" width="38.5703125" style="2" customWidth="1"/>
    <col min="16083" max="16384" width="9.140625" style="2"/>
  </cols>
  <sheetData>
    <row r="1" spans="1:26" ht="18" customHeight="1" x14ac:dyDescent="0.2">
      <c r="A1" s="46" t="s">
        <v>19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2"/>
    </row>
    <row r="2" spans="1:26" ht="18" customHeight="1" x14ac:dyDescent="0.2">
      <c r="A2" s="40" t="s">
        <v>20</v>
      </c>
      <c r="B2" s="40"/>
      <c r="C2" s="40"/>
      <c r="D2" s="40"/>
      <c r="E2" s="31"/>
      <c r="F2" s="31"/>
      <c r="G2" s="31"/>
      <c r="H2" s="31"/>
      <c r="I2" s="31"/>
      <c r="J2" s="31"/>
      <c r="K2" s="31"/>
      <c r="L2" s="31"/>
      <c r="M2" s="31"/>
      <c r="N2" s="31"/>
      <c r="O2" s="2"/>
    </row>
    <row r="3" spans="1:26" s="1" customFormat="1" ht="18" customHeight="1" x14ac:dyDescent="0.25">
      <c r="A3" s="45" t="s">
        <v>12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24"/>
    </row>
    <row r="4" spans="1:26" s="1" customFormat="1" ht="18" customHeight="1" thickBot="1" x14ac:dyDescent="0.3">
      <c r="A4" s="41" t="s">
        <v>15</v>
      </c>
      <c r="B4" s="41"/>
      <c r="C4" s="41"/>
      <c r="D4" s="41"/>
      <c r="E4" s="29"/>
      <c r="F4" s="29"/>
      <c r="G4" s="29"/>
      <c r="H4" s="29"/>
      <c r="I4" s="29"/>
      <c r="J4" s="29"/>
      <c r="K4" s="29"/>
      <c r="L4" s="29"/>
      <c r="M4" s="29"/>
      <c r="N4" s="29"/>
      <c r="O4" s="24"/>
    </row>
    <row r="5" spans="1:26" ht="18" customHeight="1" x14ac:dyDescent="0.2">
      <c r="A5" s="38"/>
      <c r="B5" s="3"/>
      <c r="C5" s="42">
        <v>2025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26"/>
      <c r="P5" s="42">
        <v>2026</v>
      </c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18" customHeight="1" thickBot="1" x14ac:dyDescent="0.25">
      <c r="A6" s="39"/>
      <c r="B6" s="4"/>
      <c r="C6" s="5" t="s">
        <v>11</v>
      </c>
      <c r="D6" s="5" t="s">
        <v>0</v>
      </c>
      <c r="E6" s="5" t="s">
        <v>1</v>
      </c>
      <c r="F6" s="5" t="s">
        <v>2</v>
      </c>
      <c r="G6" s="5" t="s">
        <v>3</v>
      </c>
      <c r="H6" s="5" t="s">
        <v>4</v>
      </c>
      <c r="I6" s="5" t="s">
        <v>5</v>
      </c>
      <c r="J6" s="5" t="s">
        <v>6</v>
      </c>
      <c r="K6" s="5" t="s">
        <v>7</v>
      </c>
      <c r="L6" s="5" t="s">
        <v>8</v>
      </c>
      <c r="M6" s="5" t="s">
        <v>9</v>
      </c>
      <c r="N6" s="22" t="s">
        <v>10</v>
      </c>
      <c r="O6" s="25" t="s">
        <v>11</v>
      </c>
      <c r="P6" s="5" t="s">
        <v>0</v>
      </c>
      <c r="Q6" s="5" t="s">
        <v>1</v>
      </c>
      <c r="R6" s="5" t="s">
        <v>2</v>
      </c>
      <c r="S6" s="5" t="s">
        <v>3</v>
      </c>
      <c r="T6" s="5" t="s">
        <v>4</v>
      </c>
      <c r="U6" s="5" t="s">
        <v>5</v>
      </c>
      <c r="V6" s="5" t="s">
        <v>6</v>
      </c>
      <c r="W6" s="5" t="s">
        <v>7</v>
      </c>
      <c r="X6" s="5" t="s">
        <v>8</v>
      </c>
      <c r="Y6" s="5" t="s">
        <v>9</v>
      </c>
      <c r="Z6" s="22" t="s">
        <v>10</v>
      </c>
    </row>
    <row r="7" spans="1:26" s="9" customFormat="1" ht="18" customHeight="1" x14ac:dyDescent="0.2">
      <c r="A7" s="6" t="s">
        <v>21</v>
      </c>
      <c r="B7" s="6" t="s">
        <v>22</v>
      </c>
      <c r="C7" s="14">
        <v>3566.5</v>
      </c>
      <c r="D7" s="14">
        <v>6738.7</v>
      </c>
      <c r="E7" s="14">
        <v>10524.4</v>
      </c>
      <c r="F7" s="14">
        <v>14500.9</v>
      </c>
      <c r="G7" s="14">
        <v>17906.5</v>
      </c>
      <c r="H7" s="14">
        <v>21598.799999999999</v>
      </c>
      <c r="I7" s="14">
        <v>25669.1</v>
      </c>
      <c r="J7" s="14">
        <v>29279.9</v>
      </c>
      <c r="K7" s="14">
        <v>34581.9</v>
      </c>
      <c r="L7" s="14">
        <v>39759.9</v>
      </c>
      <c r="M7" s="14">
        <v>44579.1</v>
      </c>
      <c r="N7" s="14">
        <v>49703.4</v>
      </c>
      <c r="O7" s="14">
        <v>3880.7</v>
      </c>
      <c r="P7" s="14">
        <v>7283.2</v>
      </c>
      <c r="Q7" s="14">
        <v>11568.3</v>
      </c>
      <c r="R7" s="14">
        <v>15754.4</v>
      </c>
      <c r="S7" s="14">
        <v>19949.7</v>
      </c>
      <c r="T7" s="14">
        <v>26897.3</v>
      </c>
    </row>
    <row r="8" spans="1:26" s="9" customFormat="1" ht="18" customHeight="1" x14ac:dyDescent="0.2">
      <c r="A8" s="8" t="s">
        <v>23</v>
      </c>
      <c r="B8" s="8" t="s">
        <v>24</v>
      </c>
      <c r="C8" s="14">
        <v>106.1</v>
      </c>
      <c r="D8" s="14">
        <v>230.1</v>
      </c>
      <c r="E8" s="14">
        <v>344.9</v>
      </c>
      <c r="F8" s="14">
        <v>461.4</v>
      </c>
      <c r="G8" s="14">
        <v>572</v>
      </c>
      <c r="H8" s="14">
        <v>712</v>
      </c>
      <c r="I8" s="14">
        <v>851.8</v>
      </c>
      <c r="J8" s="14">
        <v>946.4</v>
      </c>
      <c r="K8" s="14">
        <v>1049.9000000000001</v>
      </c>
      <c r="L8" s="14">
        <v>1157.3</v>
      </c>
      <c r="M8" s="14">
        <v>1269.5999999999999</v>
      </c>
      <c r="N8" s="14">
        <v>1376.7</v>
      </c>
      <c r="O8" s="14">
        <v>113.3</v>
      </c>
      <c r="P8" s="14">
        <v>241.5</v>
      </c>
      <c r="Q8" s="14">
        <v>365</v>
      </c>
      <c r="R8" s="14">
        <v>462.2</v>
      </c>
      <c r="S8" s="14">
        <v>578.1</v>
      </c>
      <c r="T8" s="14">
        <v>725.6</v>
      </c>
    </row>
    <row r="9" spans="1:26" s="9" customFormat="1" x14ac:dyDescent="0.2">
      <c r="A9" s="10" t="s">
        <v>31</v>
      </c>
      <c r="B9" s="10" t="s">
        <v>25</v>
      </c>
      <c r="C9" s="15">
        <v>18.600000000000001</v>
      </c>
      <c r="D9" s="15">
        <v>41</v>
      </c>
      <c r="E9" s="15">
        <v>63.4</v>
      </c>
      <c r="F9" s="15">
        <v>96.7</v>
      </c>
      <c r="G9" s="15">
        <v>112.075</v>
      </c>
      <c r="H9" s="15">
        <v>140.19999999999999</v>
      </c>
      <c r="I9" s="15">
        <v>163.19999999999999</v>
      </c>
      <c r="J9" s="15">
        <v>174.5</v>
      </c>
      <c r="K9" s="15">
        <v>190</v>
      </c>
      <c r="L9" s="15">
        <v>205.6</v>
      </c>
      <c r="M9" s="15">
        <v>224.2</v>
      </c>
      <c r="N9" s="15">
        <v>243.6</v>
      </c>
      <c r="O9" s="15">
        <v>22.7</v>
      </c>
      <c r="P9" s="15">
        <v>46.5</v>
      </c>
      <c r="Q9" s="15">
        <v>70.099999999999994</v>
      </c>
      <c r="R9" s="15">
        <v>84.7</v>
      </c>
      <c r="S9" s="15">
        <v>101.7</v>
      </c>
      <c r="T9" s="15">
        <v>134.4</v>
      </c>
    </row>
    <row r="10" spans="1:26" x14ac:dyDescent="0.2">
      <c r="A10" s="10" t="s">
        <v>33</v>
      </c>
      <c r="B10" s="10" t="s">
        <v>26</v>
      </c>
      <c r="C10" s="15">
        <v>21.2</v>
      </c>
      <c r="D10" s="15">
        <v>56</v>
      </c>
      <c r="E10" s="15">
        <v>84.6</v>
      </c>
      <c r="F10" s="15">
        <v>113.2</v>
      </c>
      <c r="G10" s="15">
        <v>140.80000000000001</v>
      </c>
      <c r="H10" s="15">
        <v>169.4</v>
      </c>
      <c r="I10" s="15">
        <v>198</v>
      </c>
      <c r="J10" s="15">
        <v>226.6</v>
      </c>
      <c r="K10" s="15">
        <v>245.1</v>
      </c>
      <c r="L10" s="15">
        <v>271.39999999999998</v>
      </c>
      <c r="M10" s="15">
        <v>297.7</v>
      </c>
      <c r="N10" s="15">
        <v>320.5</v>
      </c>
      <c r="O10" s="15">
        <v>22.8</v>
      </c>
      <c r="P10" s="15">
        <v>58.1</v>
      </c>
      <c r="Q10" s="15">
        <v>90</v>
      </c>
      <c r="R10" s="15">
        <v>118.6</v>
      </c>
      <c r="S10" s="15">
        <v>147.19999999999999</v>
      </c>
      <c r="T10" s="15">
        <v>176</v>
      </c>
    </row>
    <row r="11" spans="1:26" x14ac:dyDescent="0.2">
      <c r="A11" s="10" t="s">
        <v>34</v>
      </c>
      <c r="B11" s="10" t="s">
        <v>27</v>
      </c>
      <c r="C11" s="15">
        <v>31.1</v>
      </c>
      <c r="D11" s="15">
        <v>62.2</v>
      </c>
      <c r="E11" s="15">
        <v>87.3</v>
      </c>
      <c r="F11" s="15">
        <v>100.5</v>
      </c>
      <c r="G11" s="15">
        <v>120.6</v>
      </c>
      <c r="H11" s="15">
        <v>150.19999999999999</v>
      </c>
      <c r="I11" s="15">
        <v>181.4</v>
      </c>
      <c r="J11" s="15">
        <v>197.4</v>
      </c>
      <c r="K11" s="15">
        <v>209.5</v>
      </c>
      <c r="L11" s="15">
        <v>240.3</v>
      </c>
      <c r="M11" s="15">
        <v>277.8</v>
      </c>
      <c r="N11" s="15">
        <v>311.8</v>
      </c>
      <c r="O11" s="15">
        <v>31.2</v>
      </c>
      <c r="P11" s="15">
        <v>62.4</v>
      </c>
      <c r="Q11" s="15">
        <v>89.6</v>
      </c>
      <c r="R11" s="15">
        <v>100.9</v>
      </c>
      <c r="S11" s="15">
        <v>121.2</v>
      </c>
      <c r="T11" s="15">
        <v>151.1</v>
      </c>
    </row>
    <row r="12" spans="1:26" s="9" customFormat="1" x14ac:dyDescent="0.2">
      <c r="A12" s="10" t="s">
        <v>149</v>
      </c>
      <c r="B12" s="10" t="s">
        <v>28</v>
      </c>
      <c r="C12" s="15">
        <v>1.5</v>
      </c>
      <c r="D12" s="15">
        <v>2.6</v>
      </c>
      <c r="E12" s="15">
        <v>3.7</v>
      </c>
      <c r="F12" s="15">
        <v>4.4000000000000004</v>
      </c>
      <c r="G12" s="15">
        <v>5.2</v>
      </c>
      <c r="H12" s="15">
        <v>6.3</v>
      </c>
      <c r="I12" s="15">
        <v>7.5</v>
      </c>
      <c r="J12" s="15">
        <v>12.5</v>
      </c>
      <c r="K12" s="15">
        <v>20</v>
      </c>
      <c r="L12" s="15">
        <v>22.2</v>
      </c>
      <c r="M12" s="15">
        <v>24.4</v>
      </c>
      <c r="N12" s="15">
        <v>27.1</v>
      </c>
      <c r="O12" s="15">
        <v>2.8</v>
      </c>
      <c r="P12" s="15">
        <v>4.9000000000000004</v>
      </c>
      <c r="Q12" s="15">
        <v>7.7</v>
      </c>
      <c r="R12" s="15">
        <v>9.8000000000000007</v>
      </c>
      <c r="S12" s="15">
        <v>12.6</v>
      </c>
      <c r="T12" s="15">
        <v>15.4</v>
      </c>
    </row>
    <row r="13" spans="1:26" x14ac:dyDescent="0.2">
      <c r="A13" s="10" t="s">
        <v>35</v>
      </c>
      <c r="B13" s="10" t="s">
        <v>29</v>
      </c>
      <c r="C13" s="15">
        <v>12.6</v>
      </c>
      <c r="D13" s="15">
        <v>26.2</v>
      </c>
      <c r="E13" s="15">
        <v>39.299999999999997</v>
      </c>
      <c r="F13" s="15">
        <v>53.2</v>
      </c>
      <c r="G13" s="15">
        <v>68.400000000000006</v>
      </c>
      <c r="H13" s="15">
        <v>88.3</v>
      </c>
      <c r="I13" s="15">
        <v>123.8</v>
      </c>
      <c r="J13" s="15">
        <v>141.80000000000001</v>
      </c>
      <c r="K13" s="15">
        <v>175.9</v>
      </c>
      <c r="L13" s="15">
        <v>190.7</v>
      </c>
      <c r="M13" s="15">
        <v>200.8</v>
      </c>
      <c r="N13" s="15">
        <v>210.9</v>
      </c>
      <c r="O13" s="15">
        <v>12.8</v>
      </c>
      <c r="P13" s="15">
        <v>26.7</v>
      </c>
      <c r="Q13" s="15">
        <v>39.799999999999997</v>
      </c>
      <c r="R13" s="15">
        <v>54.3</v>
      </c>
      <c r="S13" s="15">
        <v>69.900000000000006</v>
      </c>
      <c r="T13" s="15">
        <v>90.3</v>
      </c>
    </row>
    <row r="14" spans="1:26" x14ac:dyDescent="0.2">
      <c r="A14" s="10" t="s">
        <v>36</v>
      </c>
      <c r="B14" s="10" t="s">
        <v>30</v>
      </c>
      <c r="C14" s="15">
        <v>21.1</v>
      </c>
      <c r="D14" s="15">
        <v>42.1</v>
      </c>
      <c r="E14" s="15">
        <v>66.599999999999994</v>
      </c>
      <c r="F14" s="15">
        <v>93.4</v>
      </c>
      <c r="G14" s="15">
        <v>124.9</v>
      </c>
      <c r="H14" s="15">
        <v>157.6</v>
      </c>
      <c r="I14" s="15">
        <v>177.9</v>
      </c>
      <c r="J14" s="15">
        <v>193.7</v>
      </c>
      <c r="K14" s="15">
        <v>209.5</v>
      </c>
      <c r="L14" s="15">
        <v>227.1</v>
      </c>
      <c r="M14" s="15">
        <v>244.7</v>
      </c>
      <c r="N14" s="15">
        <v>262.8</v>
      </c>
      <c r="O14" s="15">
        <v>21.1</v>
      </c>
      <c r="P14" s="15">
        <v>42.9</v>
      </c>
      <c r="Q14" s="15">
        <v>67.8</v>
      </c>
      <c r="R14" s="15">
        <v>94</v>
      </c>
      <c r="S14" s="15">
        <v>125.5</v>
      </c>
      <c r="T14" s="15">
        <v>158.4</v>
      </c>
    </row>
    <row r="15" spans="1:26" ht="12" customHeight="1" x14ac:dyDescent="0.2">
      <c r="A15" s="10"/>
      <c r="B15" s="10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P15" s="15"/>
      <c r="Q15" s="14"/>
      <c r="R15" s="17"/>
      <c r="S15" s="17"/>
      <c r="T15" s="14"/>
    </row>
    <row r="16" spans="1:26" s="9" customFormat="1" x14ac:dyDescent="0.2">
      <c r="A16" s="8" t="s">
        <v>37</v>
      </c>
      <c r="B16" s="8" t="s">
        <v>38</v>
      </c>
      <c r="C16" s="14">
        <v>137</v>
      </c>
      <c r="D16" s="14">
        <v>242</v>
      </c>
      <c r="E16" s="14">
        <v>432</v>
      </c>
      <c r="F16" s="14">
        <v>678</v>
      </c>
      <c r="G16" s="14">
        <v>871</v>
      </c>
      <c r="H16" s="14">
        <v>1107</v>
      </c>
      <c r="I16" s="14">
        <v>1362</v>
      </c>
      <c r="J16" s="14">
        <v>1721.2</v>
      </c>
      <c r="K16" s="14">
        <v>2199.1999999999998</v>
      </c>
      <c r="L16" s="14">
        <v>2675.2</v>
      </c>
      <c r="M16" s="14">
        <v>3101.2</v>
      </c>
      <c r="N16" s="14">
        <v>3658</v>
      </c>
      <c r="O16" s="14">
        <v>142</v>
      </c>
      <c r="P16" s="14">
        <v>250.5</v>
      </c>
      <c r="Q16" s="14">
        <v>450.5</v>
      </c>
      <c r="R16" s="17">
        <v>703.5</v>
      </c>
      <c r="S16" s="17">
        <v>905.5</v>
      </c>
      <c r="T16" s="14">
        <v>1152.5</v>
      </c>
    </row>
    <row r="17" spans="1:21" x14ac:dyDescent="0.2">
      <c r="A17" s="10" t="s">
        <v>39</v>
      </c>
      <c r="B17" s="10" t="s">
        <v>40</v>
      </c>
      <c r="C17" s="15">
        <v>9.5</v>
      </c>
      <c r="D17" s="15">
        <v>16.2</v>
      </c>
      <c r="E17" s="15">
        <v>29.189999999999998</v>
      </c>
      <c r="F17" s="15">
        <v>43.989999999999995</v>
      </c>
      <c r="G17" s="15">
        <v>55.69</v>
      </c>
      <c r="H17" s="15">
        <v>71.989999999999995</v>
      </c>
      <c r="I17" s="15">
        <v>84.19</v>
      </c>
      <c r="J17" s="15">
        <v>101.09</v>
      </c>
      <c r="K17" s="15">
        <v>129.49</v>
      </c>
      <c r="L17" s="15">
        <v>159.49</v>
      </c>
      <c r="M17" s="15">
        <v>186.49</v>
      </c>
      <c r="N17" s="15">
        <v>211.3</v>
      </c>
      <c r="O17" s="15">
        <v>9.8000000000000007</v>
      </c>
      <c r="P17" s="15">
        <v>16.399999999999999</v>
      </c>
      <c r="Q17" s="15">
        <v>30.300000000000004</v>
      </c>
      <c r="R17" s="16">
        <v>45.2</v>
      </c>
      <c r="S17" s="16">
        <v>57.370000000000005</v>
      </c>
      <c r="T17" s="15">
        <v>74.37</v>
      </c>
    </row>
    <row r="18" spans="1:21" x14ac:dyDescent="0.2">
      <c r="A18" s="10" t="s">
        <v>41</v>
      </c>
      <c r="B18" s="10" t="s">
        <v>42</v>
      </c>
      <c r="C18" s="15">
        <v>6.33</v>
      </c>
      <c r="D18" s="15">
        <v>10.1</v>
      </c>
      <c r="E18" s="15">
        <v>19.119999999999997</v>
      </c>
      <c r="F18" s="15">
        <v>28.519999999999996</v>
      </c>
      <c r="G18" s="15">
        <v>39.119999999999997</v>
      </c>
      <c r="H18" s="15">
        <v>49.92</v>
      </c>
      <c r="I18" s="15">
        <v>60.52</v>
      </c>
      <c r="J18" s="15">
        <v>75.72</v>
      </c>
      <c r="K18" s="15">
        <v>93.72</v>
      </c>
      <c r="L18" s="15">
        <v>113.32</v>
      </c>
      <c r="M18" s="15">
        <v>131.51999999999998</v>
      </c>
      <c r="N18" s="15">
        <v>147.30000000000001</v>
      </c>
      <c r="O18" s="15">
        <v>6.6</v>
      </c>
      <c r="P18" s="15">
        <v>10.220000000000001</v>
      </c>
      <c r="Q18" s="15">
        <v>19.89</v>
      </c>
      <c r="R18" s="16">
        <v>29.5</v>
      </c>
      <c r="S18" s="16">
        <v>40.6</v>
      </c>
      <c r="T18" s="15">
        <v>51.900000000000006</v>
      </c>
    </row>
    <row r="19" spans="1:21" x14ac:dyDescent="0.2">
      <c r="A19" s="10" t="s">
        <v>43</v>
      </c>
      <c r="B19" s="10" t="s">
        <v>44</v>
      </c>
      <c r="C19" s="15">
        <v>10.8</v>
      </c>
      <c r="D19" s="15">
        <v>18.200000000000003</v>
      </c>
      <c r="E19" s="15">
        <v>31.190000000000005</v>
      </c>
      <c r="F19" s="15">
        <v>43.790000000000006</v>
      </c>
      <c r="G19" s="15">
        <v>55.490000000000009</v>
      </c>
      <c r="H19" s="15">
        <v>72.890000000000015</v>
      </c>
      <c r="I19" s="15">
        <v>92.090000000000018</v>
      </c>
      <c r="J19" s="15">
        <v>112.89000000000001</v>
      </c>
      <c r="K19" s="15">
        <v>146.39000000000001</v>
      </c>
      <c r="L19" s="15">
        <v>168.79000000000002</v>
      </c>
      <c r="M19" s="15">
        <v>200.49</v>
      </c>
      <c r="N19" s="15">
        <v>225.3</v>
      </c>
      <c r="O19" s="15">
        <v>11.2</v>
      </c>
      <c r="P19" s="15">
        <v>18.440000000000001</v>
      </c>
      <c r="Q19" s="15">
        <v>32.450000000000003</v>
      </c>
      <c r="R19" s="16">
        <v>45.4</v>
      </c>
      <c r="S19" s="16">
        <v>57.599999999999994</v>
      </c>
      <c r="T19" s="15">
        <v>75.699999999999989</v>
      </c>
    </row>
    <row r="20" spans="1:21" x14ac:dyDescent="0.2">
      <c r="A20" s="10" t="s">
        <v>45</v>
      </c>
      <c r="B20" s="10" t="s">
        <v>46</v>
      </c>
      <c r="C20" s="15">
        <v>15.7</v>
      </c>
      <c r="D20" s="15">
        <v>26.52</v>
      </c>
      <c r="E20" s="15">
        <v>45</v>
      </c>
      <c r="F20" s="15">
        <v>64.819999999999993</v>
      </c>
      <c r="G20" s="15">
        <v>86.61999999999999</v>
      </c>
      <c r="H20" s="15">
        <v>109.41999999999999</v>
      </c>
      <c r="I20" s="15">
        <v>130.11999999999998</v>
      </c>
      <c r="J20" s="15">
        <v>161.71999999999997</v>
      </c>
      <c r="K20" s="15">
        <v>213.21999999999997</v>
      </c>
      <c r="L20" s="15">
        <v>271.41999999999996</v>
      </c>
      <c r="M20" s="15">
        <v>319.60000000000002</v>
      </c>
      <c r="N20" s="15">
        <v>357.4</v>
      </c>
      <c r="O20" s="15">
        <v>16.2</v>
      </c>
      <c r="P20" s="15">
        <v>26.9</v>
      </c>
      <c r="Q20" s="15">
        <v>47</v>
      </c>
      <c r="R20" s="16">
        <v>67</v>
      </c>
      <c r="S20" s="16">
        <v>89.7</v>
      </c>
      <c r="T20" s="15">
        <v>113.6</v>
      </c>
    </row>
    <row r="21" spans="1:21" x14ac:dyDescent="0.2">
      <c r="A21" s="10" t="s">
        <v>47</v>
      </c>
      <c r="B21" s="10" t="s">
        <v>48</v>
      </c>
      <c r="C21" s="15">
        <v>21.8</v>
      </c>
      <c r="D21" s="15">
        <v>31.9</v>
      </c>
      <c r="E21" s="15">
        <v>65.2</v>
      </c>
      <c r="F21" s="15">
        <v>90.1</v>
      </c>
      <c r="G21" s="15">
        <v>126.4</v>
      </c>
      <c r="H21" s="15">
        <v>155.44999999999999</v>
      </c>
      <c r="I21" s="15">
        <v>196.8</v>
      </c>
      <c r="J21" s="15">
        <v>255.8</v>
      </c>
      <c r="K21" s="15">
        <v>321.7</v>
      </c>
      <c r="L21" s="15">
        <v>389.6</v>
      </c>
      <c r="M21" s="15">
        <v>490.2</v>
      </c>
      <c r="N21" s="15">
        <v>526.79999999999995</v>
      </c>
      <c r="O21" s="15">
        <v>22.7</v>
      </c>
      <c r="P21" s="15">
        <v>34.549999999999997</v>
      </c>
      <c r="Q21" s="15">
        <v>68.45</v>
      </c>
      <c r="R21" s="16">
        <v>101</v>
      </c>
      <c r="S21" s="16">
        <v>140.5</v>
      </c>
      <c r="T21" s="15">
        <v>162.69999999999999</v>
      </c>
    </row>
    <row r="22" spans="1:21" x14ac:dyDescent="0.2">
      <c r="A22" s="10" t="s">
        <v>49</v>
      </c>
      <c r="B22" s="10" t="s">
        <v>50</v>
      </c>
      <c r="C22" s="15">
        <v>1.26</v>
      </c>
      <c r="D22" s="15">
        <v>2.88</v>
      </c>
      <c r="E22" s="15">
        <v>4.87</v>
      </c>
      <c r="F22" s="15">
        <v>16.21</v>
      </c>
      <c r="G22" s="15">
        <v>17.96</v>
      </c>
      <c r="H22" s="15">
        <v>27.060000000000002</v>
      </c>
      <c r="I22" s="15">
        <v>37.56</v>
      </c>
      <c r="J22" s="15">
        <v>42.660000000000004</v>
      </c>
      <c r="K22" s="15">
        <v>50.160000000000004</v>
      </c>
      <c r="L22" s="15">
        <v>54.96</v>
      </c>
      <c r="M22" s="15">
        <v>58.86</v>
      </c>
      <c r="N22" s="15">
        <v>64.400000000000006</v>
      </c>
      <c r="O22" s="15">
        <v>1.3</v>
      </c>
      <c r="P22" s="15">
        <v>2.9</v>
      </c>
      <c r="Q22" s="15">
        <v>4.9799999999999995</v>
      </c>
      <c r="R22" s="16">
        <v>16.600000000000001</v>
      </c>
      <c r="S22" s="16">
        <v>18.43</v>
      </c>
      <c r="T22" s="15">
        <v>27.73</v>
      </c>
    </row>
    <row r="23" spans="1:21" x14ac:dyDescent="0.2">
      <c r="A23" s="10" t="s">
        <v>51</v>
      </c>
      <c r="B23" s="10" t="s">
        <v>52</v>
      </c>
      <c r="C23" s="15">
        <v>8.1999999999999993</v>
      </c>
      <c r="D23" s="15">
        <v>11.95</v>
      </c>
      <c r="E23" s="15">
        <v>23.75</v>
      </c>
      <c r="F23" s="15">
        <v>43.75</v>
      </c>
      <c r="G23" s="15">
        <v>49.08</v>
      </c>
      <c r="H23" s="15">
        <v>59.379999999999995</v>
      </c>
      <c r="I23" s="15">
        <v>74.28</v>
      </c>
      <c r="J23" s="15">
        <v>90.08</v>
      </c>
      <c r="K23" s="15">
        <v>116.78</v>
      </c>
      <c r="L23" s="15">
        <v>141.68</v>
      </c>
      <c r="M23" s="15">
        <v>156.68</v>
      </c>
      <c r="N23" s="15">
        <v>182.2</v>
      </c>
      <c r="O23" s="15">
        <v>8.5</v>
      </c>
      <c r="P23" s="15">
        <v>12.079999999999998</v>
      </c>
      <c r="Q23" s="15">
        <v>24.68</v>
      </c>
      <c r="R23" s="16">
        <v>45.099999999999994</v>
      </c>
      <c r="S23" s="16">
        <v>50.66</v>
      </c>
      <c r="T23" s="15">
        <v>61.459999999999994</v>
      </c>
    </row>
    <row r="24" spans="1:21" x14ac:dyDescent="0.2">
      <c r="A24" s="10" t="s">
        <v>53</v>
      </c>
      <c r="B24" s="10" t="s">
        <v>54</v>
      </c>
      <c r="C24" s="15">
        <v>0.52500000000000002</v>
      </c>
      <c r="D24" s="15">
        <v>0.95500000000000007</v>
      </c>
      <c r="E24" s="15">
        <v>1.7650000000000001</v>
      </c>
      <c r="F24" s="15">
        <v>4.8650000000000002</v>
      </c>
      <c r="G24" s="15">
        <v>6.3950000000000005</v>
      </c>
      <c r="H24" s="15">
        <v>9.4150000000000009</v>
      </c>
      <c r="I24" s="15">
        <v>12.365000000000002</v>
      </c>
      <c r="J24" s="15">
        <v>15.005000000000003</v>
      </c>
      <c r="K24" s="15">
        <v>18.005000000000003</v>
      </c>
      <c r="L24" s="15">
        <v>20.405000000000001</v>
      </c>
      <c r="M24" s="15">
        <v>22.755000000000003</v>
      </c>
      <c r="N24" s="15">
        <v>25.4</v>
      </c>
      <c r="O24" s="15">
        <v>0.5</v>
      </c>
      <c r="P24" s="15">
        <v>0.96500000000000008</v>
      </c>
      <c r="Q24" s="15">
        <v>1.8180000000000001</v>
      </c>
      <c r="R24" s="16">
        <v>4.9749999999999996</v>
      </c>
      <c r="S24" s="16">
        <v>6.5749999999999993</v>
      </c>
      <c r="T24" s="15">
        <v>9.6749999999999989</v>
      </c>
    </row>
    <row r="25" spans="1:21" x14ac:dyDescent="0.2">
      <c r="A25" s="10" t="s">
        <v>55</v>
      </c>
      <c r="B25" s="10" t="s">
        <v>56</v>
      </c>
      <c r="C25" s="15">
        <v>35.6</v>
      </c>
      <c r="D25" s="15">
        <v>64.8</v>
      </c>
      <c r="E25" s="15">
        <v>103</v>
      </c>
      <c r="F25" s="15">
        <v>182.5</v>
      </c>
      <c r="G25" s="15">
        <v>226.7</v>
      </c>
      <c r="H25" s="15">
        <v>294.39999999999998</v>
      </c>
      <c r="I25" s="15">
        <v>329</v>
      </c>
      <c r="J25" s="15">
        <v>434.5</v>
      </c>
      <c r="K25" s="15">
        <v>611</v>
      </c>
      <c r="L25" s="15">
        <v>778.6</v>
      </c>
      <c r="M25" s="15">
        <v>881.4</v>
      </c>
      <c r="N25" s="15">
        <v>1168.4000000000001</v>
      </c>
      <c r="O25" s="15">
        <v>37.299999999999997</v>
      </c>
      <c r="P25" s="15">
        <v>66</v>
      </c>
      <c r="Q25" s="15">
        <v>114.17999999999998</v>
      </c>
      <c r="R25" s="16">
        <v>191.76</v>
      </c>
      <c r="S25" s="16">
        <v>238.66</v>
      </c>
      <c r="T25" s="15">
        <v>310.65999999999997</v>
      </c>
    </row>
    <row r="26" spans="1:21" x14ac:dyDescent="0.2">
      <c r="A26" s="10" t="s">
        <v>57</v>
      </c>
      <c r="B26" s="10" t="s">
        <v>58</v>
      </c>
      <c r="C26" s="15">
        <v>13.68</v>
      </c>
      <c r="D26" s="15">
        <v>22.48</v>
      </c>
      <c r="E26" s="15">
        <v>38.28</v>
      </c>
      <c r="F26" s="15">
        <v>58.28</v>
      </c>
      <c r="G26" s="15">
        <v>72.41</v>
      </c>
      <c r="H26" s="15">
        <v>85.41</v>
      </c>
      <c r="I26" s="15">
        <v>116.71</v>
      </c>
      <c r="J26" s="15">
        <v>160.70999999999998</v>
      </c>
      <c r="K26" s="15">
        <v>185.90999999999997</v>
      </c>
      <c r="L26" s="15">
        <v>214.90999999999997</v>
      </c>
      <c r="M26" s="15">
        <v>231.91</v>
      </c>
      <c r="N26" s="15">
        <v>262.39999999999998</v>
      </c>
      <c r="O26" s="15">
        <v>14</v>
      </c>
      <c r="P26" s="15">
        <v>22.68</v>
      </c>
      <c r="Q26" s="15">
        <v>39.33</v>
      </c>
      <c r="R26" s="16">
        <v>59.699999999999996</v>
      </c>
      <c r="S26" s="16">
        <v>74.3</v>
      </c>
      <c r="T26" s="15">
        <v>87.7</v>
      </c>
    </row>
    <row r="27" spans="1:21" x14ac:dyDescent="0.2">
      <c r="A27" s="10" t="s">
        <v>59</v>
      </c>
      <c r="B27" s="10" t="s">
        <v>60</v>
      </c>
      <c r="C27" s="15">
        <v>5.09</v>
      </c>
      <c r="D27" s="15">
        <v>8.94</v>
      </c>
      <c r="E27" s="15">
        <v>21.84</v>
      </c>
      <c r="F27" s="15">
        <v>31.84</v>
      </c>
      <c r="G27" s="15">
        <v>40.840000000000003</v>
      </c>
      <c r="H27" s="15">
        <v>56.040000000000006</v>
      </c>
      <c r="I27" s="15">
        <v>73.5</v>
      </c>
      <c r="J27" s="15">
        <v>84.9</v>
      </c>
      <c r="K27" s="15">
        <v>91.800000000000011</v>
      </c>
      <c r="L27" s="15">
        <v>103.50000000000001</v>
      </c>
      <c r="M27" s="15">
        <v>112.10000000000001</v>
      </c>
      <c r="N27" s="15">
        <v>121.8</v>
      </c>
      <c r="O27" s="15">
        <v>5.2</v>
      </c>
      <c r="P27" s="15">
        <v>9.0500000000000007</v>
      </c>
      <c r="Q27" s="15">
        <v>22.560000000000002</v>
      </c>
      <c r="R27" s="16">
        <v>32.799999999999997</v>
      </c>
      <c r="S27" s="16">
        <v>42.099999999999994</v>
      </c>
      <c r="T27" s="15">
        <v>57.8</v>
      </c>
    </row>
    <row r="28" spans="1:21" x14ac:dyDescent="0.2">
      <c r="A28" s="10" t="s">
        <v>61</v>
      </c>
      <c r="B28" s="10" t="s">
        <v>62</v>
      </c>
      <c r="C28" s="15">
        <v>8.5299999999999994</v>
      </c>
      <c r="D28" s="15">
        <v>24.93</v>
      </c>
      <c r="E28" s="15">
        <v>43.629999999999995</v>
      </c>
      <c r="F28" s="15">
        <v>62.83</v>
      </c>
      <c r="G28" s="15">
        <v>86.4</v>
      </c>
      <c r="H28" s="15">
        <v>115.78</v>
      </c>
      <c r="I28" s="15">
        <v>144.38</v>
      </c>
      <c r="J28" s="15">
        <v>172.74</v>
      </c>
      <c r="K28" s="15">
        <v>205.57999999999998</v>
      </c>
      <c r="L28" s="15">
        <v>240.98</v>
      </c>
      <c r="M28" s="15">
        <v>285.98</v>
      </c>
      <c r="N28" s="15">
        <v>337.3</v>
      </c>
      <c r="O28" s="15">
        <v>8.6999999999999993</v>
      </c>
      <c r="P28" s="15">
        <v>25.33</v>
      </c>
      <c r="Q28" s="15">
        <v>44.85</v>
      </c>
      <c r="R28" s="16">
        <v>64.5</v>
      </c>
      <c r="S28" s="16">
        <v>89</v>
      </c>
      <c r="T28" s="15">
        <v>119.2</v>
      </c>
    </row>
    <row r="29" spans="1:21" x14ac:dyDescent="0.2">
      <c r="A29" s="10"/>
      <c r="B29" s="10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O29" s="21"/>
      <c r="P29" s="21"/>
      <c r="Q29" s="15"/>
      <c r="R29" s="17"/>
      <c r="S29" s="17"/>
      <c r="T29" s="14"/>
    </row>
    <row r="30" spans="1:21" s="9" customFormat="1" x14ac:dyDescent="0.2">
      <c r="A30" s="8" t="s">
        <v>63</v>
      </c>
      <c r="B30" s="8" t="s">
        <v>64</v>
      </c>
      <c r="C30" s="14">
        <v>144.80000000000001</v>
      </c>
      <c r="D30" s="14">
        <v>309.39999999999998</v>
      </c>
      <c r="E30" s="14">
        <v>539.4</v>
      </c>
      <c r="F30" s="14">
        <v>1247.7</v>
      </c>
      <c r="G30" s="14">
        <v>1408.5</v>
      </c>
      <c r="H30" s="14">
        <v>1574.3</v>
      </c>
      <c r="I30" s="14">
        <v>1747.1</v>
      </c>
      <c r="J30" s="14">
        <v>1920.5</v>
      </c>
      <c r="K30" s="14">
        <v>2058.5</v>
      </c>
      <c r="L30" s="14">
        <v>2288.1999999999998</v>
      </c>
      <c r="M30" s="14">
        <v>2515</v>
      </c>
      <c r="N30" s="14">
        <v>2740.7</v>
      </c>
      <c r="O30" s="14">
        <v>150.6</v>
      </c>
      <c r="P30" s="14">
        <v>343.6</v>
      </c>
      <c r="Q30" s="14">
        <v>684</v>
      </c>
      <c r="R30" s="14">
        <v>1099.5</v>
      </c>
      <c r="S30" s="14">
        <v>1537.8</v>
      </c>
      <c r="T30" s="14">
        <v>1818.8</v>
      </c>
    </row>
    <row r="31" spans="1:21" x14ac:dyDescent="0.2">
      <c r="A31" s="10" t="s">
        <v>65</v>
      </c>
      <c r="B31" s="10" t="s">
        <v>66</v>
      </c>
      <c r="C31" s="15">
        <v>24.5</v>
      </c>
      <c r="D31" s="15">
        <v>49.3</v>
      </c>
      <c r="E31" s="15">
        <v>84.3</v>
      </c>
      <c r="F31" s="15">
        <v>113</v>
      </c>
      <c r="G31" s="15">
        <v>139.19999999999999</v>
      </c>
      <c r="H31" s="15">
        <v>169.79999999999998</v>
      </c>
      <c r="I31" s="15">
        <v>205.3</v>
      </c>
      <c r="J31" s="15">
        <v>237.08</v>
      </c>
      <c r="K31" s="15">
        <v>245.38000000000002</v>
      </c>
      <c r="L31" s="15">
        <v>272.98</v>
      </c>
      <c r="M31" s="15">
        <v>281</v>
      </c>
      <c r="N31" s="15">
        <v>297.7</v>
      </c>
      <c r="O31" s="15">
        <v>24</v>
      </c>
      <c r="P31" s="15">
        <v>55.5</v>
      </c>
      <c r="Q31" s="15">
        <v>90.9</v>
      </c>
      <c r="R31" s="15">
        <v>115.3</v>
      </c>
      <c r="S31" s="15">
        <v>142</v>
      </c>
      <c r="T31" s="15">
        <v>173.2</v>
      </c>
      <c r="U31" s="15"/>
    </row>
    <row r="32" spans="1:21" x14ac:dyDescent="0.2">
      <c r="A32" s="10" t="s">
        <v>67</v>
      </c>
      <c r="B32" s="10" t="s">
        <v>68</v>
      </c>
      <c r="C32" s="15">
        <v>25</v>
      </c>
      <c r="D32" s="15">
        <v>39.24</v>
      </c>
      <c r="E32" s="15">
        <v>123.5</v>
      </c>
      <c r="F32" s="15">
        <v>688.5</v>
      </c>
      <c r="G32" s="15">
        <v>707.5</v>
      </c>
      <c r="H32" s="15">
        <v>726.3</v>
      </c>
      <c r="I32" s="15">
        <v>743.4</v>
      </c>
      <c r="J32" s="15">
        <v>761.7</v>
      </c>
      <c r="K32" s="15">
        <v>811</v>
      </c>
      <c r="L32" s="15">
        <v>881.59999999999991</v>
      </c>
      <c r="M32" s="15">
        <v>1008.5</v>
      </c>
      <c r="N32" s="15">
        <v>1150</v>
      </c>
      <c r="O32" s="15">
        <v>17.399999999999999</v>
      </c>
      <c r="P32" s="15">
        <v>38.944000000000003</v>
      </c>
      <c r="Q32" s="15">
        <v>212.1</v>
      </c>
      <c r="R32" s="15">
        <v>473</v>
      </c>
      <c r="S32" s="15">
        <v>750.70731999999998</v>
      </c>
      <c r="T32" s="15">
        <v>877.6</v>
      </c>
      <c r="U32" s="15"/>
    </row>
    <row r="33" spans="1:22" x14ac:dyDescent="0.2">
      <c r="A33" s="10" t="s">
        <v>69</v>
      </c>
      <c r="B33" s="10" t="s">
        <v>70</v>
      </c>
      <c r="C33" s="15">
        <v>25.6</v>
      </c>
      <c r="D33" s="15">
        <v>53.8</v>
      </c>
      <c r="E33" s="15">
        <v>88</v>
      </c>
      <c r="F33" s="15">
        <v>119</v>
      </c>
      <c r="G33" s="15">
        <v>153</v>
      </c>
      <c r="H33" s="15">
        <v>180.4</v>
      </c>
      <c r="I33" s="15">
        <v>208.2</v>
      </c>
      <c r="J33" s="15">
        <v>236</v>
      </c>
      <c r="K33" s="15">
        <v>252.4</v>
      </c>
      <c r="L33" s="15">
        <v>272.3</v>
      </c>
      <c r="M33" s="15">
        <v>291.3</v>
      </c>
      <c r="N33" s="15">
        <v>311.7</v>
      </c>
      <c r="O33" s="15">
        <v>27</v>
      </c>
      <c r="P33" s="15">
        <v>52.074780000000004</v>
      </c>
      <c r="Q33" s="15">
        <v>88.9</v>
      </c>
      <c r="R33" s="15">
        <v>130.1</v>
      </c>
      <c r="S33" s="15">
        <v>171.36898000000002</v>
      </c>
      <c r="T33" s="15">
        <v>214.3</v>
      </c>
      <c r="U33" s="15"/>
    </row>
    <row r="34" spans="1:22" x14ac:dyDescent="0.2">
      <c r="A34" s="10" t="s">
        <v>71</v>
      </c>
      <c r="B34" s="10" t="s">
        <v>72</v>
      </c>
      <c r="C34" s="15">
        <v>11.4</v>
      </c>
      <c r="D34" s="15">
        <v>36.35</v>
      </c>
      <c r="E34" s="15">
        <v>40.299999999999997</v>
      </c>
      <c r="F34" s="15">
        <v>52.7</v>
      </c>
      <c r="G34" s="15">
        <v>65.099999999999994</v>
      </c>
      <c r="H34" s="15">
        <v>77.099999999999994</v>
      </c>
      <c r="I34" s="15">
        <v>91.3</v>
      </c>
      <c r="J34" s="15">
        <v>107.9</v>
      </c>
      <c r="K34" s="15">
        <v>116.80000000000001</v>
      </c>
      <c r="L34" s="15">
        <v>135.5</v>
      </c>
      <c r="M34" s="15">
        <v>145.30000000000001</v>
      </c>
      <c r="N34" s="15">
        <v>150.69999999999999</v>
      </c>
      <c r="O34" s="15">
        <v>13.6</v>
      </c>
      <c r="P34" s="15">
        <v>39.200000000000003</v>
      </c>
      <c r="Q34" s="15">
        <v>50.9</v>
      </c>
      <c r="R34" s="15">
        <v>63.1</v>
      </c>
      <c r="S34" s="15">
        <v>76.2</v>
      </c>
      <c r="T34" s="15">
        <v>88.3</v>
      </c>
      <c r="U34" s="15"/>
    </row>
    <row r="35" spans="1:22" x14ac:dyDescent="0.2">
      <c r="A35" s="10" t="s">
        <v>73</v>
      </c>
      <c r="B35" s="10" t="s">
        <v>74</v>
      </c>
      <c r="C35" s="15">
        <v>17.2</v>
      </c>
      <c r="D35" s="15">
        <v>39.1</v>
      </c>
      <c r="E35" s="15">
        <v>59.1</v>
      </c>
      <c r="F35" s="15">
        <v>79.7</v>
      </c>
      <c r="G35" s="15">
        <v>98.9</v>
      </c>
      <c r="H35" s="15">
        <v>120.4</v>
      </c>
      <c r="I35" s="15">
        <v>142.6</v>
      </c>
      <c r="J35" s="15">
        <v>164.79999999999998</v>
      </c>
      <c r="K35" s="15">
        <v>178.29999999999998</v>
      </c>
      <c r="L35" s="15">
        <v>221.5</v>
      </c>
      <c r="M35" s="15">
        <v>241.2</v>
      </c>
      <c r="N35" s="15">
        <v>257.8</v>
      </c>
      <c r="O35" s="15">
        <v>20.5</v>
      </c>
      <c r="P35" s="15">
        <v>53.300000000000004</v>
      </c>
      <c r="Q35" s="15">
        <v>84.8</v>
      </c>
      <c r="R35" s="15">
        <v>104.7</v>
      </c>
      <c r="S35" s="15">
        <v>122.70000000000002</v>
      </c>
      <c r="T35" s="15">
        <v>136.30000000000001</v>
      </c>
      <c r="U35" s="15"/>
    </row>
    <row r="36" spans="1:22" x14ac:dyDescent="0.2">
      <c r="A36" s="10" t="s">
        <v>75</v>
      </c>
      <c r="B36" s="10" t="s">
        <v>76</v>
      </c>
      <c r="C36" s="15">
        <v>27.6</v>
      </c>
      <c r="D36" s="15">
        <v>52.8</v>
      </c>
      <c r="E36" s="15">
        <v>96.4</v>
      </c>
      <c r="F36" s="15">
        <v>130.5</v>
      </c>
      <c r="G36" s="15">
        <v>165.1</v>
      </c>
      <c r="H36" s="15">
        <v>205.5</v>
      </c>
      <c r="I36" s="15">
        <v>246</v>
      </c>
      <c r="J36" s="15">
        <v>286.8</v>
      </c>
      <c r="K36" s="15">
        <v>315.10000000000002</v>
      </c>
      <c r="L36" s="15">
        <v>341</v>
      </c>
      <c r="M36" s="15">
        <v>363.1</v>
      </c>
      <c r="N36" s="15">
        <v>384.5</v>
      </c>
      <c r="O36" s="15">
        <v>28.3</v>
      </c>
      <c r="P36" s="15">
        <v>57.2</v>
      </c>
      <c r="Q36" s="15">
        <v>97.1</v>
      </c>
      <c r="R36" s="15">
        <v>134</v>
      </c>
      <c r="S36" s="15">
        <v>174.1</v>
      </c>
      <c r="T36" s="15">
        <v>213.3</v>
      </c>
      <c r="U36" s="15"/>
    </row>
    <row r="37" spans="1:22" s="9" customFormat="1" x14ac:dyDescent="0.2">
      <c r="A37" s="10" t="s">
        <v>77</v>
      </c>
      <c r="B37" s="10" t="s">
        <v>78</v>
      </c>
      <c r="C37" s="15">
        <v>13.5</v>
      </c>
      <c r="D37" s="15">
        <v>38.9</v>
      </c>
      <c r="E37" s="15">
        <v>47.8</v>
      </c>
      <c r="F37" s="15">
        <v>64.3</v>
      </c>
      <c r="G37" s="15">
        <v>79.7</v>
      </c>
      <c r="H37" s="15">
        <v>94.8</v>
      </c>
      <c r="I37" s="15">
        <v>110.3</v>
      </c>
      <c r="J37" s="15">
        <v>126.2</v>
      </c>
      <c r="K37" s="15">
        <v>139.5</v>
      </c>
      <c r="L37" s="15">
        <v>163.30000000000001</v>
      </c>
      <c r="M37" s="15">
        <v>184.60000000000002</v>
      </c>
      <c r="N37" s="15">
        <v>188.3</v>
      </c>
      <c r="O37" s="15">
        <v>19.8</v>
      </c>
      <c r="P37" s="15">
        <v>47.4</v>
      </c>
      <c r="Q37" s="15">
        <v>59.3</v>
      </c>
      <c r="R37" s="15">
        <v>79.2</v>
      </c>
      <c r="S37" s="15">
        <v>100.7</v>
      </c>
      <c r="T37" s="15">
        <v>115.8</v>
      </c>
      <c r="U37" s="15"/>
      <c r="V37" s="2"/>
    </row>
    <row r="38" spans="1:22" s="9" customFormat="1" x14ac:dyDescent="0.2">
      <c r="A38" s="10"/>
      <c r="B38" s="10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7"/>
      <c r="S38" s="17"/>
      <c r="T38" s="14"/>
    </row>
    <row r="39" spans="1:22" s="9" customFormat="1" x14ac:dyDescent="0.2">
      <c r="A39" s="8" t="s">
        <v>79</v>
      </c>
      <c r="B39" s="8" t="s">
        <v>80</v>
      </c>
      <c r="C39" s="14">
        <v>131.4</v>
      </c>
      <c r="D39" s="14">
        <v>262.89999999999998</v>
      </c>
      <c r="E39" s="14">
        <v>390</v>
      </c>
      <c r="F39" s="14">
        <v>466.5</v>
      </c>
      <c r="G39" s="14">
        <v>543</v>
      </c>
      <c r="H39" s="14">
        <v>628.79999999999995</v>
      </c>
      <c r="I39" s="14">
        <v>751.9</v>
      </c>
      <c r="J39" s="14">
        <v>879.7</v>
      </c>
      <c r="K39" s="14">
        <v>1011.1</v>
      </c>
      <c r="L39" s="14">
        <v>1245.7</v>
      </c>
      <c r="M39" s="14">
        <v>1485.6</v>
      </c>
      <c r="N39" s="14">
        <v>1736.9</v>
      </c>
      <c r="O39" s="14">
        <v>137.19999999999999</v>
      </c>
      <c r="P39" s="14">
        <v>275</v>
      </c>
      <c r="Q39" s="14">
        <v>409.2</v>
      </c>
      <c r="R39" s="17">
        <v>494.6</v>
      </c>
      <c r="S39" s="17">
        <v>580</v>
      </c>
      <c r="T39" s="14">
        <v>669.3</v>
      </c>
    </row>
    <row r="40" spans="1:22" x14ac:dyDescent="0.2">
      <c r="A40" s="10" t="s">
        <v>81</v>
      </c>
      <c r="B40" s="10" t="s">
        <v>82</v>
      </c>
      <c r="C40" s="15">
        <v>12.5</v>
      </c>
      <c r="D40" s="15">
        <v>25</v>
      </c>
      <c r="E40" s="15">
        <v>37.5</v>
      </c>
      <c r="F40" s="15">
        <v>44.7</v>
      </c>
      <c r="G40" s="15">
        <v>51.9</v>
      </c>
      <c r="H40" s="15">
        <v>59.1</v>
      </c>
      <c r="I40" s="15">
        <v>68.7</v>
      </c>
      <c r="J40" s="15">
        <v>78.3</v>
      </c>
      <c r="K40" s="15">
        <v>87.9</v>
      </c>
      <c r="L40" s="15">
        <v>115.6</v>
      </c>
      <c r="M40" s="15">
        <v>146</v>
      </c>
      <c r="N40" s="15">
        <v>176.4</v>
      </c>
      <c r="O40" s="15">
        <v>13.4</v>
      </c>
      <c r="P40" s="15">
        <v>26.8</v>
      </c>
      <c r="Q40" s="15">
        <v>40.200000000000003</v>
      </c>
      <c r="R40" s="16">
        <v>48.7</v>
      </c>
      <c r="S40" s="16">
        <v>57.4</v>
      </c>
      <c r="T40" s="15">
        <v>66.099999999999994</v>
      </c>
    </row>
    <row r="41" spans="1:22" x14ac:dyDescent="0.2">
      <c r="A41" s="10" t="s">
        <v>83</v>
      </c>
      <c r="B41" s="10" t="s">
        <v>84</v>
      </c>
      <c r="C41" s="15">
        <v>26.9</v>
      </c>
      <c r="D41" s="15">
        <v>53.9</v>
      </c>
      <c r="E41" s="15">
        <v>74.599999999999994</v>
      </c>
      <c r="F41" s="15">
        <v>91.2</v>
      </c>
      <c r="G41" s="15">
        <v>107.8</v>
      </c>
      <c r="H41" s="15">
        <v>124.4</v>
      </c>
      <c r="I41" s="15">
        <v>150.4</v>
      </c>
      <c r="J41" s="15">
        <v>176.4</v>
      </c>
      <c r="K41" s="15">
        <v>202.4</v>
      </c>
      <c r="L41" s="15">
        <v>237.5</v>
      </c>
      <c r="M41" s="15">
        <v>274.60000000000002</v>
      </c>
      <c r="N41" s="15">
        <v>315.89999999999998</v>
      </c>
      <c r="O41" s="15">
        <v>27.8</v>
      </c>
      <c r="P41" s="15">
        <v>55.6</v>
      </c>
      <c r="Q41" s="15">
        <v>77.599999999999994</v>
      </c>
      <c r="R41" s="16">
        <v>95.1</v>
      </c>
      <c r="S41" s="16">
        <v>112.6</v>
      </c>
      <c r="T41" s="15">
        <v>130.1</v>
      </c>
    </row>
    <row r="42" spans="1:22" x14ac:dyDescent="0.2">
      <c r="A42" s="10" t="s">
        <v>85</v>
      </c>
      <c r="B42" s="10" t="s">
        <v>86</v>
      </c>
      <c r="C42" s="15">
        <v>25.3</v>
      </c>
      <c r="D42" s="15">
        <v>50.6</v>
      </c>
      <c r="E42" s="15">
        <v>75.900000000000006</v>
      </c>
      <c r="F42" s="15">
        <v>98.5</v>
      </c>
      <c r="G42" s="15">
        <v>121.1</v>
      </c>
      <c r="H42" s="15">
        <v>143.69999999999999</v>
      </c>
      <c r="I42" s="15">
        <v>160.1</v>
      </c>
      <c r="J42" s="15">
        <v>176.5</v>
      </c>
      <c r="K42" s="15">
        <v>192.9</v>
      </c>
      <c r="L42" s="15">
        <v>236.5</v>
      </c>
      <c r="M42" s="15">
        <v>280.12</v>
      </c>
      <c r="N42" s="15">
        <v>323.7</v>
      </c>
      <c r="O42" s="15">
        <v>27.8</v>
      </c>
      <c r="P42" s="15">
        <v>55.6</v>
      </c>
      <c r="Q42" s="15">
        <v>83.4</v>
      </c>
      <c r="R42" s="16">
        <v>107.9</v>
      </c>
      <c r="S42" s="16">
        <v>132.19999999999999</v>
      </c>
      <c r="T42" s="15">
        <v>156.5</v>
      </c>
    </row>
    <row r="43" spans="1:22" x14ac:dyDescent="0.2">
      <c r="A43" s="10" t="s">
        <v>87</v>
      </c>
      <c r="B43" s="10" t="s">
        <v>88</v>
      </c>
      <c r="C43" s="15">
        <v>22.8</v>
      </c>
      <c r="D43" s="15">
        <v>45.6</v>
      </c>
      <c r="E43" s="15">
        <v>68.400000000000006</v>
      </c>
      <c r="F43" s="15">
        <v>77.5</v>
      </c>
      <c r="G43" s="15">
        <v>86.6</v>
      </c>
      <c r="H43" s="15">
        <v>95.7</v>
      </c>
      <c r="I43" s="15">
        <v>115.6</v>
      </c>
      <c r="J43" s="15">
        <v>133.19999999999999</v>
      </c>
      <c r="K43" s="15">
        <v>150.80000000000001</v>
      </c>
      <c r="L43" s="15">
        <v>194.8</v>
      </c>
      <c r="M43" s="15">
        <v>231.8</v>
      </c>
      <c r="N43" s="15">
        <v>270.7</v>
      </c>
      <c r="O43" s="15">
        <v>22.8</v>
      </c>
      <c r="P43" s="15">
        <v>46.2</v>
      </c>
      <c r="Q43" s="15">
        <v>69.599999999999994</v>
      </c>
      <c r="R43" s="16">
        <v>79.900000000000006</v>
      </c>
      <c r="S43" s="16">
        <v>90.2</v>
      </c>
      <c r="T43" s="15">
        <v>100.5</v>
      </c>
    </row>
    <row r="44" spans="1:22" x14ac:dyDescent="0.2">
      <c r="A44" s="10" t="s">
        <v>89</v>
      </c>
      <c r="B44" s="10" t="s">
        <v>90</v>
      </c>
      <c r="C44" s="15">
        <v>6.8</v>
      </c>
      <c r="D44" s="15">
        <v>13.6</v>
      </c>
      <c r="E44" s="15">
        <v>22.3</v>
      </c>
      <c r="F44" s="15">
        <v>24.7</v>
      </c>
      <c r="G44" s="15">
        <v>27.1</v>
      </c>
      <c r="H44" s="15">
        <v>33.4</v>
      </c>
      <c r="I44" s="15">
        <v>44.3</v>
      </c>
      <c r="J44" s="15">
        <v>56.1</v>
      </c>
      <c r="K44" s="15">
        <v>67.900000000000006</v>
      </c>
      <c r="L44" s="15">
        <v>79.900000000000006</v>
      </c>
      <c r="M44" s="15">
        <v>91.9</v>
      </c>
      <c r="N44" s="15">
        <v>105.2</v>
      </c>
      <c r="O44" s="15">
        <v>7</v>
      </c>
      <c r="P44" s="15">
        <v>14</v>
      </c>
      <c r="Q44" s="15">
        <v>23.2</v>
      </c>
      <c r="R44" s="16">
        <v>25.8</v>
      </c>
      <c r="S44" s="16">
        <v>28.4</v>
      </c>
      <c r="T44" s="15">
        <v>34.9</v>
      </c>
    </row>
    <row r="45" spans="1:22" s="9" customFormat="1" x14ac:dyDescent="0.2">
      <c r="A45" s="10" t="s">
        <v>91</v>
      </c>
      <c r="B45" s="10" t="s">
        <v>92</v>
      </c>
      <c r="C45" s="15">
        <v>37.1</v>
      </c>
      <c r="D45" s="15">
        <v>74.2</v>
      </c>
      <c r="E45" s="15">
        <v>111.3</v>
      </c>
      <c r="F45" s="15">
        <v>129.9</v>
      </c>
      <c r="G45" s="15">
        <v>148.5</v>
      </c>
      <c r="H45" s="15">
        <v>172.5</v>
      </c>
      <c r="I45" s="15">
        <v>212.8</v>
      </c>
      <c r="J45" s="15">
        <v>259.2</v>
      </c>
      <c r="K45" s="15">
        <v>309.2</v>
      </c>
      <c r="L45" s="15">
        <v>381.4</v>
      </c>
      <c r="M45" s="15">
        <v>461.2</v>
      </c>
      <c r="N45" s="15">
        <v>545</v>
      </c>
      <c r="O45" s="15">
        <v>38.4</v>
      </c>
      <c r="P45" s="15">
        <v>76.8</v>
      </c>
      <c r="Q45" s="15">
        <v>115.2</v>
      </c>
      <c r="R45" s="16">
        <v>137.19999999999999</v>
      </c>
      <c r="S45" s="16">
        <v>159.19999999999999</v>
      </c>
      <c r="T45" s="15">
        <v>181.2</v>
      </c>
    </row>
    <row r="46" spans="1:22" s="9" customFormat="1" x14ac:dyDescent="0.2">
      <c r="A46" s="10"/>
      <c r="B46" s="10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7"/>
      <c r="S46" s="17"/>
      <c r="T46" s="14"/>
    </row>
    <row r="47" spans="1:22" s="9" customFormat="1" x14ac:dyDescent="0.2">
      <c r="A47" s="8" t="s">
        <v>101</v>
      </c>
      <c r="B47" s="8" t="s">
        <v>93</v>
      </c>
      <c r="C47" s="14">
        <v>317.3</v>
      </c>
      <c r="D47" s="14">
        <v>608.20000000000005</v>
      </c>
      <c r="E47" s="14">
        <v>854</v>
      </c>
      <c r="F47" s="14">
        <v>1011.3</v>
      </c>
      <c r="G47" s="14">
        <v>1131.5999999999999</v>
      </c>
      <c r="H47" s="14">
        <v>1340.4</v>
      </c>
      <c r="I47" s="14">
        <v>1684</v>
      </c>
      <c r="J47" s="14">
        <v>2029.5</v>
      </c>
      <c r="K47" s="14">
        <v>2396.5</v>
      </c>
      <c r="L47" s="14">
        <v>2781.1</v>
      </c>
      <c r="M47" s="14">
        <v>3185.4</v>
      </c>
      <c r="N47" s="14">
        <v>3512.1</v>
      </c>
      <c r="O47" s="14">
        <v>347.5</v>
      </c>
      <c r="P47" s="14">
        <v>664.7</v>
      </c>
      <c r="Q47" s="14">
        <v>940.3</v>
      </c>
      <c r="R47" s="14">
        <v>1185.5</v>
      </c>
      <c r="S47" s="14">
        <v>1442.1</v>
      </c>
      <c r="T47" s="14">
        <v>1704.5</v>
      </c>
    </row>
    <row r="48" spans="1:22" x14ac:dyDescent="0.2">
      <c r="A48" s="10" t="s">
        <v>102</v>
      </c>
      <c r="B48" s="10" t="s">
        <v>94</v>
      </c>
      <c r="C48" s="15">
        <v>13</v>
      </c>
      <c r="D48" s="15">
        <v>25.8</v>
      </c>
      <c r="E48" s="15">
        <v>34.200000000000003</v>
      </c>
      <c r="F48" s="15">
        <v>38.1</v>
      </c>
      <c r="G48" s="15">
        <v>43.5</v>
      </c>
      <c r="H48" s="15">
        <v>52.9</v>
      </c>
      <c r="I48" s="15">
        <v>64.2</v>
      </c>
      <c r="J48" s="15">
        <v>76.3</v>
      </c>
      <c r="K48" s="15">
        <v>87</v>
      </c>
      <c r="L48" s="15">
        <v>99.4</v>
      </c>
      <c r="M48" s="15">
        <v>114.2</v>
      </c>
      <c r="N48" s="15">
        <v>129.9</v>
      </c>
      <c r="O48" s="15">
        <v>13.4</v>
      </c>
      <c r="P48" s="15">
        <v>26.5</v>
      </c>
      <c r="Q48" s="15">
        <v>35.5</v>
      </c>
      <c r="R48" s="15">
        <v>39.9</v>
      </c>
      <c r="S48" s="15">
        <v>45.4</v>
      </c>
      <c r="T48" s="15">
        <v>55</v>
      </c>
    </row>
    <row r="49" spans="1:20" x14ac:dyDescent="0.2">
      <c r="A49" s="10" t="s">
        <v>103</v>
      </c>
      <c r="B49" s="10" t="s">
        <v>95</v>
      </c>
      <c r="C49" s="15">
        <v>28.57</v>
      </c>
      <c r="D49" s="15">
        <v>54.370000000000005</v>
      </c>
      <c r="E49" s="15">
        <v>81.97</v>
      </c>
      <c r="F49" s="15">
        <v>103.37</v>
      </c>
      <c r="G49" s="15">
        <v>124.67</v>
      </c>
      <c r="H49" s="15">
        <v>149.67000000000002</v>
      </c>
      <c r="I49" s="15">
        <v>173.37</v>
      </c>
      <c r="J49" s="15">
        <v>196.07</v>
      </c>
      <c r="K49" s="15">
        <v>222.6</v>
      </c>
      <c r="L49" s="15">
        <v>250.1</v>
      </c>
      <c r="M49" s="15">
        <v>276.60000000000002</v>
      </c>
      <c r="N49" s="15">
        <v>304.10000000000002</v>
      </c>
      <c r="O49" s="15">
        <v>29</v>
      </c>
      <c r="P49" s="15">
        <v>56.5</v>
      </c>
      <c r="Q49" s="15">
        <v>85.5</v>
      </c>
      <c r="R49" s="15">
        <v>115.9</v>
      </c>
      <c r="S49" s="15">
        <v>147.80000000000001</v>
      </c>
      <c r="T49" s="15">
        <v>180.9</v>
      </c>
    </row>
    <row r="50" spans="1:20" x14ac:dyDescent="0.2">
      <c r="A50" s="10" t="s">
        <v>104</v>
      </c>
      <c r="B50" s="10" t="s">
        <v>96</v>
      </c>
      <c r="C50" s="15">
        <v>5.83</v>
      </c>
      <c r="D50" s="15">
        <v>10.73</v>
      </c>
      <c r="E50" s="15">
        <v>14.43</v>
      </c>
      <c r="F50" s="15">
        <v>17.43</v>
      </c>
      <c r="G50" s="15">
        <v>21.43</v>
      </c>
      <c r="H50" s="15">
        <v>29.53</v>
      </c>
      <c r="I50" s="15">
        <v>34.43</v>
      </c>
      <c r="J50" s="15">
        <v>38.630000000000003</v>
      </c>
      <c r="K50" s="15">
        <v>45.7</v>
      </c>
      <c r="L50" s="15">
        <v>54.1</v>
      </c>
      <c r="M50" s="15">
        <v>62.5</v>
      </c>
      <c r="N50" s="15">
        <v>70.900000000000006</v>
      </c>
      <c r="O50" s="15">
        <v>5.9</v>
      </c>
      <c r="P50" s="15">
        <v>11.8</v>
      </c>
      <c r="Q50" s="15">
        <v>17.7</v>
      </c>
      <c r="R50" s="15">
        <v>22.9</v>
      </c>
      <c r="S50" s="15">
        <v>28.1</v>
      </c>
      <c r="T50" s="15">
        <v>36.4</v>
      </c>
    </row>
    <row r="51" spans="1:20" x14ac:dyDescent="0.2">
      <c r="A51" s="10" t="s">
        <v>105</v>
      </c>
      <c r="B51" s="10" t="s">
        <v>97</v>
      </c>
      <c r="C51" s="15">
        <v>166.3</v>
      </c>
      <c r="D51" s="15">
        <v>309.89999999999998</v>
      </c>
      <c r="E51" s="15">
        <v>409.7</v>
      </c>
      <c r="F51" s="15">
        <v>483.1</v>
      </c>
      <c r="G51" s="15">
        <v>541.79999999999995</v>
      </c>
      <c r="H51" s="15">
        <v>624.6</v>
      </c>
      <c r="I51" s="15">
        <v>793.5</v>
      </c>
      <c r="J51" s="15">
        <v>967</v>
      </c>
      <c r="K51" s="15">
        <v>1179.8</v>
      </c>
      <c r="L51" s="15">
        <v>1410.6</v>
      </c>
      <c r="M51" s="15">
        <v>1659.2</v>
      </c>
      <c r="N51" s="15">
        <v>1836.8</v>
      </c>
      <c r="O51" s="15">
        <v>177.5</v>
      </c>
      <c r="P51" s="15">
        <v>337.2</v>
      </c>
      <c r="Q51" s="15">
        <v>450.7</v>
      </c>
      <c r="R51" s="15">
        <v>564.29999999999995</v>
      </c>
      <c r="S51" s="15">
        <v>682.1</v>
      </c>
      <c r="T51" s="15">
        <v>776.3</v>
      </c>
    </row>
    <row r="52" spans="1:20" x14ac:dyDescent="0.2">
      <c r="A52" s="10" t="s">
        <v>106</v>
      </c>
      <c r="B52" s="10" t="s">
        <v>98</v>
      </c>
      <c r="C52" s="15">
        <v>38.6</v>
      </c>
      <c r="D52" s="15">
        <v>87</v>
      </c>
      <c r="E52" s="15">
        <v>135</v>
      </c>
      <c r="F52" s="15">
        <v>158.19999999999999</v>
      </c>
      <c r="G52" s="15">
        <v>162.69999999999999</v>
      </c>
      <c r="H52" s="15">
        <v>221.7</v>
      </c>
      <c r="I52" s="15">
        <v>266.2</v>
      </c>
      <c r="J52" s="15">
        <v>332.6</v>
      </c>
      <c r="K52" s="15">
        <v>388.5</v>
      </c>
      <c r="L52" s="15">
        <v>445.8</v>
      </c>
      <c r="M52" s="15">
        <v>501.9</v>
      </c>
      <c r="N52" s="15">
        <v>555.70000000000005</v>
      </c>
      <c r="O52" s="15">
        <v>54.3</v>
      </c>
      <c r="P52" s="15">
        <v>106.3</v>
      </c>
      <c r="Q52" s="15">
        <v>160.6</v>
      </c>
      <c r="R52" s="15">
        <v>217.1</v>
      </c>
      <c r="S52" s="15">
        <v>273.60000000000002</v>
      </c>
      <c r="T52" s="15">
        <v>332.4</v>
      </c>
    </row>
    <row r="53" spans="1:20" x14ac:dyDescent="0.2">
      <c r="A53" s="10" t="s">
        <v>107</v>
      </c>
      <c r="B53" s="10" t="s">
        <v>99</v>
      </c>
      <c r="C53" s="15">
        <v>49.2</v>
      </c>
      <c r="D53" s="15">
        <v>92.7</v>
      </c>
      <c r="E53" s="15">
        <v>139.1</v>
      </c>
      <c r="F53" s="15">
        <v>168</v>
      </c>
      <c r="G53" s="15">
        <v>189.8</v>
      </c>
      <c r="H53" s="15">
        <v>206.7</v>
      </c>
      <c r="I53" s="15">
        <v>283.60000000000002</v>
      </c>
      <c r="J53" s="15">
        <v>337.8</v>
      </c>
      <c r="K53" s="15">
        <v>372.7</v>
      </c>
      <c r="L53" s="15">
        <v>408.8</v>
      </c>
      <c r="M53" s="15">
        <v>446.6</v>
      </c>
      <c r="N53" s="15">
        <v>478.2</v>
      </c>
      <c r="O53" s="15">
        <v>50.5</v>
      </c>
      <c r="P53" s="15">
        <v>92.5</v>
      </c>
      <c r="Q53" s="15">
        <v>143</v>
      </c>
      <c r="R53" s="15">
        <v>174.6</v>
      </c>
      <c r="S53" s="15">
        <v>209.3</v>
      </c>
      <c r="T53" s="15">
        <v>259.8</v>
      </c>
    </row>
    <row r="54" spans="1:20" x14ac:dyDescent="0.2">
      <c r="A54" s="10" t="s">
        <v>108</v>
      </c>
      <c r="B54" s="10" t="s">
        <v>100</v>
      </c>
      <c r="C54" s="15">
        <v>15.8</v>
      </c>
      <c r="D54" s="15">
        <v>27.700000000000003</v>
      </c>
      <c r="E54" s="15">
        <v>39.6</v>
      </c>
      <c r="F54" s="15">
        <v>43.1</v>
      </c>
      <c r="G54" s="15">
        <v>47.7</v>
      </c>
      <c r="H54" s="15">
        <v>55.300000000000004</v>
      </c>
      <c r="I54" s="15">
        <v>68.7</v>
      </c>
      <c r="J54" s="15">
        <v>81.100000000000009</v>
      </c>
      <c r="K54" s="15">
        <v>100.2</v>
      </c>
      <c r="L54" s="15">
        <v>112.3</v>
      </c>
      <c r="M54" s="15">
        <v>124.4</v>
      </c>
      <c r="N54" s="15">
        <v>136.5</v>
      </c>
      <c r="O54" s="15">
        <v>17</v>
      </c>
      <c r="P54" s="15">
        <v>34</v>
      </c>
      <c r="Q54" s="15">
        <v>47.3</v>
      </c>
      <c r="R54" s="15">
        <v>50.8</v>
      </c>
      <c r="S54" s="15">
        <v>55.8</v>
      </c>
      <c r="T54" s="15">
        <v>63.7</v>
      </c>
    </row>
    <row r="55" spans="1:20" x14ac:dyDescent="0.2">
      <c r="A55" s="10"/>
      <c r="B55" s="10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P55" s="15"/>
      <c r="Q55" s="15"/>
      <c r="R55" s="14"/>
      <c r="S55" s="14"/>
      <c r="T55" s="14"/>
    </row>
    <row r="56" spans="1:20" s="9" customFormat="1" x14ac:dyDescent="0.2">
      <c r="A56" s="11" t="s">
        <v>109</v>
      </c>
      <c r="B56" s="11" t="s">
        <v>110</v>
      </c>
      <c r="C56" s="14">
        <v>1402.8000000000002</v>
      </c>
      <c r="D56" s="14">
        <v>2708.1</v>
      </c>
      <c r="E56" s="14">
        <v>4084.9</v>
      </c>
      <c r="F56" s="14">
        <v>5449.1</v>
      </c>
      <c r="G56" s="14">
        <v>6881.6</v>
      </c>
      <c r="H56" s="14">
        <v>8316</v>
      </c>
      <c r="I56" s="14">
        <v>9892.5</v>
      </c>
      <c r="J56" s="14">
        <v>11326.9</v>
      </c>
      <c r="K56" s="14">
        <v>13650.3</v>
      </c>
      <c r="L56" s="14">
        <v>15355.5</v>
      </c>
      <c r="M56" s="14">
        <v>17099</v>
      </c>
      <c r="N56" s="14">
        <v>18718.8</v>
      </c>
      <c r="O56" s="14">
        <v>1655.5</v>
      </c>
      <c r="P56" s="14">
        <v>2994.9</v>
      </c>
      <c r="Q56" s="14">
        <v>4701.3</v>
      </c>
      <c r="R56" s="14">
        <v>6392.4</v>
      </c>
      <c r="S56" s="14">
        <v>7989.1</v>
      </c>
      <c r="T56" s="14">
        <v>8182.5</v>
      </c>
    </row>
    <row r="57" spans="1:20" s="9" customFormat="1" x14ac:dyDescent="0.2">
      <c r="A57" s="10" t="s">
        <v>111</v>
      </c>
      <c r="B57" s="10" t="s">
        <v>112</v>
      </c>
      <c r="C57" s="15">
        <v>10.717300000000002</v>
      </c>
      <c r="D57" s="15">
        <v>16.769400000000001</v>
      </c>
      <c r="E57" s="15">
        <v>22.072200000000002</v>
      </c>
      <c r="F57" s="15">
        <v>27.402800000000003</v>
      </c>
      <c r="G57" s="15">
        <v>33.4</v>
      </c>
      <c r="H57" s="15">
        <v>40.1</v>
      </c>
      <c r="I57" s="15">
        <v>59.390812000000004</v>
      </c>
      <c r="J57" s="15">
        <v>77.601212000000004</v>
      </c>
      <c r="K57" s="15">
        <v>94.699999999999989</v>
      </c>
      <c r="L57" s="15">
        <v>110.79999999999998</v>
      </c>
      <c r="M57" s="15">
        <v>122.29999999999998</v>
      </c>
      <c r="N57" s="15">
        <v>135.19999999999999</v>
      </c>
      <c r="O57" s="15">
        <v>13.7</v>
      </c>
      <c r="P57" s="15">
        <v>21.9</v>
      </c>
      <c r="Q57" s="15">
        <v>29</v>
      </c>
      <c r="R57" s="15">
        <v>35.4</v>
      </c>
      <c r="S57" s="15">
        <v>42</v>
      </c>
      <c r="T57" s="15">
        <v>50.2</v>
      </c>
    </row>
    <row r="58" spans="1:20" x14ac:dyDescent="0.2">
      <c r="A58" s="10" t="s">
        <v>113</v>
      </c>
      <c r="B58" s="10" t="s">
        <v>114</v>
      </c>
      <c r="C58" s="15">
        <v>18.698399999999999</v>
      </c>
      <c r="D58" s="15">
        <v>29.469200000000001</v>
      </c>
      <c r="E58" s="15">
        <v>39.9709</v>
      </c>
      <c r="F58" s="15">
        <v>50.8</v>
      </c>
      <c r="G58" s="15">
        <v>61.9</v>
      </c>
      <c r="H58" s="15">
        <v>72.099999999999994</v>
      </c>
      <c r="I58" s="15">
        <v>104.080136</v>
      </c>
      <c r="J58" s="15">
        <v>231.57773600000002</v>
      </c>
      <c r="K58" s="15">
        <v>1168.8</v>
      </c>
      <c r="L58" s="15">
        <v>1253.0999999999999</v>
      </c>
      <c r="M58" s="15">
        <v>1337.7</v>
      </c>
      <c r="N58" s="15">
        <v>1399</v>
      </c>
      <c r="O58" s="15">
        <v>21.5</v>
      </c>
      <c r="P58" s="15">
        <v>36.299999999999997</v>
      </c>
      <c r="Q58" s="15">
        <v>49.4</v>
      </c>
      <c r="R58" s="15">
        <v>61.7</v>
      </c>
      <c r="S58" s="15">
        <v>123.1</v>
      </c>
      <c r="T58" s="15">
        <v>235.4</v>
      </c>
    </row>
    <row r="59" spans="1:20" x14ac:dyDescent="0.2">
      <c r="A59" s="10" t="s">
        <v>115</v>
      </c>
      <c r="B59" s="10" t="s">
        <v>116</v>
      </c>
      <c r="C59" s="15">
        <v>9.6972000000000005</v>
      </c>
      <c r="D59" s="15">
        <v>15.513300000000001</v>
      </c>
      <c r="E59" s="15">
        <v>20.3139</v>
      </c>
      <c r="F59" s="15">
        <v>25.3</v>
      </c>
      <c r="G59" s="15">
        <v>30.5</v>
      </c>
      <c r="H59" s="15">
        <v>36.700000000000003</v>
      </c>
      <c r="I59" s="15">
        <v>55.498259999999995</v>
      </c>
      <c r="J59" s="15">
        <v>74.773659999999992</v>
      </c>
      <c r="K59" s="15">
        <v>94.5</v>
      </c>
      <c r="L59" s="15">
        <v>113.3</v>
      </c>
      <c r="M59" s="15">
        <v>131</v>
      </c>
      <c r="N59" s="15">
        <v>148.30000000000001</v>
      </c>
      <c r="O59" s="15">
        <v>10.6</v>
      </c>
      <c r="P59" s="15">
        <v>18.2</v>
      </c>
      <c r="Q59" s="15">
        <v>24.5</v>
      </c>
      <c r="R59" s="15">
        <v>30.1</v>
      </c>
      <c r="S59" s="15">
        <v>35.800000000000004</v>
      </c>
      <c r="T59" s="15">
        <v>42.900000000000006</v>
      </c>
    </row>
    <row r="60" spans="1:20" x14ac:dyDescent="0.2">
      <c r="A60" s="10" t="s">
        <v>117</v>
      </c>
      <c r="B60" s="10" t="s">
        <v>118</v>
      </c>
      <c r="C60" s="15">
        <v>1345.7531000000001</v>
      </c>
      <c r="D60" s="15">
        <v>2610.4652000000001</v>
      </c>
      <c r="E60" s="15">
        <v>3949.4616759999999</v>
      </c>
      <c r="F60" s="15">
        <v>5275.4000000000005</v>
      </c>
      <c r="G60" s="15">
        <v>6668.4000000000005</v>
      </c>
      <c r="H60" s="15">
        <v>8062.5</v>
      </c>
      <c r="I60" s="15">
        <v>9534.5921969999999</v>
      </c>
      <c r="J60" s="15">
        <v>10768.175797</v>
      </c>
      <c r="K60" s="15">
        <v>12079.5</v>
      </c>
      <c r="L60" s="15">
        <v>13633.9</v>
      </c>
      <c r="M60" s="15">
        <v>15233.6</v>
      </c>
      <c r="N60" s="15">
        <v>16725.3</v>
      </c>
      <c r="O60" s="15">
        <v>1589.5</v>
      </c>
      <c r="P60" s="15">
        <v>2879.3</v>
      </c>
      <c r="Q60" s="15">
        <v>4540.7</v>
      </c>
      <c r="R60" s="15">
        <v>6189.1</v>
      </c>
      <c r="S60" s="15">
        <v>7693.1</v>
      </c>
      <c r="T60" s="15">
        <v>7739.8</v>
      </c>
    </row>
    <row r="61" spans="1:20" x14ac:dyDescent="0.2">
      <c r="A61" s="10" t="s">
        <v>119</v>
      </c>
      <c r="B61" s="10" t="s">
        <v>120</v>
      </c>
      <c r="C61" s="15">
        <v>17.916499999999999</v>
      </c>
      <c r="D61" s="15">
        <v>35.832999999999998</v>
      </c>
      <c r="E61" s="15">
        <v>53.03396</v>
      </c>
      <c r="F61" s="15">
        <v>70.2</v>
      </c>
      <c r="G61" s="15">
        <v>87.4</v>
      </c>
      <c r="H61" s="15">
        <v>104.60000000000001</v>
      </c>
      <c r="I61" s="15">
        <v>138.93807999999999</v>
      </c>
      <c r="J61" s="15">
        <v>174.82533000000001</v>
      </c>
      <c r="K61" s="15">
        <v>212.9</v>
      </c>
      <c r="L61" s="15">
        <v>244.4</v>
      </c>
      <c r="M61" s="15">
        <v>274.39999999999998</v>
      </c>
      <c r="N61" s="15">
        <v>311</v>
      </c>
      <c r="O61" s="15">
        <v>20.2</v>
      </c>
      <c r="P61" s="15">
        <v>39.200000000000003</v>
      </c>
      <c r="Q61" s="15">
        <v>57.800000000000004</v>
      </c>
      <c r="R61" s="15">
        <v>76.2</v>
      </c>
      <c r="S61" s="15">
        <v>95.2</v>
      </c>
      <c r="T61" s="15">
        <v>114.30000000000001</v>
      </c>
    </row>
    <row r="62" spans="1:20" x14ac:dyDescent="0.2">
      <c r="A62" s="10"/>
      <c r="B62" s="10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P62" s="15"/>
      <c r="Q62" s="15"/>
      <c r="R62" s="17"/>
      <c r="S62" s="17"/>
      <c r="T62" s="14"/>
    </row>
    <row r="63" spans="1:20" s="9" customFormat="1" x14ac:dyDescent="0.2">
      <c r="A63" s="8" t="s">
        <v>133</v>
      </c>
      <c r="B63" s="8" t="s">
        <v>121</v>
      </c>
      <c r="C63" s="14">
        <v>764.40000000000009</v>
      </c>
      <c r="D63" s="14">
        <v>1350.6</v>
      </c>
      <c r="E63" s="14">
        <v>2241.4</v>
      </c>
      <c r="F63" s="14">
        <v>2908.8</v>
      </c>
      <c r="G63" s="14">
        <v>3516.7</v>
      </c>
      <c r="H63" s="14">
        <v>4186.7</v>
      </c>
      <c r="I63" s="14">
        <v>4830.5</v>
      </c>
      <c r="J63" s="14">
        <v>5391.9</v>
      </c>
      <c r="K63" s="14">
        <v>6285.7</v>
      </c>
      <c r="L63" s="14">
        <v>7889.2</v>
      </c>
      <c r="M63" s="14">
        <v>9111.7000000000007</v>
      </c>
      <c r="N63" s="14">
        <v>10244.9</v>
      </c>
      <c r="O63" s="14">
        <v>789.6</v>
      </c>
      <c r="P63" s="14">
        <v>1412.4</v>
      </c>
      <c r="Q63" s="14">
        <v>2333.8000000000002</v>
      </c>
      <c r="R63" s="14">
        <v>3094.6</v>
      </c>
      <c r="S63" s="14">
        <v>3892</v>
      </c>
      <c r="T63" s="14">
        <v>8857.4</v>
      </c>
    </row>
    <row r="64" spans="1:20" x14ac:dyDescent="0.2">
      <c r="A64" s="10" t="s">
        <v>134</v>
      </c>
      <c r="B64" s="10" t="s">
        <v>122</v>
      </c>
      <c r="C64" s="15">
        <v>79.400000000000006</v>
      </c>
      <c r="D64" s="15">
        <v>85</v>
      </c>
      <c r="E64" s="15">
        <v>165.1</v>
      </c>
      <c r="F64" s="15">
        <v>165.5</v>
      </c>
      <c r="G64" s="15">
        <v>194.5</v>
      </c>
      <c r="H64" s="15">
        <v>235.6</v>
      </c>
      <c r="I64" s="15">
        <v>267.60000000000002</v>
      </c>
      <c r="J64" s="15">
        <v>295.7</v>
      </c>
      <c r="K64" s="15">
        <v>342.9</v>
      </c>
      <c r="L64" s="15">
        <v>504.2</v>
      </c>
      <c r="M64" s="15">
        <v>551.5</v>
      </c>
      <c r="N64" s="15">
        <v>730.5</v>
      </c>
      <c r="O64" s="15">
        <v>81</v>
      </c>
      <c r="P64" s="15">
        <v>87.5</v>
      </c>
      <c r="Q64" s="15">
        <v>170.5</v>
      </c>
      <c r="R64" s="15">
        <v>180</v>
      </c>
      <c r="S64" s="15">
        <v>200.5</v>
      </c>
      <c r="T64" s="15">
        <v>265</v>
      </c>
    </row>
    <row r="65" spans="1:20" x14ac:dyDescent="0.2">
      <c r="A65" s="10" t="s">
        <v>135</v>
      </c>
      <c r="B65" s="10" t="s">
        <v>123</v>
      </c>
      <c r="C65" s="15">
        <v>88</v>
      </c>
      <c r="D65" s="15">
        <v>96</v>
      </c>
      <c r="E65" s="15">
        <v>156.19999999999999</v>
      </c>
      <c r="F65" s="15">
        <v>132.9</v>
      </c>
      <c r="G65" s="15">
        <v>189.4</v>
      </c>
      <c r="H65" s="15">
        <v>252.5</v>
      </c>
      <c r="I65" s="15">
        <v>308.7</v>
      </c>
      <c r="J65" s="15">
        <v>345.9</v>
      </c>
      <c r="K65" s="15">
        <v>423.4</v>
      </c>
      <c r="L65" s="15">
        <v>510.3</v>
      </c>
      <c r="M65" s="15">
        <v>570.29999999999995</v>
      </c>
      <c r="N65" s="15">
        <v>642.29999999999995</v>
      </c>
      <c r="O65" s="15">
        <v>89.5</v>
      </c>
      <c r="P65" s="15">
        <v>95.8</v>
      </c>
      <c r="Q65" s="15">
        <v>160.19999999999999</v>
      </c>
      <c r="R65" s="15">
        <v>162</v>
      </c>
      <c r="S65" s="15">
        <v>195.9</v>
      </c>
      <c r="T65" s="15">
        <v>260</v>
      </c>
    </row>
    <row r="66" spans="1:20" ht="12.75" x14ac:dyDescent="0.2">
      <c r="A66" s="10" t="s">
        <v>136</v>
      </c>
      <c r="B66" s="10" t="s">
        <v>124</v>
      </c>
      <c r="C66" s="18">
        <v>49</v>
      </c>
      <c r="D66" s="15">
        <v>90.5</v>
      </c>
      <c r="E66" s="15">
        <v>212.1</v>
      </c>
      <c r="F66" s="15">
        <v>229.3</v>
      </c>
      <c r="G66" s="15">
        <v>267.8</v>
      </c>
      <c r="H66" s="15">
        <v>315.60000000000002</v>
      </c>
      <c r="I66" s="15">
        <v>343.2</v>
      </c>
      <c r="J66" s="15">
        <v>372.1</v>
      </c>
      <c r="K66" s="15">
        <v>435.6</v>
      </c>
      <c r="L66" s="15">
        <v>499.9</v>
      </c>
      <c r="M66" s="15">
        <v>547.1</v>
      </c>
      <c r="N66" s="15">
        <v>675.2</v>
      </c>
      <c r="O66" s="15">
        <v>49</v>
      </c>
      <c r="P66" s="15">
        <v>91</v>
      </c>
      <c r="Q66" s="15">
        <v>213</v>
      </c>
      <c r="R66" s="15">
        <v>240.5</v>
      </c>
      <c r="S66" s="15">
        <v>274.2</v>
      </c>
      <c r="T66" s="15">
        <v>320</v>
      </c>
    </row>
    <row r="67" spans="1:20" ht="12.75" x14ac:dyDescent="0.2">
      <c r="A67" s="10" t="s">
        <v>137</v>
      </c>
      <c r="B67" s="10" t="s">
        <v>125</v>
      </c>
      <c r="C67" s="18">
        <v>20.399999999999999</v>
      </c>
      <c r="D67" s="15">
        <v>55.2</v>
      </c>
      <c r="E67" s="15">
        <v>90</v>
      </c>
      <c r="F67" s="15">
        <v>120.9</v>
      </c>
      <c r="G67" s="15">
        <v>146.19999999999999</v>
      </c>
      <c r="H67" s="15">
        <v>162.30000000000001</v>
      </c>
      <c r="I67" s="15">
        <v>186.5</v>
      </c>
      <c r="J67" s="15">
        <v>201.6</v>
      </c>
      <c r="K67" s="15">
        <v>254.4</v>
      </c>
      <c r="L67" s="15">
        <v>310.5</v>
      </c>
      <c r="M67" s="15">
        <v>375.6</v>
      </c>
      <c r="N67" s="15">
        <v>425.6</v>
      </c>
      <c r="O67" s="15">
        <v>24</v>
      </c>
      <c r="P67" s="15">
        <v>57.8</v>
      </c>
      <c r="Q67" s="15">
        <v>110.2</v>
      </c>
      <c r="R67" s="15">
        <v>122.5</v>
      </c>
      <c r="S67" s="15">
        <v>150.30000000000001</v>
      </c>
      <c r="T67" s="15">
        <v>165</v>
      </c>
    </row>
    <row r="68" spans="1:20" ht="12.75" x14ac:dyDescent="0.2">
      <c r="A68" s="10" t="s">
        <v>138</v>
      </c>
      <c r="B68" s="10" t="s">
        <v>126</v>
      </c>
      <c r="C68" s="18">
        <v>105.7</v>
      </c>
      <c r="D68" s="15">
        <v>190.3</v>
      </c>
      <c r="E68" s="15">
        <v>319</v>
      </c>
      <c r="F68" s="15">
        <v>435.2</v>
      </c>
      <c r="G68" s="15">
        <v>528.4</v>
      </c>
      <c r="H68" s="15">
        <v>642.5</v>
      </c>
      <c r="I68" s="15">
        <v>668.5</v>
      </c>
      <c r="J68" s="15">
        <v>913.9</v>
      </c>
      <c r="K68" s="15">
        <v>1074.1000000000001</v>
      </c>
      <c r="L68" s="15">
        <v>1171.4000000000001</v>
      </c>
      <c r="M68" s="15">
        <v>1334.5</v>
      </c>
      <c r="N68" s="15">
        <v>1661.2</v>
      </c>
      <c r="O68" s="15">
        <v>117.1</v>
      </c>
      <c r="P68" s="15">
        <v>213.1</v>
      </c>
      <c r="Q68" s="15">
        <v>359.4</v>
      </c>
      <c r="R68" s="15">
        <v>498.2</v>
      </c>
      <c r="S68" s="15">
        <v>604.29999999999995</v>
      </c>
      <c r="T68" s="15">
        <v>796.2</v>
      </c>
    </row>
    <row r="69" spans="1:20" s="9" customFormat="1" ht="12.75" x14ac:dyDescent="0.2">
      <c r="A69" s="10" t="s">
        <v>139</v>
      </c>
      <c r="B69" s="10" t="s">
        <v>127</v>
      </c>
      <c r="C69" s="18">
        <v>30.7</v>
      </c>
      <c r="D69" s="15">
        <v>51.7</v>
      </c>
      <c r="E69" s="15">
        <v>83.6</v>
      </c>
      <c r="F69" s="15">
        <v>115.7</v>
      </c>
      <c r="G69" s="15">
        <v>142.69999999999999</v>
      </c>
      <c r="H69" s="15">
        <v>164.3</v>
      </c>
      <c r="I69" s="15">
        <v>189.6</v>
      </c>
      <c r="J69" s="15">
        <v>215.6</v>
      </c>
      <c r="K69" s="15">
        <v>268.39999999999998</v>
      </c>
      <c r="L69" s="15">
        <v>315.2</v>
      </c>
      <c r="M69" s="15">
        <v>320.10000000000002</v>
      </c>
      <c r="N69" s="15">
        <v>330.5</v>
      </c>
      <c r="O69" s="15">
        <v>31.2</v>
      </c>
      <c r="P69" s="15">
        <v>52.4</v>
      </c>
      <c r="Q69" s="15">
        <v>85.9</v>
      </c>
      <c r="R69" s="15">
        <v>120.2</v>
      </c>
      <c r="S69" s="15">
        <v>150.19999999999999</v>
      </c>
      <c r="T69" s="15">
        <v>185</v>
      </c>
    </row>
    <row r="70" spans="1:20" ht="12.75" x14ac:dyDescent="0.2">
      <c r="A70" s="10" t="s">
        <v>140</v>
      </c>
      <c r="B70" s="10" t="s">
        <v>128</v>
      </c>
      <c r="C70" s="18">
        <v>109.2</v>
      </c>
      <c r="D70" s="15">
        <v>358.6</v>
      </c>
      <c r="E70" s="15">
        <v>424.7</v>
      </c>
      <c r="F70" s="15">
        <v>629.79999999999995</v>
      </c>
      <c r="G70" s="15">
        <v>653.70000000000005</v>
      </c>
      <c r="H70" s="15">
        <v>687.8</v>
      </c>
      <c r="I70" s="15">
        <v>1111.4000000000001</v>
      </c>
      <c r="J70" s="15">
        <v>1133.5</v>
      </c>
      <c r="K70" s="15">
        <v>1202.0999999999999</v>
      </c>
      <c r="L70" s="15">
        <v>1280.5</v>
      </c>
      <c r="M70" s="15">
        <v>1720</v>
      </c>
      <c r="N70" s="15">
        <v>1750.5</v>
      </c>
      <c r="O70" s="15">
        <v>110</v>
      </c>
      <c r="P70" s="15">
        <v>300.10000000000002</v>
      </c>
      <c r="Q70" s="15">
        <v>360.1</v>
      </c>
      <c r="R70" s="15">
        <v>645.20000000000005</v>
      </c>
      <c r="S70" s="15">
        <v>800.5</v>
      </c>
      <c r="T70" s="15">
        <v>810</v>
      </c>
    </row>
    <row r="71" spans="1:20" ht="12.75" x14ac:dyDescent="0.2">
      <c r="A71" s="10" t="s">
        <v>141</v>
      </c>
      <c r="B71" s="10" t="s">
        <v>129</v>
      </c>
      <c r="C71" s="18">
        <v>140</v>
      </c>
      <c r="D71" s="15">
        <v>176.7</v>
      </c>
      <c r="E71" s="15">
        <v>265.8</v>
      </c>
      <c r="F71" s="15">
        <v>382.3</v>
      </c>
      <c r="G71" s="15">
        <v>576.79999999999995</v>
      </c>
      <c r="H71" s="15">
        <v>795.4</v>
      </c>
      <c r="I71" s="15">
        <v>676.8</v>
      </c>
      <c r="J71" s="15">
        <v>758.4</v>
      </c>
      <c r="K71" s="15">
        <v>1083.9000000000001</v>
      </c>
      <c r="L71" s="15">
        <v>1745.3</v>
      </c>
      <c r="M71" s="15">
        <v>1890.5</v>
      </c>
      <c r="N71" s="15">
        <v>1977.2</v>
      </c>
      <c r="O71" s="15">
        <v>142.1</v>
      </c>
      <c r="P71" s="15">
        <v>266.5</v>
      </c>
      <c r="Q71" s="15">
        <v>340.1</v>
      </c>
      <c r="R71" s="15">
        <v>400.2</v>
      </c>
      <c r="S71" s="15">
        <v>700</v>
      </c>
      <c r="T71" s="15">
        <v>769.3</v>
      </c>
    </row>
    <row r="72" spans="1:20" ht="12.75" x14ac:dyDescent="0.2">
      <c r="A72" s="10" t="s">
        <v>142</v>
      </c>
      <c r="B72" s="10" t="s">
        <v>130</v>
      </c>
      <c r="C72" s="18">
        <v>31</v>
      </c>
      <c r="D72" s="15">
        <v>78</v>
      </c>
      <c r="E72" s="15">
        <v>256.3</v>
      </c>
      <c r="F72" s="15">
        <v>335.2</v>
      </c>
      <c r="G72" s="15">
        <v>373.5</v>
      </c>
      <c r="H72" s="15">
        <v>412.5</v>
      </c>
      <c r="I72" s="15">
        <v>476.5</v>
      </c>
      <c r="J72" s="15">
        <v>491.3</v>
      </c>
      <c r="K72" s="15">
        <v>398.4</v>
      </c>
      <c r="L72" s="15">
        <v>655.6</v>
      </c>
      <c r="M72" s="15">
        <v>750.2</v>
      </c>
      <c r="N72" s="15">
        <v>801.2</v>
      </c>
      <c r="O72" s="15">
        <v>32.299999999999997</v>
      </c>
      <c r="P72" s="15">
        <v>78.5</v>
      </c>
      <c r="Q72" s="15">
        <v>260</v>
      </c>
      <c r="R72" s="15">
        <v>350</v>
      </c>
      <c r="S72" s="15">
        <v>360</v>
      </c>
      <c r="T72" s="15">
        <v>520</v>
      </c>
    </row>
    <row r="73" spans="1:20" s="9" customFormat="1" ht="12.75" x14ac:dyDescent="0.2">
      <c r="A73" s="10" t="s">
        <v>143</v>
      </c>
      <c r="B73" s="10" t="s">
        <v>131</v>
      </c>
      <c r="C73" s="18">
        <v>50</v>
      </c>
      <c r="D73" s="15">
        <v>75.400000000000006</v>
      </c>
      <c r="E73" s="15">
        <v>120.5</v>
      </c>
      <c r="F73" s="15">
        <v>156.4</v>
      </c>
      <c r="G73" s="15">
        <v>195.6</v>
      </c>
      <c r="H73" s="15">
        <v>223.6</v>
      </c>
      <c r="I73" s="15">
        <v>259.60000000000002</v>
      </c>
      <c r="J73" s="15">
        <v>284.3</v>
      </c>
      <c r="K73" s="15">
        <v>331.4</v>
      </c>
      <c r="L73" s="15">
        <v>369.5</v>
      </c>
      <c r="M73" s="15">
        <v>420.5</v>
      </c>
      <c r="N73" s="15">
        <v>485.2</v>
      </c>
      <c r="O73" s="15">
        <v>51.5</v>
      </c>
      <c r="P73" s="15">
        <v>75.900000000000006</v>
      </c>
      <c r="Q73" s="15">
        <v>123.4</v>
      </c>
      <c r="R73" s="15">
        <v>160.5</v>
      </c>
      <c r="S73" s="15">
        <v>200.6</v>
      </c>
      <c r="T73" s="15">
        <v>347.9</v>
      </c>
    </row>
    <row r="74" spans="1:20" x14ac:dyDescent="0.2">
      <c r="A74" s="10" t="s">
        <v>144</v>
      </c>
      <c r="B74" s="10" t="s">
        <v>132</v>
      </c>
      <c r="C74" s="15">
        <v>61</v>
      </c>
      <c r="D74" s="15">
        <v>93.2</v>
      </c>
      <c r="E74" s="15">
        <v>148.1</v>
      </c>
      <c r="F74" s="15">
        <v>205.6</v>
      </c>
      <c r="G74" s="15">
        <v>248.1</v>
      </c>
      <c r="H74" s="15">
        <v>294.60000000000002</v>
      </c>
      <c r="I74" s="15">
        <v>342.1</v>
      </c>
      <c r="J74" s="15">
        <v>379.6</v>
      </c>
      <c r="K74" s="15">
        <v>471.1</v>
      </c>
      <c r="L74" s="15">
        <v>526.79999999999995</v>
      </c>
      <c r="M74" s="15">
        <v>631.4</v>
      </c>
      <c r="N74" s="15">
        <v>765.5</v>
      </c>
      <c r="O74" s="15">
        <v>61.9</v>
      </c>
      <c r="P74" s="15">
        <v>93.8</v>
      </c>
      <c r="Q74" s="15">
        <v>151</v>
      </c>
      <c r="R74" s="15">
        <v>215.3</v>
      </c>
      <c r="S74" s="15">
        <v>255.5</v>
      </c>
      <c r="T74" s="15">
        <v>4419</v>
      </c>
    </row>
    <row r="75" spans="1:20" x14ac:dyDescent="0.2">
      <c r="A75" s="10"/>
      <c r="B75" s="10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5"/>
      <c r="Q75" s="15"/>
      <c r="R75" s="14"/>
      <c r="S75" s="14"/>
      <c r="T75" s="14"/>
    </row>
    <row r="76" spans="1:20" s="9" customFormat="1" x14ac:dyDescent="0.2">
      <c r="A76" s="8" t="s">
        <v>145</v>
      </c>
      <c r="B76" s="8" t="s">
        <v>146</v>
      </c>
      <c r="C76" s="14">
        <v>506.5</v>
      </c>
      <c r="D76" s="14">
        <v>913.5</v>
      </c>
      <c r="E76" s="14">
        <v>1457.5</v>
      </c>
      <c r="F76" s="14">
        <v>2039.9</v>
      </c>
      <c r="G76" s="14">
        <v>2646.6</v>
      </c>
      <c r="H76" s="14">
        <v>3308.8</v>
      </c>
      <c r="I76" s="14">
        <v>3984.9</v>
      </c>
      <c r="J76" s="14">
        <v>4325.7</v>
      </c>
      <c r="K76" s="14">
        <v>5102.1000000000004</v>
      </c>
      <c r="L76" s="14">
        <v>5434.2</v>
      </c>
      <c r="M76" s="14">
        <v>5758.1</v>
      </c>
      <c r="N76" s="14">
        <v>6511.8</v>
      </c>
      <c r="O76" s="14">
        <v>485</v>
      </c>
      <c r="P76" s="14">
        <v>966.6</v>
      </c>
      <c r="Q76" s="14">
        <v>1497.3</v>
      </c>
      <c r="R76" s="14">
        <v>2057.3000000000002</v>
      </c>
      <c r="S76" s="14">
        <v>2658.8</v>
      </c>
      <c r="T76" s="14">
        <v>3316.1</v>
      </c>
    </row>
    <row r="77" spans="1:20" s="9" customFormat="1" x14ac:dyDescent="0.2">
      <c r="A77" s="8" t="s">
        <v>147</v>
      </c>
      <c r="B77" s="8" t="s">
        <v>148</v>
      </c>
      <c r="C77" s="14">
        <v>56.2</v>
      </c>
      <c r="D77" s="14">
        <v>114</v>
      </c>
      <c r="E77" s="14">
        <v>180.4</v>
      </c>
      <c r="F77" s="14">
        <v>238.3</v>
      </c>
      <c r="G77" s="14">
        <v>335.6</v>
      </c>
      <c r="H77" s="14">
        <v>424.8</v>
      </c>
      <c r="I77" s="14">
        <v>564.4</v>
      </c>
      <c r="J77" s="14">
        <v>738</v>
      </c>
      <c r="K77" s="14">
        <v>828.5</v>
      </c>
      <c r="L77" s="14">
        <v>933.5</v>
      </c>
      <c r="M77" s="14">
        <v>1053.5</v>
      </c>
      <c r="N77" s="14">
        <v>1203.5</v>
      </c>
      <c r="O77" s="14">
        <v>60</v>
      </c>
      <c r="P77" s="14">
        <v>134</v>
      </c>
      <c r="Q77" s="14">
        <v>186.9</v>
      </c>
      <c r="R77" s="14">
        <v>264.8</v>
      </c>
      <c r="S77" s="14">
        <v>366.3</v>
      </c>
      <c r="T77" s="14">
        <v>470.6</v>
      </c>
    </row>
    <row r="78" spans="1:20" x14ac:dyDescent="0.2">
      <c r="B78" s="12"/>
    </row>
    <row r="79" spans="1:20" x14ac:dyDescent="0.2">
      <c r="B79" s="12"/>
    </row>
    <row r="80" spans="1:20" x14ac:dyDescent="0.2">
      <c r="B80" s="12"/>
    </row>
    <row r="81" spans="2:2" x14ac:dyDescent="0.2">
      <c r="B81" s="12"/>
    </row>
    <row r="82" spans="2:2" x14ac:dyDescent="0.2">
      <c r="B82" s="12"/>
    </row>
    <row r="83" spans="2:2" x14ac:dyDescent="0.2">
      <c r="B83" s="12"/>
    </row>
    <row r="84" spans="2:2" x14ac:dyDescent="0.2">
      <c r="B84" s="12"/>
    </row>
    <row r="85" spans="2:2" x14ac:dyDescent="0.2">
      <c r="B85" s="12"/>
    </row>
    <row r="86" spans="2:2" x14ac:dyDescent="0.2">
      <c r="B86" s="12"/>
    </row>
    <row r="87" spans="2:2" x14ac:dyDescent="0.2">
      <c r="B87" s="12"/>
    </row>
    <row r="88" spans="2:2" x14ac:dyDescent="0.2">
      <c r="B88" s="12"/>
    </row>
    <row r="89" spans="2:2" x14ac:dyDescent="0.2">
      <c r="B89" s="12"/>
    </row>
    <row r="90" spans="2:2" x14ac:dyDescent="0.2">
      <c r="B90" s="12"/>
    </row>
    <row r="91" spans="2:2" x14ac:dyDescent="0.2">
      <c r="B91" s="12"/>
    </row>
    <row r="92" spans="2:2" x14ac:dyDescent="0.2">
      <c r="B92" s="12"/>
    </row>
    <row r="93" spans="2:2" x14ac:dyDescent="0.2">
      <c r="B93" s="12"/>
    </row>
    <row r="94" spans="2:2" x14ac:dyDescent="0.2">
      <c r="B94" s="12"/>
    </row>
    <row r="95" spans="2:2" x14ac:dyDescent="0.2">
      <c r="B95" s="12"/>
    </row>
    <row r="96" spans="2:2" x14ac:dyDescent="0.2">
      <c r="B96" s="12"/>
    </row>
    <row r="97" spans="2:2" x14ac:dyDescent="0.2">
      <c r="B97" s="12"/>
    </row>
    <row r="98" spans="2:2" x14ac:dyDescent="0.2">
      <c r="B98" s="12"/>
    </row>
    <row r="99" spans="2:2" x14ac:dyDescent="0.2">
      <c r="B99" s="12"/>
    </row>
    <row r="100" spans="2:2" x14ac:dyDescent="0.2">
      <c r="B100" s="12"/>
    </row>
    <row r="101" spans="2:2" x14ac:dyDescent="0.2">
      <c r="B101" s="12"/>
    </row>
    <row r="102" spans="2:2" x14ac:dyDescent="0.2">
      <c r="B102" s="12"/>
    </row>
    <row r="103" spans="2:2" x14ac:dyDescent="0.2">
      <c r="B103" s="12"/>
    </row>
    <row r="104" spans="2:2" x14ac:dyDescent="0.2">
      <c r="B104" s="12"/>
    </row>
    <row r="105" spans="2:2" x14ac:dyDescent="0.2">
      <c r="B105" s="12"/>
    </row>
    <row r="106" spans="2:2" x14ac:dyDescent="0.2">
      <c r="B106" s="12"/>
    </row>
    <row r="107" spans="2:2" x14ac:dyDescent="0.2">
      <c r="B107" s="12"/>
    </row>
    <row r="108" spans="2:2" x14ac:dyDescent="0.2">
      <c r="B108" s="12"/>
    </row>
    <row r="109" spans="2:2" x14ac:dyDescent="0.2">
      <c r="B109" s="12"/>
    </row>
    <row r="110" spans="2:2" x14ac:dyDescent="0.2">
      <c r="B110" s="12"/>
    </row>
    <row r="111" spans="2:2" x14ac:dyDescent="0.2">
      <c r="B111" s="12"/>
    </row>
    <row r="112" spans="2:2" x14ac:dyDescent="0.2">
      <c r="B112" s="12"/>
    </row>
    <row r="113" spans="2:2" x14ac:dyDescent="0.2">
      <c r="B113" s="12"/>
    </row>
    <row r="114" spans="2:2" x14ac:dyDescent="0.2">
      <c r="B114" s="12"/>
    </row>
    <row r="115" spans="2:2" x14ac:dyDescent="0.2">
      <c r="B115" s="12"/>
    </row>
    <row r="116" spans="2:2" x14ac:dyDescent="0.2">
      <c r="B116" s="12"/>
    </row>
    <row r="117" spans="2:2" x14ac:dyDescent="0.2">
      <c r="B117" s="12"/>
    </row>
    <row r="118" spans="2:2" x14ac:dyDescent="0.2">
      <c r="B118" s="12"/>
    </row>
    <row r="119" spans="2:2" x14ac:dyDescent="0.2">
      <c r="B119" s="12"/>
    </row>
    <row r="120" spans="2:2" x14ac:dyDescent="0.2">
      <c r="B120" s="12"/>
    </row>
    <row r="121" spans="2:2" x14ac:dyDescent="0.2">
      <c r="B121" s="12"/>
    </row>
    <row r="122" spans="2:2" x14ac:dyDescent="0.2">
      <c r="B122" s="12"/>
    </row>
    <row r="123" spans="2:2" x14ac:dyDescent="0.2">
      <c r="B123" s="12"/>
    </row>
    <row r="124" spans="2:2" x14ac:dyDescent="0.2">
      <c r="B124" s="12"/>
    </row>
    <row r="125" spans="2:2" x14ac:dyDescent="0.2">
      <c r="B125" s="12"/>
    </row>
    <row r="126" spans="2:2" x14ac:dyDescent="0.2">
      <c r="B126" s="12"/>
    </row>
    <row r="127" spans="2:2" x14ac:dyDescent="0.2">
      <c r="B127" s="12"/>
    </row>
    <row r="128" spans="2:2" x14ac:dyDescent="0.2">
      <c r="B128" s="12"/>
    </row>
    <row r="129" spans="2:2" x14ac:dyDescent="0.2">
      <c r="B129" s="12"/>
    </row>
    <row r="130" spans="2:2" x14ac:dyDescent="0.2">
      <c r="B130" s="12"/>
    </row>
    <row r="131" spans="2:2" x14ac:dyDescent="0.2">
      <c r="B131" s="12"/>
    </row>
    <row r="132" spans="2:2" x14ac:dyDescent="0.2">
      <c r="B132" s="12"/>
    </row>
    <row r="133" spans="2:2" x14ac:dyDescent="0.2">
      <c r="B133" s="12"/>
    </row>
    <row r="134" spans="2:2" x14ac:dyDescent="0.2">
      <c r="B134" s="12"/>
    </row>
    <row r="135" spans="2:2" x14ac:dyDescent="0.2">
      <c r="B135" s="12"/>
    </row>
    <row r="136" spans="2:2" x14ac:dyDescent="0.2">
      <c r="B136" s="12"/>
    </row>
    <row r="137" spans="2:2" x14ac:dyDescent="0.2">
      <c r="B137" s="12"/>
    </row>
    <row r="138" spans="2:2" x14ac:dyDescent="0.2">
      <c r="B138" s="12"/>
    </row>
    <row r="139" spans="2:2" x14ac:dyDescent="0.2">
      <c r="B139" s="12"/>
    </row>
    <row r="140" spans="2:2" x14ac:dyDescent="0.2">
      <c r="B140" s="12"/>
    </row>
    <row r="141" spans="2:2" x14ac:dyDescent="0.2">
      <c r="B141" s="12"/>
    </row>
    <row r="142" spans="2:2" x14ac:dyDescent="0.2">
      <c r="B142" s="12"/>
    </row>
    <row r="143" spans="2:2" x14ac:dyDescent="0.2">
      <c r="B143" s="12"/>
    </row>
    <row r="144" spans="2:2" x14ac:dyDescent="0.2">
      <c r="B144" s="12"/>
    </row>
    <row r="145" spans="2:2" x14ac:dyDescent="0.2">
      <c r="B145" s="12"/>
    </row>
    <row r="146" spans="2:2" x14ac:dyDescent="0.2">
      <c r="B146" s="12"/>
    </row>
    <row r="147" spans="2:2" x14ac:dyDescent="0.2">
      <c r="B147" s="12"/>
    </row>
    <row r="148" spans="2:2" x14ac:dyDescent="0.2">
      <c r="B148" s="12"/>
    </row>
    <row r="149" spans="2:2" x14ac:dyDescent="0.2">
      <c r="B149" s="12"/>
    </row>
    <row r="150" spans="2:2" x14ac:dyDescent="0.2">
      <c r="B150" s="12"/>
    </row>
    <row r="151" spans="2:2" x14ac:dyDescent="0.2">
      <c r="B151" s="12"/>
    </row>
    <row r="152" spans="2:2" x14ac:dyDescent="0.2">
      <c r="B152" s="12"/>
    </row>
    <row r="153" spans="2:2" x14ac:dyDescent="0.2">
      <c r="B153" s="12"/>
    </row>
    <row r="154" spans="2:2" x14ac:dyDescent="0.2">
      <c r="B154" s="12"/>
    </row>
    <row r="155" spans="2:2" x14ac:dyDescent="0.2">
      <c r="B155" s="12"/>
    </row>
    <row r="156" spans="2:2" x14ac:dyDescent="0.2">
      <c r="B156" s="12"/>
    </row>
    <row r="157" spans="2:2" x14ac:dyDescent="0.2">
      <c r="B157" s="12"/>
    </row>
    <row r="158" spans="2:2" x14ac:dyDescent="0.2">
      <c r="B158" s="12"/>
    </row>
    <row r="159" spans="2:2" x14ac:dyDescent="0.2">
      <c r="B159" s="12"/>
    </row>
    <row r="160" spans="2:2" x14ac:dyDescent="0.2">
      <c r="B160" s="12"/>
    </row>
    <row r="161" spans="2:2" x14ac:dyDescent="0.2">
      <c r="B161" s="12"/>
    </row>
    <row r="162" spans="2:2" x14ac:dyDescent="0.2">
      <c r="B162" s="12"/>
    </row>
    <row r="163" spans="2:2" x14ac:dyDescent="0.2">
      <c r="B163" s="12"/>
    </row>
    <row r="164" spans="2:2" x14ac:dyDescent="0.2">
      <c r="B164" s="12"/>
    </row>
    <row r="165" spans="2:2" x14ac:dyDescent="0.2">
      <c r="B165" s="12"/>
    </row>
    <row r="166" spans="2:2" x14ac:dyDescent="0.2">
      <c r="B166" s="12"/>
    </row>
    <row r="167" spans="2:2" x14ac:dyDescent="0.2">
      <c r="B167" s="12"/>
    </row>
    <row r="168" spans="2:2" x14ac:dyDescent="0.2">
      <c r="B168" s="12"/>
    </row>
    <row r="169" spans="2:2" x14ac:dyDescent="0.2">
      <c r="B169" s="12"/>
    </row>
    <row r="170" spans="2:2" x14ac:dyDescent="0.2">
      <c r="B170" s="12"/>
    </row>
    <row r="171" spans="2:2" x14ac:dyDescent="0.2">
      <c r="B171" s="12"/>
    </row>
    <row r="172" spans="2:2" x14ac:dyDescent="0.2">
      <c r="B172" s="12"/>
    </row>
    <row r="173" spans="2:2" x14ac:dyDescent="0.2">
      <c r="B173" s="12"/>
    </row>
    <row r="174" spans="2:2" x14ac:dyDescent="0.2">
      <c r="B174" s="12"/>
    </row>
    <row r="175" spans="2:2" x14ac:dyDescent="0.2">
      <c r="B175" s="12"/>
    </row>
    <row r="176" spans="2:2" x14ac:dyDescent="0.2">
      <c r="B176" s="12"/>
    </row>
    <row r="177" spans="2:2" x14ac:dyDescent="0.2">
      <c r="B177" s="12"/>
    </row>
    <row r="178" spans="2:2" x14ac:dyDescent="0.2">
      <c r="B178" s="12"/>
    </row>
    <row r="179" spans="2:2" x14ac:dyDescent="0.2">
      <c r="B179" s="12"/>
    </row>
    <row r="180" spans="2:2" x14ac:dyDescent="0.2">
      <c r="B180" s="12"/>
    </row>
    <row r="181" spans="2:2" x14ac:dyDescent="0.2">
      <c r="B181" s="12"/>
    </row>
    <row r="182" spans="2:2" x14ac:dyDescent="0.2">
      <c r="B182" s="12"/>
    </row>
    <row r="183" spans="2:2" x14ac:dyDescent="0.2">
      <c r="B183" s="12"/>
    </row>
    <row r="184" spans="2:2" x14ac:dyDescent="0.2">
      <c r="B184" s="12"/>
    </row>
    <row r="185" spans="2:2" x14ac:dyDescent="0.2">
      <c r="B185" s="12"/>
    </row>
    <row r="186" spans="2:2" x14ac:dyDescent="0.2">
      <c r="B186" s="12"/>
    </row>
    <row r="187" spans="2:2" x14ac:dyDescent="0.2">
      <c r="B187" s="12"/>
    </row>
    <row r="188" spans="2:2" x14ac:dyDescent="0.2">
      <c r="B188" s="12"/>
    </row>
    <row r="189" spans="2:2" x14ac:dyDescent="0.2">
      <c r="B189" s="12"/>
    </row>
    <row r="190" spans="2:2" x14ac:dyDescent="0.2">
      <c r="B190" s="12"/>
    </row>
    <row r="191" spans="2:2" x14ac:dyDescent="0.2">
      <c r="B191" s="12"/>
    </row>
    <row r="192" spans="2:2" x14ac:dyDescent="0.2">
      <c r="B192" s="12"/>
    </row>
    <row r="193" spans="2:2" x14ac:dyDescent="0.2">
      <c r="B193" s="12"/>
    </row>
    <row r="194" spans="2:2" x14ac:dyDescent="0.2">
      <c r="B194" s="12"/>
    </row>
    <row r="195" spans="2:2" x14ac:dyDescent="0.2">
      <c r="B195" s="12"/>
    </row>
    <row r="196" spans="2:2" x14ac:dyDescent="0.2">
      <c r="B196" s="12"/>
    </row>
    <row r="197" spans="2:2" x14ac:dyDescent="0.2">
      <c r="B197" s="12"/>
    </row>
    <row r="198" spans="2:2" x14ac:dyDescent="0.2">
      <c r="B198" s="12"/>
    </row>
    <row r="199" spans="2:2" x14ac:dyDescent="0.2">
      <c r="B199" s="12"/>
    </row>
    <row r="200" spans="2:2" x14ac:dyDescent="0.2">
      <c r="B200" s="12"/>
    </row>
    <row r="201" spans="2:2" x14ac:dyDescent="0.2">
      <c r="B201" s="12"/>
    </row>
    <row r="202" spans="2:2" x14ac:dyDescent="0.2">
      <c r="B202" s="12"/>
    </row>
    <row r="203" spans="2:2" x14ac:dyDescent="0.2">
      <c r="B203" s="12"/>
    </row>
    <row r="204" spans="2:2" x14ac:dyDescent="0.2">
      <c r="B204" s="12"/>
    </row>
    <row r="205" spans="2:2" x14ac:dyDescent="0.2">
      <c r="B205" s="12"/>
    </row>
    <row r="206" spans="2:2" x14ac:dyDescent="0.2">
      <c r="B206" s="12"/>
    </row>
    <row r="207" spans="2:2" x14ac:dyDescent="0.2">
      <c r="B207" s="12"/>
    </row>
    <row r="208" spans="2:2" x14ac:dyDescent="0.2">
      <c r="B208" s="12"/>
    </row>
    <row r="209" spans="2:2" x14ac:dyDescent="0.2">
      <c r="B209" s="12"/>
    </row>
    <row r="210" spans="2:2" x14ac:dyDescent="0.2">
      <c r="B210" s="12"/>
    </row>
    <row r="211" spans="2:2" x14ac:dyDescent="0.2">
      <c r="B211" s="12"/>
    </row>
    <row r="212" spans="2:2" x14ac:dyDescent="0.2">
      <c r="B212" s="12"/>
    </row>
    <row r="213" spans="2:2" x14ac:dyDescent="0.2">
      <c r="B213" s="12"/>
    </row>
    <row r="214" spans="2:2" x14ac:dyDescent="0.2">
      <c r="B214" s="12"/>
    </row>
    <row r="215" spans="2:2" x14ac:dyDescent="0.2">
      <c r="B215" s="12"/>
    </row>
    <row r="216" spans="2:2" x14ac:dyDescent="0.2">
      <c r="B216" s="12"/>
    </row>
    <row r="217" spans="2:2" x14ac:dyDescent="0.2">
      <c r="B217" s="12"/>
    </row>
    <row r="218" spans="2:2" x14ac:dyDescent="0.2">
      <c r="B218" s="12"/>
    </row>
    <row r="219" spans="2:2" x14ac:dyDescent="0.2">
      <c r="B219" s="12"/>
    </row>
    <row r="220" spans="2:2" x14ac:dyDescent="0.2">
      <c r="B220" s="12"/>
    </row>
    <row r="221" spans="2:2" x14ac:dyDescent="0.2">
      <c r="B221" s="12"/>
    </row>
    <row r="222" spans="2:2" x14ac:dyDescent="0.2">
      <c r="B222" s="12"/>
    </row>
    <row r="223" spans="2:2" x14ac:dyDescent="0.2">
      <c r="B223" s="12"/>
    </row>
    <row r="224" spans="2:2" x14ac:dyDescent="0.2">
      <c r="B224" s="12"/>
    </row>
    <row r="225" spans="2:2" x14ac:dyDescent="0.2">
      <c r="B225" s="12"/>
    </row>
    <row r="226" spans="2:2" x14ac:dyDescent="0.2">
      <c r="B226" s="12"/>
    </row>
    <row r="227" spans="2:2" x14ac:dyDescent="0.2">
      <c r="B227" s="12"/>
    </row>
    <row r="228" spans="2:2" x14ac:dyDescent="0.2">
      <c r="B228" s="12"/>
    </row>
    <row r="229" spans="2:2" x14ac:dyDescent="0.2">
      <c r="B229" s="12"/>
    </row>
    <row r="230" spans="2:2" x14ac:dyDescent="0.2">
      <c r="B230" s="12"/>
    </row>
    <row r="231" spans="2:2" x14ac:dyDescent="0.2">
      <c r="B231" s="12"/>
    </row>
    <row r="232" spans="2:2" x14ac:dyDescent="0.2">
      <c r="B232" s="12"/>
    </row>
    <row r="233" spans="2:2" x14ac:dyDescent="0.2">
      <c r="B233" s="12"/>
    </row>
    <row r="234" spans="2:2" x14ac:dyDescent="0.2">
      <c r="B234" s="12"/>
    </row>
    <row r="235" spans="2:2" x14ac:dyDescent="0.2">
      <c r="B235" s="12"/>
    </row>
    <row r="236" spans="2:2" x14ac:dyDescent="0.2">
      <c r="B236" s="12"/>
    </row>
    <row r="237" spans="2:2" x14ac:dyDescent="0.2">
      <c r="B237" s="12"/>
    </row>
    <row r="238" spans="2:2" x14ac:dyDescent="0.2">
      <c r="B238" s="12"/>
    </row>
    <row r="239" spans="2:2" x14ac:dyDescent="0.2">
      <c r="B239" s="12"/>
    </row>
    <row r="240" spans="2:2" x14ac:dyDescent="0.2">
      <c r="B240" s="12"/>
    </row>
    <row r="241" spans="2:2" x14ac:dyDescent="0.2">
      <c r="B241" s="12"/>
    </row>
    <row r="242" spans="2:2" x14ac:dyDescent="0.2">
      <c r="B242" s="12"/>
    </row>
    <row r="243" spans="2:2" x14ac:dyDescent="0.2">
      <c r="B243" s="12"/>
    </row>
    <row r="244" spans="2:2" x14ac:dyDescent="0.2">
      <c r="B244" s="12"/>
    </row>
    <row r="245" spans="2:2" x14ac:dyDescent="0.2">
      <c r="B245" s="12"/>
    </row>
    <row r="246" spans="2:2" x14ac:dyDescent="0.2">
      <c r="B246" s="12"/>
    </row>
    <row r="247" spans="2:2" x14ac:dyDescent="0.2">
      <c r="B247" s="12"/>
    </row>
    <row r="248" spans="2:2" x14ac:dyDescent="0.2">
      <c r="B248" s="12"/>
    </row>
    <row r="249" spans="2:2" x14ac:dyDescent="0.2">
      <c r="B249" s="12"/>
    </row>
    <row r="250" spans="2:2" x14ac:dyDescent="0.2">
      <c r="B250" s="12"/>
    </row>
    <row r="251" spans="2:2" x14ac:dyDescent="0.2">
      <c r="B251" s="12"/>
    </row>
    <row r="252" spans="2:2" x14ac:dyDescent="0.2">
      <c r="B252" s="13"/>
    </row>
    <row r="406" spans="2:15" s="7" customFormat="1" x14ac:dyDescent="0.2">
      <c r="B406" s="2"/>
      <c r="N406" s="15"/>
      <c r="O406" s="15"/>
    </row>
    <row r="407" spans="2:15" s="7" customFormat="1" x14ac:dyDescent="0.2">
      <c r="B407" s="2"/>
      <c r="N407" s="15"/>
      <c r="O407" s="15"/>
    </row>
    <row r="525" spans="2:15" s="7" customFormat="1" x14ac:dyDescent="0.2">
      <c r="B525" s="2"/>
      <c r="N525" s="15"/>
      <c r="O525" s="15"/>
    </row>
    <row r="528" spans="2:15" s="7" customFormat="1" x14ac:dyDescent="0.2">
      <c r="B528" s="2"/>
      <c r="N528" s="15"/>
      <c r="O528" s="15"/>
    </row>
  </sheetData>
  <mergeCells count="4">
    <mergeCell ref="C5:N5"/>
    <mergeCell ref="P5:Z5"/>
    <mergeCell ref="A1:N1"/>
    <mergeCell ref="A3:N3"/>
  </mergeCells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28"/>
  <sheetViews>
    <sheetView tabSelected="1" workbookViewId="0">
      <pane xSplit="2" topLeftCell="C1" activePane="topRight" state="frozen"/>
      <selection activeCell="B1" sqref="B1"/>
      <selection pane="topRight" activeCell="R20" sqref="A20:R22"/>
    </sheetView>
  </sheetViews>
  <sheetFormatPr defaultColWidth="9.140625" defaultRowHeight="12" x14ac:dyDescent="0.2"/>
  <cols>
    <col min="1" max="2" width="25.7109375" style="2" customWidth="1"/>
    <col min="3" max="6" width="9.140625" style="2"/>
    <col min="7" max="7" width="9.140625" style="16"/>
    <col min="8" max="13" width="9.140625" style="2"/>
    <col min="14" max="15" width="9.140625" style="15"/>
    <col min="16" max="207" width="9.140625" style="2"/>
    <col min="208" max="208" width="13.42578125" style="2" bestFit="1" customWidth="1"/>
    <col min="209" max="209" width="30.140625" style="2" bestFit="1" customWidth="1"/>
    <col min="210" max="210" width="33.140625" style="2" customWidth="1"/>
    <col min="211" max="211" width="38.5703125" style="2" customWidth="1"/>
    <col min="212" max="463" width="9.140625" style="2"/>
    <col min="464" max="464" width="13.42578125" style="2" bestFit="1" customWidth="1"/>
    <col min="465" max="465" width="30.140625" style="2" bestFit="1" customWidth="1"/>
    <col min="466" max="466" width="33.140625" style="2" customWidth="1"/>
    <col min="467" max="467" width="38.5703125" style="2" customWidth="1"/>
    <col min="468" max="719" width="9.140625" style="2"/>
    <col min="720" max="720" width="13.42578125" style="2" bestFit="1" customWidth="1"/>
    <col min="721" max="721" width="30.140625" style="2" bestFit="1" customWidth="1"/>
    <col min="722" max="722" width="33.140625" style="2" customWidth="1"/>
    <col min="723" max="723" width="38.5703125" style="2" customWidth="1"/>
    <col min="724" max="975" width="9.140625" style="2"/>
    <col min="976" max="976" width="13.42578125" style="2" bestFit="1" customWidth="1"/>
    <col min="977" max="977" width="30.140625" style="2" bestFit="1" customWidth="1"/>
    <col min="978" max="978" width="33.140625" style="2" customWidth="1"/>
    <col min="979" max="979" width="38.5703125" style="2" customWidth="1"/>
    <col min="980" max="1231" width="9.140625" style="2"/>
    <col min="1232" max="1232" width="13.42578125" style="2" bestFit="1" customWidth="1"/>
    <col min="1233" max="1233" width="30.140625" style="2" bestFit="1" customWidth="1"/>
    <col min="1234" max="1234" width="33.140625" style="2" customWidth="1"/>
    <col min="1235" max="1235" width="38.5703125" style="2" customWidth="1"/>
    <col min="1236" max="1487" width="9.140625" style="2"/>
    <col min="1488" max="1488" width="13.42578125" style="2" bestFit="1" customWidth="1"/>
    <col min="1489" max="1489" width="30.140625" style="2" bestFit="1" customWidth="1"/>
    <col min="1490" max="1490" width="33.140625" style="2" customWidth="1"/>
    <col min="1491" max="1491" width="38.5703125" style="2" customWidth="1"/>
    <col min="1492" max="1743" width="9.140625" style="2"/>
    <col min="1744" max="1744" width="13.42578125" style="2" bestFit="1" customWidth="1"/>
    <col min="1745" max="1745" width="30.140625" style="2" bestFit="1" customWidth="1"/>
    <col min="1746" max="1746" width="33.140625" style="2" customWidth="1"/>
    <col min="1747" max="1747" width="38.5703125" style="2" customWidth="1"/>
    <col min="1748" max="1999" width="9.140625" style="2"/>
    <col min="2000" max="2000" width="13.42578125" style="2" bestFit="1" customWidth="1"/>
    <col min="2001" max="2001" width="30.140625" style="2" bestFit="1" customWidth="1"/>
    <col min="2002" max="2002" width="33.140625" style="2" customWidth="1"/>
    <col min="2003" max="2003" width="38.5703125" style="2" customWidth="1"/>
    <col min="2004" max="2255" width="9.140625" style="2"/>
    <col min="2256" max="2256" width="13.42578125" style="2" bestFit="1" customWidth="1"/>
    <col min="2257" max="2257" width="30.140625" style="2" bestFit="1" customWidth="1"/>
    <col min="2258" max="2258" width="33.140625" style="2" customWidth="1"/>
    <col min="2259" max="2259" width="38.5703125" style="2" customWidth="1"/>
    <col min="2260" max="2511" width="9.140625" style="2"/>
    <col min="2512" max="2512" width="13.42578125" style="2" bestFit="1" customWidth="1"/>
    <col min="2513" max="2513" width="30.140625" style="2" bestFit="1" customWidth="1"/>
    <col min="2514" max="2514" width="33.140625" style="2" customWidth="1"/>
    <col min="2515" max="2515" width="38.5703125" style="2" customWidth="1"/>
    <col min="2516" max="2767" width="9.140625" style="2"/>
    <col min="2768" max="2768" width="13.42578125" style="2" bestFit="1" customWidth="1"/>
    <col min="2769" max="2769" width="30.140625" style="2" bestFit="1" customWidth="1"/>
    <col min="2770" max="2770" width="33.140625" style="2" customWidth="1"/>
    <col min="2771" max="2771" width="38.5703125" style="2" customWidth="1"/>
    <col min="2772" max="3023" width="9.140625" style="2"/>
    <col min="3024" max="3024" width="13.42578125" style="2" bestFit="1" customWidth="1"/>
    <col min="3025" max="3025" width="30.140625" style="2" bestFit="1" customWidth="1"/>
    <col min="3026" max="3026" width="33.140625" style="2" customWidth="1"/>
    <col min="3027" max="3027" width="38.5703125" style="2" customWidth="1"/>
    <col min="3028" max="3279" width="9.140625" style="2"/>
    <col min="3280" max="3280" width="13.42578125" style="2" bestFit="1" customWidth="1"/>
    <col min="3281" max="3281" width="30.140625" style="2" bestFit="1" customWidth="1"/>
    <col min="3282" max="3282" width="33.140625" style="2" customWidth="1"/>
    <col min="3283" max="3283" width="38.5703125" style="2" customWidth="1"/>
    <col min="3284" max="3535" width="9.140625" style="2"/>
    <col min="3536" max="3536" width="13.42578125" style="2" bestFit="1" customWidth="1"/>
    <col min="3537" max="3537" width="30.140625" style="2" bestFit="1" customWidth="1"/>
    <col min="3538" max="3538" width="33.140625" style="2" customWidth="1"/>
    <col min="3539" max="3539" width="38.5703125" style="2" customWidth="1"/>
    <col min="3540" max="3791" width="9.140625" style="2"/>
    <col min="3792" max="3792" width="13.42578125" style="2" bestFit="1" customWidth="1"/>
    <col min="3793" max="3793" width="30.140625" style="2" bestFit="1" customWidth="1"/>
    <col min="3794" max="3794" width="33.140625" style="2" customWidth="1"/>
    <col min="3795" max="3795" width="38.5703125" style="2" customWidth="1"/>
    <col min="3796" max="4047" width="9.140625" style="2"/>
    <col min="4048" max="4048" width="13.42578125" style="2" bestFit="1" customWidth="1"/>
    <col min="4049" max="4049" width="30.140625" style="2" bestFit="1" customWidth="1"/>
    <col min="4050" max="4050" width="33.140625" style="2" customWidth="1"/>
    <col min="4051" max="4051" width="38.5703125" style="2" customWidth="1"/>
    <col min="4052" max="4303" width="9.140625" style="2"/>
    <col min="4304" max="4304" width="13.42578125" style="2" bestFit="1" customWidth="1"/>
    <col min="4305" max="4305" width="30.140625" style="2" bestFit="1" customWidth="1"/>
    <col min="4306" max="4306" width="33.140625" style="2" customWidth="1"/>
    <col min="4307" max="4307" width="38.5703125" style="2" customWidth="1"/>
    <col min="4308" max="4559" width="9.140625" style="2"/>
    <col min="4560" max="4560" width="13.42578125" style="2" bestFit="1" customWidth="1"/>
    <col min="4561" max="4561" width="30.140625" style="2" bestFit="1" customWidth="1"/>
    <col min="4562" max="4562" width="33.140625" style="2" customWidth="1"/>
    <col min="4563" max="4563" width="38.5703125" style="2" customWidth="1"/>
    <col min="4564" max="4815" width="9.140625" style="2"/>
    <col min="4816" max="4816" width="13.42578125" style="2" bestFit="1" customWidth="1"/>
    <col min="4817" max="4817" width="30.140625" style="2" bestFit="1" customWidth="1"/>
    <col min="4818" max="4818" width="33.140625" style="2" customWidth="1"/>
    <col min="4819" max="4819" width="38.5703125" style="2" customWidth="1"/>
    <col min="4820" max="5071" width="9.140625" style="2"/>
    <col min="5072" max="5072" width="13.42578125" style="2" bestFit="1" customWidth="1"/>
    <col min="5073" max="5073" width="30.140625" style="2" bestFit="1" customWidth="1"/>
    <col min="5074" max="5074" width="33.140625" style="2" customWidth="1"/>
    <col min="5075" max="5075" width="38.5703125" style="2" customWidth="1"/>
    <col min="5076" max="5327" width="9.140625" style="2"/>
    <col min="5328" max="5328" width="13.42578125" style="2" bestFit="1" customWidth="1"/>
    <col min="5329" max="5329" width="30.140625" style="2" bestFit="1" customWidth="1"/>
    <col min="5330" max="5330" width="33.140625" style="2" customWidth="1"/>
    <col min="5331" max="5331" width="38.5703125" style="2" customWidth="1"/>
    <col min="5332" max="5583" width="9.140625" style="2"/>
    <col min="5584" max="5584" width="13.42578125" style="2" bestFit="1" customWidth="1"/>
    <col min="5585" max="5585" width="30.140625" style="2" bestFit="1" customWidth="1"/>
    <col min="5586" max="5586" width="33.140625" style="2" customWidth="1"/>
    <col min="5587" max="5587" width="38.5703125" style="2" customWidth="1"/>
    <col min="5588" max="5839" width="9.140625" style="2"/>
    <col min="5840" max="5840" width="13.42578125" style="2" bestFit="1" customWidth="1"/>
    <col min="5841" max="5841" width="30.140625" style="2" bestFit="1" customWidth="1"/>
    <col min="5842" max="5842" width="33.140625" style="2" customWidth="1"/>
    <col min="5843" max="5843" width="38.5703125" style="2" customWidth="1"/>
    <col min="5844" max="6095" width="9.140625" style="2"/>
    <col min="6096" max="6096" width="13.42578125" style="2" bestFit="1" customWidth="1"/>
    <col min="6097" max="6097" width="30.140625" style="2" bestFit="1" customWidth="1"/>
    <col min="6098" max="6098" width="33.140625" style="2" customWidth="1"/>
    <col min="6099" max="6099" width="38.5703125" style="2" customWidth="1"/>
    <col min="6100" max="6351" width="9.140625" style="2"/>
    <col min="6352" max="6352" width="13.42578125" style="2" bestFit="1" customWidth="1"/>
    <col min="6353" max="6353" width="30.140625" style="2" bestFit="1" customWidth="1"/>
    <col min="6354" max="6354" width="33.140625" style="2" customWidth="1"/>
    <col min="6355" max="6355" width="38.5703125" style="2" customWidth="1"/>
    <col min="6356" max="6607" width="9.140625" style="2"/>
    <col min="6608" max="6608" width="13.42578125" style="2" bestFit="1" customWidth="1"/>
    <col min="6609" max="6609" width="30.140625" style="2" bestFit="1" customWidth="1"/>
    <col min="6610" max="6610" width="33.140625" style="2" customWidth="1"/>
    <col min="6611" max="6611" width="38.5703125" style="2" customWidth="1"/>
    <col min="6612" max="6863" width="9.140625" style="2"/>
    <col min="6864" max="6864" width="13.42578125" style="2" bestFit="1" customWidth="1"/>
    <col min="6865" max="6865" width="30.140625" style="2" bestFit="1" customWidth="1"/>
    <col min="6866" max="6866" width="33.140625" style="2" customWidth="1"/>
    <col min="6867" max="6867" width="38.5703125" style="2" customWidth="1"/>
    <col min="6868" max="7119" width="9.140625" style="2"/>
    <col min="7120" max="7120" width="13.42578125" style="2" bestFit="1" customWidth="1"/>
    <col min="7121" max="7121" width="30.140625" style="2" bestFit="1" customWidth="1"/>
    <col min="7122" max="7122" width="33.140625" style="2" customWidth="1"/>
    <col min="7123" max="7123" width="38.5703125" style="2" customWidth="1"/>
    <col min="7124" max="7375" width="9.140625" style="2"/>
    <col min="7376" max="7376" width="13.42578125" style="2" bestFit="1" customWidth="1"/>
    <col min="7377" max="7377" width="30.140625" style="2" bestFit="1" customWidth="1"/>
    <col min="7378" max="7378" width="33.140625" style="2" customWidth="1"/>
    <col min="7379" max="7379" width="38.5703125" style="2" customWidth="1"/>
    <col min="7380" max="7631" width="9.140625" style="2"/>
    <col min="7632" max="7632" width="13.42578125" style="2" bestFit="1" customWidth="1"/>
    <col min="7633" max="7633" width="30.140625" style="2" bestFit="1" customWidth="1"/>
    <col min="7634" max="7634" width="33.140625" style="2" customWidth="1"/>
    <col min="7635" max="7635" width="38.5703125" style="2" customWidth="1"/>
    <col min="7636" max="7887" width="9.140625" style="2"/>
    <col min="7888" max="7888" width="13.42578125" style="2" bestFit="1" customWidth="1"/>
    <col min="7889" max="7889" width="30.140625" style="2" bestFit="1" customWidth="1"/>
    <col min="7890" max="7890" width="33.140625" style="2" customWidth="1"/>
    <col min="7891" max="7891" width="38.5703125" style="2" customWidth="1"/>
    <col min="7892" max="8143" width="9.140625" style="2"/>
    <col min="8144" max="8144" width="13.42578125" style="2" bestFit="1" customWidth="1"/>
    <col min="8145" max="8145" width="30.140625" style="2" bestFit="1" customWidth="1"/>
    <col min="8146" max="8146" width="33.140625" style="2" customWidth="1"/>
    <col min="8147" max="8147" width="38.5703125" style="2" customWidth="1"/>
    <col min="8148" max="8399" width="9.140625" style="2"/>
    <col min="8400" max="8400" width="13.42578125" style="2" bestFit="1" customWidth="1"/>
    <col min="8401" max="8401" width="30.140625" style="2" bestFit="1" customWidth="1"/>
    <col min="8402" max="8402" width="33.140625" style="2" customWidth="1"/>
    <col min="8403" max="8403" width="38.5703125" style="2" customWidth="1"/>
    <col min="8404" max="8655" width="9.140625" style="2"/>
    <col min="8656" max="8656" width="13.42578125" style="2" bestFit="1" customWidth="1"/>
    <col min="8657" max="8657" width="30.140625" style="2" bestFit="1" customWidth="1"/>
    <col min="8658" max="8658" width="33.140625" style="2" customWidth="1"/>
    <col min="8659" max="8659" width="38.5703125" style="2" customWidth="1"/>
    <col min="8660" max="8911" width="9.140625" style="2"/>
    <col min="8912" max="8912" width="13.42578125" style="2" bestFit="1" customWidth="1"/>
    <col min="8913" max="8913" width="30.140625" style="2" bestFit="1" customWidth="1"/>
    <col min="8914" max="8914" width="33.140625" style="2" customWidth="1"/>
    <col min="8915" max="8915" width="38.5703125" style="2" customWidth="1"/>
    <col min="8916" max="9167" width="9.140625" style="2"/>
    <col min="9168" max="9168" width="13.42578125" style="2" bestFit="1" customWidth="1"/>
    <col min="9169" max="9169" width="30.140625" style="2" bestFit="1" customWidth="1"/>
    <col min="9170" max="9170" width="33.140625" style="2" customWidth="1"/>
    <col min="9171" max="9171" width="38.5703125" style="2" customWidth="1"/>
    <col min="9172" max="9423" width="9.140625" style="2"/>
    <col min="9424" max="9424" width="13.42578125" style="2" bestFit="1" customWidth="1"/>
    <col min="9425" max="9425" width="30.140625" style="2" bestFit="1" customWidth="1"/>
    <col min="9426" max="9426" width="33.140625" style="2" customWidth="1"/>
    <col min="9427" max="9427" width="38.5703125" style="2" customWidth="1"/>
    <col min="9428" max="9679" width="9.140625" style="2"/>
    <col min="9680" max="9680" width="13.42578125" style="2" bestFit="1" customWidth="1"/>
    <col min="9681" max="9681" width="30.140625" style="2" bestFit="1" customWidth="1"/>
    <col min="9682" max="9682" width="33.140625" style="2" customWidth="1"/>
    <col min="9683" max="9683" width="38.5703125" style="2" customWidth="1"/>
    <col min="9684" max="9935" width="9.140625" style="2"/>
    <col min="9936" max="9936" width="13.42578125" style="2" bestFit="1" customWidth="1"/>
    <col min="9937" max="9937" width="30.140625" style="2" bestFit="1" customWidth="1"/>
    <col min="9938" max="9938" width="33.140625" style="2" customWidth="1"/>
    <col min="9939" max="9939" width="38.5703125" style="2" customWidth="1"/>
    <col min="9940" max="10191" width="9.140625" style="2"/>
    <col min="10192" max="10192" width="13.42578125" style="2" bestFit="1" customWidth="1"/>
    <col min="10193" max="10193" width="30.140625" style="2" bestFit="1" customWidth="1"/>
    <col min="10194" max="10194" width="33.140625" style="2" customWidth="1"/>
    <col min="10195" max="10195" width="38.5703125" style="2" customWidth="1"/>
    <col min="10196" max="10447" width="9.140625" style="2"/>
    <col min="10448" max="10448" width="13.42578125" style="2" bestFit="1" customWidth="1"/>
    <col min="10449" max="10449" width="30.140625" style="2" bestFit="1" customWidth="1"/>
    <col min="10450" max="10450" width="33.140625" style="2" customWidth="1"/>
    <col min="10451" max="10451" width="38.5703125" style="2" customWidth="1"/>
    <col min="10452" max="10703" width="9.140625" style="2"/>
    <col min="10704" max="10704" width="13.42578125" style="2" bestFit="1" customWidth="1"/>
    <col min="10705" max="10705" width="30.140625" style="2" bestFit="1" customWidth="1"/>
    <col min="10706" max="10706" width="33.140625" style="2" customWidth="1"/>
    <col min="10707" max="10707" width="38.5703125" style="2" customWidth="1"/>
    <col min="10708" max="10959" width="9.140625" style="2"/>
    <col min="10960" max="10960" width="13.42578125" style="2" bestFit="1" customWidth="1"/>
    <col min="10961" max="10961" width="30.140625" style="2" bestFit="1" customWidth="1"/>
    <col min="10962" max="10962" width="33.140625" style="2" customWidth="1"/>
    <col min="10963" max="10963" width="38.5703125" style="2" customWidth="1"/>
    <col min="10964" max="11215" width="9.140625" style="2"/>
    <col min="11216" max="11216" width="13.42578125" style="2" bestFit="1" customWidth="1"/>
    <col min="11217" max="11217" width="30.140625" style="2" bestFit="1" customWidth="1"/>
    <col min="11218" max="11218" width="33.140625" style="2" customWidth="1"/>
    <col min="11219" max="11219" width="38.5703125" style="2" customWidth="1"/>
    <col min="11220" max="11471" width="9.140625" style="2"/>
    <col min="11472" max="11472" width="13.42578125" style="2" bestFit="1" customWidth="1"/>
    <col min="11473" max="11473" width="30.140625" style="2" bestFit="1" customWidth="1"/>
    <col min="11474" max="11474" width="33.140625" style="2" customWidth="1"/>
    <col min="11475" max="11475" width="38.5703125" style="2" customWidth="1"/>
    <col min="11476" max="11727" width="9.140625" style="2"/>
    <col min="11728" max="11728" width="13.42578125" style="2" bestFit="1" customWidth="1"/>
    <col min="11729" max="11729" width="30.140625" style="2" bestFit="1" customWidth="1"/>
    <col min="11730" max="11730" width="33.140625" style="2" customWidth="1"/>
    <col min="11731" max="11731" width="38.5703125" style="2" customWidth="1"/>
    <col min="11732" max="11983" width="9.140625" style="2"/>
    <col min="11984" max="11984" width="13.42578125" style="2" bestFit="1" customWidth="1"/>
    <col min="11985" max="11985" width="30.140625" style="2" bestFit="1" customWidth="1"/>
    <col min="11986" max="11986" width="33.140625" style="2" customWidth="1"/>
    <col min="11987" max="11987" width="38.5703125" style="2" customWidth="1"/>
    <col min="11988" max="12239" width="9.140625" style="2"/>
    <col min="12240" max="12240" width="13.42578125" style="2" bestFit="1" customWidth="1"/>
    <col min="12241" max="12241" width="30.140625" style="2" bestFit="1" customWidth="1"/>
    <col min="12242" max="12242" width="33.140625" style="2" customWidth="1"/>
    <col min="12243" max="12243" width="38.5703125" style="2" customWidth="1"/>
    <col min="12244" max="12495" width="9.140625" style="2"/>
    <col min="12496" max="12496" width="13.42578125" style="2" bestFit="1" customWidth="1"/>
    <col min="12497" max="12497" width="30.140625" style="2" bestFit="1" customWidth="1"/>
    <col min="12498" max="12498" width="33.140625" style="2" customWidth="1"/>
    <col min="12499" max="12499" width="38.5703125" style="2" customWidth="1"/>
    <col min="12500" max="12751" width="9.140625" style="2"/>
    <col min="12752" max="12752" width="13.42578125" style="2" bestFit="1" customWidth="1"/>
    <col min="12753" max="12753" width="30.140625" style="2" bestFit="1" customWidth="1"/>
    <col min="12754" max="12754" width="33.140625" style="2" customWidth="1"/>
    <col min="12755" max="12755" width="38.5703125" style="2" customWidth="1"/>
    <col min="12756" max="13007" width="9.140625" style="2"/>
    <col min="13008" max="13008" width="13.42578125" style="2" bestFit="1" customWidth="1"/>
    <col min="13009" max="13009" width="30.140625" style="2" bestFit="1" customWidth="1"/>
    <col min="13010" max="13010" width="33.140625" style="2" customWidth="1"/>
    <col min="13011" max="13011" width="38.5703125" style="2" customWidth="1"/>
    <col min="13012" max="13263" width="9.140625" style="2"/>
    <col min="13264" max="13264" width="13.42578125" style="2" bestFit="1" customWidth="1"/>
    <col min="13265" max="13265" width="30.140625" style="2" bestFit="1" customWidth="1"/>
    <col min="13266" max="13266" width="33.140625" style="2" customWidth="1"/>
    <col min="13267" max="13267" width="38.5703125" style="2" customWidth="1"/>
    <col min="13268" max="13519" width="9.140625" style="2"/>
    <col min="13520" max="13520" width="13.42578125" style="2" bestFit="1" customWidth="1"/>
    <col min="13521" max="13521" width="30.140625" style="2" bestFit="1" customWidth="1"/>
    <col min="13522" max="13522" width="33.140625" style="2" customWidth="1"/>
    <col min="13523" max="13523" width="38.5703125" style="2" customWidth="1"/>
    <col min="13524" max="13775" width="9.140625" style="2"/>
    <col min="13776" max="13776" width="13.42578125" style="2" bestFit="1" customWidth="1"/>
    <col min="13777" max="13777" width="30.140625" style="2" bestFit="1" customWidth="1"/>
    <col min="13778" max="13778" width="33.140625" style="2" customWidth="1"/>
    <col min="13779" max="13779" width="38.5703125" style="2" customWidth="1"/>
    <col min="13780" max="14031" width="9.140625" style="2"/>
    <col min="14032" max="14032" width="13.42578125" style="2" bestFit="1" customWidth="1"/>
    <col min="14033" max="14033" width="30.140625" style="2" bestFit="1" customWidth="1"/>
    <col min="14034" max="14034" width="33.140625" style="2" customWidth="1"/>
    <col min="14035" max="14035" width="38.5703125" style="2" customWidth="1"/>
    <col min="14036" max="14287" width="9.140625" style="2"/>
    <col min="14288" max="14288" width="13.42578125" style="2" bestFit="1" customWidth="1"/>
    <col min="14289" max="14289" width="30.140625" style="2" bestFit="1" customWidth="1"/>
    <col min="14290" max="14290" width="33.140625" style="2" customWidth="1"/>
    <col min="14291" max="14291" width="38.5703125" style="2" customWidth="1"/>
    <col min="14292" max="14543" width="9.140625" style="2"/>
    <col min="14544" max="14544" width="13.42578125" style="2" bestFit="1" customWidth="1"/>
    <col min="14545" max="14545" width="30.140625" style="2" bestFit="1" customWidth="1"/>
    <col min="14546" max="14546" width="33.140625" style="2" customWidth="1"/>
    <col min="14547" max="14547" width="38.5703125" style="2" customWidth="1"/>
    <col min="14548" max="14799" width="9.140625" style="2"/>
    <col min="14800" max="14800" width="13.42578125" style="2" bestFit="1" customWidth="1"/>
    <col min="14801" max="14801" width="30.140625" style="2" bestFit="1" customWidth="1"/>
    <col min="14802" max="14802" width="33.140625" style="2" customWidth="1"/>
    <col min="14803" max="14803" width="38.5703125" style="2" customWidth="1"/>
    <col min="14804" max="15055" width="9.140625" style="2"/>
    <col min="15056" max="15056" width="13.42578125" style="2" bestFit="1" customWidth="1"/>
    <col min="15057" max="15057" width="30.140625" style="2" bestFit="1" customWidth="1"/>
    <col min="15058" max="15058" width="33.140625" style="2" customWidth="1"/>
    <col min="15059" max="15059" width="38.5703125" style="2" customWidth="1"/>
    <col min="15060" max="15311" width="9.140625" style="2"/>
    <col min="15312" max="15312" width="13.42578125" style="2" bestFit="1" customWidth="1"/>
    <col min="15313" max="15313" width="30.140625" style="2" bestFit="1" customWidth="1"/>
    <col min="15314" max="15314" width="33.140625" style="2" customWidth="1"/>
    <col min="15315" max="15315" width="38.5703125" style="2" customWidth="1"/>
    <col min="15316" max="15567" width="9.140625" style="2"/>
    <col min="15568" max="15568" width="13.42578125" style="2" bestFit="1" customWidth="1"/>
    <col min="15569" max="15569" width="30.140625" style="2" bestFit="1" customWidth="1"/>
    <col min="15570" max="15570" width="33.140625" style="2" customWidth="1"/>
    <col min="15571" max="15571" width="38.5703125" style="2" customWidth="1"/>
    <col min="15572" max="15823" width="9.140625" style="2"/>
    <col min="15824" max="15824" width="13.42578125" style="2" bestFit="1" customWidth="1"/>
    <col min="15825" max="15825" width="30.140625" style="2" bestFit="1" customWidth="1"/>
    <col min="15826" max="15826" width="33.140625" style="2" customWidth="1"/>
    <col min="15827" max="15827" width="38.5703125" style="2" customWidth="1"/>
    <col min="15828" max="16079" width="9.140625" style="2"/>
    <col min="16080" max="16080" width="13.42578125" style="2" bestFit="1" customWidth="1"/>
    <col min="16081" max="16081" width="30.140625" style="2" bestFit="1" customWidth="1"/>
    <col min="16082" max="16082" width="33.140625" style="2" customWidth="1"/>
    <col min="16083" max="16083" width="38.5703125" style="2" customWidth="1"/>
    <col min="16084" max="16384" width="9.140625" style="2"/>
  </cols>
  <sheetData>
    <row r="1" spans="1:26" ht="18" customHeight="1" x14ac:dyDescent="0.2">
      <c r="A1" s="44" t="s">
        <v>18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26" ht="18" customHeight="1" x14ac:dyDescent="0.2">
      <c r="A2" s="30" t="s">
        <v>17</v>
      </c>
      <c r="B2" s="30"/>
      <c r="C2" s="30"/>
      <c r="D2" s="30"/>
      <c r="E2" s="30"/>
      <c r="F2" s="30"/>
      <c r="G2" s="30"/>
      <c r="H2" s="30"/>
      <c r="N2" s="2"/>
    </row>
    <row r="3" spans="1:26" s="1" customFormat="1" ht="18" customHeight="1" x14ac:dyDescent="0.25">
      <c r="A3" s="45" t="s">
        <v>13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24"/>
    </row>
    <row r="4" spans="1:26" s="1" customFormat="1" ht="18" customHeight="1" thickBot="1" x14ac:dyDescent="0.3">
      <c r="A4" s="30" t="s">
        <v>16</v>
      </c>
      <c r="B4" s="30"/>
      <c r="C4" s="30"/>
      <c r="D4" s="30"/>
      <c r="E4" s="30"/>
      <c r="F4" s="30"/>
      <c r="G4" s="30"/>
      <c r="H4" s="30"/>
      <c r="I4" s="30"/>
      <c r="J4" s="28"/>
      <c r="K4" s="28"/>
      <c r="L4" s="28"/>
      <c r="M4" s="28"/>
      <c r="N4" s="28"/>
      <c r="O4" s="24"/>
    </row>
    <row r="5" spans="1:26" ht="18" customHeight="1" x14ac:dyDescent="0.2">
      <c r="A5" s="32"/>
      <c r="B5" s="3"/>
      <c r="C5" s="42">
        <v>2025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26"/>
      <c r="P5" s="42">
        <v>2026</v>
      </c>
      <c r="Q5" s="42"/>
      <c r="R5" s="42"/>
      <c r="S5" s="42"/>
      <c r="T5" s="42"/>
      <c r="U5" s="42"/>
      <c r="V5" s="42"/>
      <c r="W5" s="42"/>
      <c r="X5" s="42"/>
      <c r="Y5" s="42"/>
      <c r="Z5" s="43"/>
    </row>
    <row r="6" spans="1:26" ht="18" customHeight="1" thickBot="1" x14ac:dyDescent="0.25">
      <c r="A6" s="33"/>
      <c r="B6" s="4"/>
      <c r="C6" s="5" t="s">
        <v>11</v>
      </c>
      <c r="D6" s="5" t="s">
        <v>0</v>
      </c>
      <c r="E6" s="5" t="s">
        <v>1</v>
      </c>
      <c r="F6" s="5" t="s">
        <v>2</v>
      </c>
      <c r="G6" s="20" t="s">
        <v>3</v>
      </c>
      <c r="H6" s="5" t="s">
        <v>4</v>
      </c>
      <c r="I6" s="5" t="s">
        <v>5</v>
      </c>
      <c r="J6" s="5" t="s">
        <v>6</v>
      </c>
      <c r="K6" s="5" t="s">
        <v>7</v>
      </c>
      <c r="L6" s="5" t="s">
        <v>8</v>
      </c>
      <c r="M6" s="5" t="s">
        <v>9</v>
      </c>
      <c r="N6" s="22" t="s">
        <v>10</v>
      </c>
      <c r="O6" s="25" t="s">
        <v>14</v>
      </c>
      <c r="P6" s="5" t="s">
        <v>0</v>
      </c>
      <c r="Q6" s="5" t="s">
        <v>1</v>
      </c>
      <c r="R6" s="5" t="s">
        <v>2</v>
      </c>
      <c r="S6" s="20" t="s">
        <v>3</v>
      </c>
      <c r="T6" s="5" t="s">
        <v>4</v>
      </c>
      <c r="U6" s="5" t="s">
        <v>5</v>
      </c>
      <c r="V6" s="5" t="s">
        <v>6</v>
      </c>
      <c r="W6" s="5" t="s">
        <v>7</v>
      </c>
      <c r="X6" s="5" t="s">
        <v>8</v>
      </c>
      <c r="Y6" s="5" t="s">
        <v>9</v>
      </c>
      <c r="Z6" s="23" t="s">
        <v>10</v>
      </c>
    </row>
    <row r="7" spans="1:26" s="9" customFormat="1" ht="18" customHeight="1" x14ac:dyDescent="0.2">
      <c r="A7" s="34" t="s">
        <v>21</v>
      </c>
      <c r="B7" s="34" t="s">
        <v>22</v>
      </c>
      <c r="C7" s="17">
        <v>112</v>
      </c>
      <c r="D7" s="14">
        <v>108.9</v>
      </c>
      <c r="E7" s="9">
        <v>107.5</v>
      </c>
      <c r="F7" s="9">
        <v>112.6</v>
      </c>
      <c r="G7" s="17">
        <v>111.9</v>
      </c>
      <c r="H7" s="9">
        <v>110.3</v>
      </c>
      <c r="I7" s="14">
        <v>110.1</v>
      </c>
      <c r="J7" s="9">
        <v>108.2</v>
      </c>
      <c r="K7" s="9">
        <v>109.8</v>
      </c>
      <c r="L7" s="9">
        <v>111.2</v>
      </c>
      <c r="M7" s="14">
        <v>111.4</v>
      </c>
      <c r="N7" s="14">
        <v>112</v>
      </c>
      <c r="O7" s="14">
        <v>108.8097574653021</v>
      </c>
      <c r="P7" s="9">
        <v>108.1</v>
      </c>
      <c r="Q7" s="9">
        <v>109.9</v>
      </c>
      <c r="R7" s="9">
        <v>108.6</v>
      </c>
      <c r="S7" s="9">
        <v>111.4</v>
      </c>
      <c r="T7" s="14">
        <v>104.9</v>
      </c>
    </row>
    <row r="8" spans="1:26" s="9" customFormat="1" ht="18" customHeight="1" x14ac:dyDescent="0.2">
      <c r="A8" s="34" t="s">
        <v>23</v>
      </c>
      <c r="B8" s="34" t="s">
        <v>24</v>
      </c>
      <c r="C8" s="17">
        <v>103.6</v>
      </c>
      <c r="D8" s="14">
        <v>102.6</v>
      </c>
      <c r="E8" s="9">
        <v>101.7</v>
      </c>
      <c r="F8" s="9">
        <v>107.3</v>
      </c>
      <c r="G8" s="17">
        <v>107.1</v>
      </c>
      <c r="H8" s="9">
        <v>106.4</v>
      </c>
      <c r="I8" s="14">
        <v>106.7</v>
      </c>
      <c r="J8" s="14">
        <v>107.1</v>
      </c>
      <c r="K8" s="9">
        <v>107.1</v>
      </c>
      <c r="L8" s="9">
        <v>107.4</v>
      </c>
      <c r="M8" s="14">
        <v>107.6</v>
      </c>
      <c r="N8" s="14">
        <v>107.6</v>
      </c>
      <c r="O8" s="14">
        <v>106.8</v>
      </c>
      <c r="P8" s="9">
        <v>104.9</v>
      </c>
      <c r="Q8" s="9">
        <v>105.8</v>
      </c>
      <c r="R8" s="9">
        <v>100.2</v>
      </c>
      <c r="S8" s="9">
        <v>101.1</v>
      </c>
      <c r="T8" s="14">
        <v>101.9</v>
      </c>
    </row>
    <row r="9" spans="1:26" s="9" customFormat="1" x14ac:dyDescent="0.2">
      <c r="A9" s="36" t="s">
        <v>31</v>
      </c>
      <c r="B9" s="35" t="s">
        <v>25</v>
      </c>
      <c r="C9" s="16">
        <v>100.8</v>
      </c>
      <c r="D9" s="15">
        <v>105.39845758354755</v>
      </c>
      <c r="E9" s="15">
        <v>162.98200514138819</v>
      </c>
      <c r="F9" s="15">
        <v>137.35795454545453</v>
      </c>
      <c r="G9" s="16">
        <v>132.94780545670227</v>
      </c>
      <c r="H9" s="15">
        <v>128.86029411764704</v>
      </c>
      <c r="I9" s="15">
        <v>116.73819742489269</v>
      </c>
      <c r="J9" s="15">
        <v>129.83630952380952</v>
      </c>
      <c r="K9" s="16">
        <v>174.63235294117646</v>
      </c>
      <c r="L9" s="16">
        <v>188.97058823529412</v>
      </c>
      <c r="M9" s="15">
        <v>125.53191489361701</v>
      </c>
      <c r="N9" s="15">
        <v>124.53987730061348</v>
      </c>
      <c r="O9" s="15">
        <v>122</v>
      </c>
      <c r="P9" s="15">
        <v>113.65853658536587</v>
      </c>
      <c r="Q9" s="15">
        <v>110.6</v>
      </c>
      <c r="R9" s="16">
        <v>110.4302477183833</v>
      </c>
      <c r="S9" s="15">
        <v>90.722569134701175</v>
      </c>
      <c r="T9" s="15">
        <v>95.863052781740393</v>
      </c>
    </row>
    <row r="10" spans="1:26" x14ac:dyDescent="0.2">
      <c r="A10" s="36" t="s">
        <v>32</v>
      </c>
      <c r="B10" s="35" t="s">
        <v>26</v>
      </c>
      <c r="C10" s="16">
        <v>100.9</v>
      </c>
      <c r="D10" s="15">
        <v>100.53859964093357</v>
      </c>
      <c r="E10" s="15">
        <v>151.88509874326746</v>
      </c>
      <c r="F10" s="15">
        <v>100.26572187776794</v>
      </c>
      <c r="G10" s="16">
        <v>101.00430416068866</v>
      </c>
      <c r="H10" s="15">
        <v>102.10970464135021</v>
      </c>
      <c r="I10" s="15">
        <v>104.26540284360189</v>
      </c>
      <c r="J10" s="15">
        <v>103.23462414578589</v>
      </c>
      <c r="K10" s="16">
        <v>147.73960216998191</v>
      </c>
      <c r="L10" s="16">
        <v>163.59252561784206</v>
      </c>
      <c r="M10" s="15">
        <v>106.58789831722162</v>
      </c>
      <c r="N10" s="15">
        <v>106.69107856191744</v>
      </c>
      <c r="O10" s="15">
        <v>107.5</v>
      </c>
      <c r="P10" s="15">
        <v>103.75000000000001</v>
      </c>
      <c r="Q10" s="15">
        <v>106.38297872340425</v>
      </c>
      <c r="R10" s="16">
        <v>104.7703180212014</v>
      </c>
      <c r="S10" s="15">
        <v>104.54545454545452</v>
      </c>
      <c r="T10" s="15">
        <v>103.89610389610388</v>
      </c>
    </row>
    <row r="11" spans="1:26" x14ac:dyDescent="0.2">
      <c r="A11" s="36" t="s">
        <v>33</v>
      </c>
      <c r="B11" s="35" t="s">
        <v>27</v>
      </c>
      <c r="C11" s="16">
        <v>100.97402597402598</v>
      </c>
      <c r="D11" s="15">
        <v>101.13821138211382</v>
      </c>
      <c r="E11" s="15">
        <v>145.20325203252031</v>
      </c>
      <c r="F11" s="15">
        <v>100.90361445783134</v>
      </c>
      <c r="G11" s="16">
        <v>101.08968985750208</v>
      </c>
      <c r="H11" s="15">
        <v>101.28118678354684</v>
      </c>
      <c r="I11" s="15">
        <v>102.89279636982415</v>
      </c>
      <c r="J11" s="15">
        <v>101.23076923076924</v>
      </c>
      <c r="K11" s="16">
        <v>141.30000000000001</v>
      </c>
      <c r="L11" s="16">
        <v>162.03641267700607</v>
      </c>
      <c r="M11" s="15">
        <v>101.94495412844037</v>
      </c>
      <c r="N11" s="15">
        <v>102.16251638269989</v>
      </c>
      <c r="O11" s="15">
        <v>100.3</v>
      </c>
      <c r="P11" s="15">
        <v>100.32154340836013</v>
      </c>
      <c r="Q11" s="15">
        <v>102.6</v>
      </c>
      <c r="R11" s="16">
        <v>100.39800995024876</v>
      </c>
      <c r="S11" s="15">
        <v>100.49751243781095</v>
      </c>
      <c r="T11" s="15">
        <v>100.59920106524633</v>
      </c>
    </row>
    <row r="12" spans="1:26" s="9" customFormat="1" x14ac:dyDescent="0.2">
      <c r="A12" s="36" t="s">
        <v>34</v>
      </c>
      <c r="B12" s="35" t="s">
        <v>28</v>
      </c>
      <c r="C12" s="16">
        <v>115.38461538461537</v>
      </c>
      <c r="D12" s="15">
        <v>113.04347826086958</v>
      </c>
      <c r="E12" s="15">
        <v>160.86956521739134</v>
      </c>
      <c r="F12" s="15">
        <v>115.78947368421053</v>
      </c>
      <c r="G12" s="16">
        <v>118.18181818181816</v>
      </c>
      <c r="H12" s="15">
        <v>116.66666666666666</v>
      </c>
      <c r="I12" s="15">
        <v>104.16666666666667</v>
      </c>
      <c r="J12" s="15">
        <v>134.40860215053763</v>
      </c>
      <c r="K12" s="16">
        <v>370.37037037037032</v>
      </c>
      <c r="L12" s="16">
        <v>411.11111111111109</v>
      </c>
      <c r="M12" s="15">
        <v>129.78723404255319</v>
      </c>
      <c r="N12" s="15">
        <v>134.15841584158417</v>
      </c>
      <c r="O12" s="15">
        <v>186.7</v>
      </c>
      <c r="P12" s="15">
        <v>188.46153846153845</v>
      </c>
      <c r="Q12" s="15">
        <v>208.10810810810813</v>
      </c>
      <c r="R12" s="16">
        <v>222.72727272727272</v>
      </c>
      <c r="S12" s="15">
        <v>242.30769230769229</v>
      </c>
      <c r="T12" s="15">
        <v>244.44444444444446</v>
      </c>
    </row>
    <row r="13" spans="1:26" x14ac:dyDescent="0.2">
      <c r="A13" s="36" t="s">
        <v>35</v>
      </c>
      <c r="B13" s="35" t="s">
        <v>29</v>
      </c>
      <c r="C13" s="16">
        <v>107.69230769230769</v>
      </c>
      <c r="D13" s="15">
        <v>106.5040650406504</v>
      </c>
      <c r="E13" s="15">
        <v>158.53658536585365</v>
      </c>
      <c r="F13" s="15">
        <v>106.18762475049901</v>
      </c>
      <c r="G13" s="16">
        <v>106.21118012422359</v>
      </c>
      <c r="H13" s="15">
        <v>105.74850299401197</v>
      </c>
      <c r="I13" s="15">
        <v>105.36170212765956</v>
      </c>
      <c r="J13" s="15">
        <v>105.82089552238807</v>
      </c>
      <c r="K13" s="16">
        <v>210.65868263473052</v>
      </c>
      <c r="L13" s="16">
        <v>228.3832335329341</v>
      </c>
      <c r="M13" s="15">
        <v>105.73986308583466</v>
      </c>
      <c r="N13" s="15">
        <v>105.71428571428572</v>
      </c>
      <c r="O13" s="15">
        <v>101.6</v>
      </c>
      <c r="P13" s="15">
        <v>101.90839694656488</v>
      </c>
      <c r="Q13" s="15">
        <v>101.3</v>
      </c>
      <c r="R13" s="16">
        <v>102.06766917293233</v>
      </c>
      <c r="S13" s="15">
        <v>102.19298245614034</v>
      </c>
      <c r="T13" s="15">
        <v>102.26500566251416</v>
      </c>
    </row>
    <row r="14" spans="1:26" x14ac:dyDescent="0.2">
      <c r="A14" s="36" t="s">
        <v>36</v>
      </c>
      <c r="B14" s="35" t="s">
        <v>30</v>
      </c>
      <c r="C14" s="16">
        <v>103.94088669950739</v>
      </c>
      <c r="D14" s="15">
        <v>101.93704600484264</v>
      </c>
      <c r="E14" s="15">
        <v>161.25907990314769</v>
      </c>
      <c r="F14" s="15">
        <v>100.10718113612005</v>
      </c>
      <c r="G14" s="16">
        <v>100.24077046548958</v>
      </c>
      <c r="H14" s="15">
        <v>100.19071837253655</v>
      </c>
      <c r="I14" s="15">
        <v>105.95592614651579</v>
      </c>
      <c r="J14" s="15">
        <v>101.20167189132705</v>
      </c>
      <c r="K14" s="16">
        <v>133.18499682136044</v>
      </c>
      <c r="L14" s="16">
        <v>144.37380801017164</v>
      </c>
      <c r="M14" s="15">
        <v>101.57741801577419</v>
      </c>
      <c r="N14" s="15">
        <v>101.5063731170336</v>
      </c>
      <c r="O14" s="15">
        <v>100</v>
      </c>
      <c r="P14" s="15">
        <v>101.9002375296912</v>
      </c>
      <c r="Q14" s="15">
        <v>101.8018018018018</v>
      </c>
      <c r="R14" s="16">
        <v>100.6423982869379</v>
      </c>
      <c r="S14" s="15">
        <v>100.48038430744595</v>
      </c>
      <c r="T14" s="15">
        <v>100.50761421319798</v>
      </c>
    </row>
    <row r="15" spans="1:26" x14ac:dyDescent="0.2">
      <c r="A15" s="10"/>
      <c r="B15" s="10"/>
      <c r="D15" s="15"/>
      <c r="I15" s="15"/>
      <c r="J15" s="15"/>
      <c r="M15" s="15"/>
      <c r="T15" s="15"/>
    </row>
    <row r="16" spans="1:26" s="9" customFormat="1" x14ac:dyDescent="0.2">
      <c r="A16" s="34" t="s">
        <v>37</v>
      </c>
      <c r="B16" s="34" t="s">
        <v>38</v>
      </c>
      <c r="C16" s="17">
        <v>103.8</v>
      </c>
      <c r="D16" s="14">
        <v>103.9</v>
      </c>
      <c r="E16" s="9">
        <v>104.9</v>
      </c>
      <c r="F16" s="9">
        <v>105.1</v>
      </c>
      <c r="G16" s="17">
        <v>105.4</v>
      </c>
      <c r="H16" s="9">
        <v>106.5</v>
      </c>
      <c r="I16" s="14">
        <v>106.8</v>
      </c>
      <c r="J16" s="14">
        <v>107.8</v>
      </c>
      <c r="K16" s="9">
        <v>111.2</v>
      </c>
      <c r="L16" s="9">
        <v>110.4</v>
      </c>
      <c r="M16" s="14">
        <v>109.2</v>
      </c>
      <c r="N16" s="14">
        <v>110.6</v>
      </c>
      <c r="O16" s="14">
        <v>103.6</v>
      </c>
      <c r="P16" s="9">
        <v>103.5</v>
      </c>
      <c r="Q16" s="9">
        <v>104.3</v>
      </c>
      <c r="R16" s="9">
        <v>103.8</v>
      </c>
      <c r="S16" s="14">
        <v>104</v>
      </c>
      <c r="T16" s="14">
        <v>104.1</v>
      </c>
    </row>
    <row r="17" spans="1:20" x14ac:dyDescent="0.2">
      <c r="A17" s="36" t="s">
        <v>39</v>
      </c>
      <c r="B17" s="36" t="s">
        <v>40</v>
      </c>
      <c r="C17" s="15">
        <v>103.2608695652174</v>
      </c>
      <c r="D17" s="15">
        <v>103.84615384615385</v>
      </c>
      <c r="E17" s="16">
        <v>105</v>
      </c>
      <c r="F17" s="16">
        <v>104.73809523809523</v>
      </c>
      <c r="G17" s="16">
        <v>105.0754716981132</v>
      </c>
      <c r="H17" s="15">
        <v>106.3367799113737</v>
      </c>
      <c r="I17" s="15">
        <v>106.30050505050504</v>
      </c>
      <c r="J17" s="15">
        <v>107.08686440677965</v>
      </c>
      <c r="K17" s="16">
        <v>108.45058626465662</v>
      </c>
      <c r="L17" s="15">
        <v>109.7</v>
      </c>
      <c r="M17" s="15">
        <v>110.15357353809804</v>
      </c>
      <c r="N17" s="15">
        <v>109.1</v>
      </c>
      <c r="O17" s="15">
        <v>103.2</v>
      </c>
      <c r="P17" s="16">
        <v>101.2</v>
      </c>
      <c r="Q17" s="15">
        <v>103.80267214799592</v>
      </c>
      <c r="R17" s="15">
        <v>102.75062514207775</v>
      </c>
      <c r="S17" s="15">
        <v>103.01669958699948</v>
      </c>
      <c r="T17" s="15">
        <v>103.30601472426729</v>
      </c>
    </row>
    <row r="18" spans="1:20" x14ac:dyDescent="0.2">
      <c r="A18" s="36" t="s">
        <v>41</v>
      </c>
      <c r="B18" s="36" t="s">
        <v>42</v>
      </c>
      <c r="C18" s="15">
        <v>103.43137254901961</v>
      </c>
      <c r="D18" s="15">
        <v>103.80267214799588</v>
      </c>
      <c r="E18" s="16">
        <v>104.88206253428413</v>
      </c>
      <c r="F18" s="16">
        <v>104.66055045871559</v>
      </c>
      <c r="G18" s="16">
        <v>105.02013422818793</v>
      </c>
      <c r="H18" s="15">
        <v>106.0998937300744</v>
      </c>
      <c r="I18" s="15">
        <v>106.08238387379491</v>
      </c>
      <c r="J18" s="15">
        <v>107.11557504597539</v>
      </c>
      <c r="K18" s="16">
        <v>108.3593479014915</v>
      </c>
      <c r="L18" s="15">
        <v>109.49850227075079</v>
      </c>
      <c r="M18" s="15">
        <v>109.88386665552676</v>
      </c>
      <c r="N18" s="15">
        <v>109</v>
      </c>
      <c r="O18" s="15">
        <v>103.5</v>
      </c>
      <c r="P18" s="16">
        <v>101.23456790123457</v>
      </c>
      <c r="Q18" s="15">
        <v>104.0271966527197</v>
      </c>
      <c r="R18" s="15">
        <v>103.43618513323985</v>
      </c>
      <c r="S18" s="15">
        <v>103.7832310838446</v>
      </c>
      <c r="T18" s="15">
        <v>103.96634615384616</v>
      </c>
    </row>
    <row r="19" spans="1:20" x14ac:dyDescent="0.2">
      <c r="A19" s="36" t="s">
        <v>43</v>
      </c>
      <c r="B19" s="36" t="s">
        <v>44</v>
      </c>
      <c r="C19" s="15">
        <v>103.84615384615385</v>
      </c>
      <c r="D19" s="15">
        <v>104.00000000000003</v>
      </c>
      <c r="E19" s="16">
        <v>105.01683501683503</v>
      </c>
      <c r="F19" s="16">
        <v>104.76076555023926</v>
      </c>
      <c r="G19" s="16">
        <v>105.094696969697</v>
      </c>
      <c r="H19" s="15">
        <v>106.40875912408761</v>
      </c>
      <c r="I19" s="15">
        <v>106.46242774566477</v>
      </c>
      <c r="J19" s="15">
        <v>107.30988593155895</v>
      </c>
      <c r="K19" s="16">
        <v>108.59792284866469</v>
      </c>
      <c r="L19" s="15">
        <v>109.46173800259405</v>
      </c>
      <c r="M19" s="15">
        <v>109.85753424657534</v>
      </c>
      <c r="N19" s="15">
        <v>108.9</v>
      </c>
      <c r="O19" s="15">
        <v>103.8</v>
      </c>
      <c r="P19" s="16">
        <v>101.1881188118812</v>
      </c>
      <c r="Q19" s="15">
        <v>104.03975633215774</v>
      </c>
      <c r="R19" s="15">
        <v>103.67663850194107</v>
      </c>
      <c r="S19" s="15">
        <v>103.80248693458279</v>
      </c>
      <c r="T19" s="15">
        <v>103.85512415969265</v>
      </c>
    </row>
    <row r="20" spans="1:20" x14ac:dyDescent="0.2">
      <c r="A20" s="36" t="s">
        <v>45</v>
      </c>
      <c r="B20" s="36" t="s">
        <v>46</v>
      </c>
      <c r="C20" s="15">
        <v>103.83597883597884</v>
      </c>
      <c r="D20" s="15">
        <v>103.91849529780563</v>
      </c>
      <c r="E20" s="16">
        <v>104.87012987012984</v>
      </c>
      <c r="F20" s="16">
        <v>104.68346253229971</v>
      </c>
      <c r="G20" s="16">
        <v>105.09585052171802</v>
      </c>
      <c r="H20" s="15">
        <v>106.10938712179983</v>
      </c>
      <c r="I20" s="15">
        <v>106.20306888671234</v>
      </c>
      <c r="J20" s="15">
        <v>107.15610919692548</v>
      </c>
      <c r="K20" s="16">
        <v>108.55310049893083</v>
      </c>
      <c r="L20" s="15">
        <v>109.92224202170742</v>
      </c>
      <c r="M20" s="15">
        <v>110.23730684326711</v>
      </c>
      <c r="N20" s="15">
        <v>109.3</v>
      </c>
      <c r="O20" s="15">
        <v>103.2</v>
      </c>
      <c r="P20" s="16">
        <v>101.31868131868131</v>
      </c>
      <c r="Q20" s="15">
        <v>104.4</v>
      </c>
      <c r="R20" s="15">
        <v>103.36315951866708</v>
      </c>
      <c r="S20" s="15">
        <v>103.55576079427387</v>
      </c>
      <c r="T20" s="15">
        <v>103.8201425699141</v>
      </c>
    </row>
    <row r="21" spans="1:20" x14ac:dyDescent="0.2">
      <c r="A21" s="36" t="s">
        <v>47</v>
      </c>
      <c r="B21" s="36" t="s">
        <v>48</v>
      </c>
      <c r="C21" s="15">
        <v>103.80952380952382</v>
      </c>
      <c r="D21" s="15">
        <v>103.96341463414636</v>
      </c>
      <c r="E21" s="16">
        <v>105.50161812297736</v>
      </c>
      <c r="F21" s="16">
        <v>106.03070175438599</v>
      </c>
      <c r="G21" s="16">
        <v>106.71701112877585</v>
      </c>
      <c r="H21" s="15">
        <v>107.35497237569061</v>
      </c>
      <c r="I21" s="15">
        <v>108.27244258872652</v>
      </c>
      <c r="J21" s="15">
        <v>109.14436334144364</v>
      </c>
      <c r="K21" s="16">
        <v>110.32395287958117</v>
      </c>
      <c r="L21" s="16">
        <v>111.3648796498906</v>
      </c>
      <c r="M21" s="15">
        <v>107.58057194734454</v>
      </c>
      <c r="N21" s="15">
        <v>111.7</v>
      </c>
      <c r="O21" s="15">
        <v>104.1</v>
      </c>
      <c r="P21" s="16">
        <v>108.3</v>
      </c>
      <c r="Q21" s="15">
        <v>104.98466257668713</v>
      </c>
      <c r="R21" s="15">
        <v>104.44674250258532</v>
      </c>
      <c r="S21" s="15">
        <v>104.65549348230911</v>
      </c>
      <c r="T21" s="15">
        <v>104.66387906079125</v>
      </c>
    </row>
    <row r="22" spans="1:20" x14ac:dyDescent="0.2">
      <c r="A22" s="36" t="s">
        <v>49</v>
      </c>
      <c r="B22" s="36" t="s">
        <v>50</v>
      </c>
      <c r="C22" s="15">
        <v>102.4390243902439</v>
      </c>
      <c r="D22" s="15">
        <v>102.85714285714288</v>
      </c>
      <c r="E22" s="16">
        <v>104.05982905982907</v>
      </c>
      <c r="F22" s="16">
        <v>104.0436456996149</v>
      </c>
      <c r="G22" s="16">
        <v>104.23679628554848</v>
      </c>
      <c r="H22" s="15">
        <v>105.5793991416309</v>
      </c>
      <c r="I22" s="15">
        <v>105.71348156487477</v>
      </c>
      <c r="J22" s="15">
        <v>105.77733696999753</v>
      </c>
      <c r="K22" s="16">
        <v>105.97929431650117</v>
      </c>
      <c r="L22" s="16">
        <v>106.4497385241139</v>
      </c>
      <c r="M22" s="15">
        <v>106.57251493753395</v>
      </c>
      <c r="N22" s="15">
        <v>106.1</v>
      </c>
      <c r="O22" s="15">
        <v>102.4</v>
      </c>
      <c r="P22" s="16">
        <v>100.69444444444444</v>
      </c>
      <c r="Q22" s="15">
        <v>102.25872689938397</v>
      </c>
      <c r="R22" s="15">
        <v>102.40592227020358</v>
      </c>
      <c r="S22" s="15">
        <v>102.61692650334075</v>
      </c>
      <c r="T22" s="15">
        <v>102.47597930524759</v>
      </c>
    </row>
    <row r="23" spans="1:20" x14ac:dyDescent="0.2">
      <c r="A23" s="36" t="s">
        <v>51</v>
      </c>
      <c r="B23" s="36" t="s">
        <v>52</v>
      </c>
      <c r="C23" s="15">
        <v>103.79746835443035</v>
      </c>
      <c r="D23" s="15">
        <v>103.91304347826087</v>
      </c>
      <c r="E23" s="16">
        <v>104.62555066079295</v>
      </c>
      <c r="F23" s="16">
        <v>104.66507177033493</v>
      </c>
      <c r="G23" s="16">
        <v>104.87179487179488</v>
      </c>
      <c r="H23" s="15">
        <v>105.84670231729056</v>
      </c>
      <c r="I23" s="15">
        <v>105.96291012838803</v>
      </c>
      <c r="J23" s="15">
        <v>106.8564650059312</v>
      </c>
      <c r="K23" s="16">
        <v>108.33024118738406</v>
      </c>
      <c r="L23" s="16">
        <v>109.48995363214837</v>
      </c>
      <c r="M23" s="15">
        <v>109.71988795518206</v>
      </c>
      <c r="N23" s="15">
        <v>108.6</v>
      </c>
      <c r="O23" s="15">
        <v>103.7</v>
      </c>
      <c r="P23" s="16">
        <v>101.0878661087866</v>
      </c>
      <c r="Q23" s="15">
        <v>103.9157894736842</v>
      </c>
      <c r="R23" s="15">
        <v>103.08571428571427</v>
      </c>
      <c r="S23" s="15">
        <v>103.21923390383047</v>
      </c>
      <c r="T23" s="15">
        <v>103.50286291680699</v>
      </c>
    </row>
    <row r="24" spans="1:20" x14ac:dyDescent="0.2">
      <c r="A24" s="36" t="s">
        <v>53</v>
      </c>
      <c r="B24" s="36" t="s">
        <v>54</v>
      </c>
      <c r="C24" s="15">
        <v>102.94117647058825</v>
      </c>
      <c r="D24" s="15">
        <v>103.02049622437973</v>
      </c>
      <c r="E24" s="16">
        <v>103.39777387229057</v>
      </c>
      <c r="F24" s="16">
        <v>104.24255410327834</v>
      </c>
      <c r="G24" s="16">
        <v>104.80170435922649</v>
      </c>
      <c r="H24" s="15">
        <v>105.8816914080072</v>
      </c>
      <c r="I24" s="15">
        <v>106.11912118091318</v>
      </c>
      <c r="J24" s="15">
        <v>106.17746957260121</v>
      </c>
      <c r="K24" s="16">
        <v>106.33711315851644</v>
      </c>
      <c r="L24" s="16">
        <v>106.87722606327259</v>
      </c>
      <c r="M24" s="15">
        <v>107.12268148008665</v>
      </c>
      <c r="N24" s="15">
        <v>106.5</v>
      </c>
      <c r="O24" s="15">
        <v>102.5</v>
      </c>
      <c r="P24" s="16">
        <v>101.04712041884815</v>
      </c>
      <c r="Q24" s="15">
        <v>103.0028328611898</v>
      </c>
      <c r="R24" s="15">
        <v>102.26104830421376</v>
      </c>
      <c r="S24" s="15">
        <v>102.81469898358091</v>
      </c>
      <c r="T24" s="15">
        <v>102.76155071694102</v>
      </c>
    </row>
    <row r="25" spans="1:20" x14ac:dyDescent="0.2">
      <c r="A25" s="36" t="s">
        <v>55</v>
      </c>
      <c r="B25" s="36" t="s">
        <v>56</v>
      </c>
      <c r="C25" s="15">
        <v>104.70588235294119</v>
      </c>
      <c r="D25" s="15">
        <v>104.73573622110877</v>
      </c>
      <c r="E25" s="16">
        <v>105.87197333594744</v>
      </c>
      <c r="F25" s="16">
        <v>107.03184563955195</v>
      </c>
      <c r="G25" s="16">
        <v>107.48660566118249</v>
      </c>
      <c r="H25" s="15">
        <v>108.43062870612501</v>
      </c>
      <c r="I25" s="15">
        <v>109.37136398391011</v>
      </c>
      <c r="J25" s="15">
        <v>110.38845557785626</v>
      </c>
      <c r="K25" s="16">
        <v>112.58314753735881</v>
      </c>
      <c r="L25" s="16">
        <v>113.69576962953228</v>
      </c>
      <c r="M25" s="15">
        <v>114.59957306981985</v>
      </c>
      <c r="N25" s="15">
        <v>112.3</v>
      </c>
      <c r="O25" s="15">
        <v>104.8</v>
      </c>
      <c r="P25" s="16">
        <v>101.85185185185186</v>
      </c>
      <c r="Q25" s="15">
        <v>110.8</v>
      </c>
      <c r="R25" s="15">
        <v>105.07397260273972</v>
      </c>
      <c r="S25" s="15">
        <v>105.27569475077195</v>
      </c>
      <c r="T25" s="15">
        <v>105.52309782608695</v>
      </c>
    </row>
    <row r="26" spans="1:20" x14ac:dyDescent="0.2">
      <c r="A26" s="36" t="s">
        <v>57</v>
      </c>
      <c r="B26" s="36" t="s">
        <v>58</v>
      </c>
      <c r="C26" s="15">
        <v>102.85714285714285</v>
      </c>
      <c r="D26" s="15">
        <v>103.11926605504587</v>
      </c>
      <c r="E26" s="16">
        <v>103.73983739837401</v>
      </c>
      <c r="F26" s="16">
        <v>103.70106761565836</v>
      </c>
      <c r="G26" s="16">
        <v>104.03735632183906</v>
      </c>
      <c r="H26" s="15">
        <v>104.66911764705881</v>
      </c>
      <c r="I26" s="15">
        <v>104.7666068222621</v>
      </c>
      <c r="J26" s="15">
        <v>106.21943159286185</v>
      </c>
      <c r="K26" s="16">
        <v>106.78345778288336</v>
      </c>
      <c r="L26" s="16">
        <v>107.45499999999997</v>
      </c>
      <c r="M26" s="15">
        <v>107.71481653506731</v>
      </c>
      <c r="N26" s="15">
        <v>107</v>
      </c>
      <c r="O26" s="15">
        <v>102.3</v>
      </c>
      <c r="P26" s="16">
        <v>100.88967971530249</v>
      </c>
      <c r="Q26" s="15">
        <v>102.74294670846393</v>
      </c>
      <c r="R26" s="15">
        <v>102.43651338366506</v>
      </c>
      <c r="S26" s="15">
        <v>102.61013672144732</v>
      </c>
      <c r="T26" s="15">
        <v>102.68118487296569</v>
      </c>
    </row>
    <row r="27" spans="1:20" x14ac:dyDescent="0.2">
      <c r="A27" s="36" t="s">
        <v>59</v>
      </c>
      <c r="B27" s="36" t="s">
        <v>60</v>
      </c>
      <c r="C27" s="15">
        <v>102.82828282828282</v>
      </c>
      <c r="D27" s="15">
        <v>102.99539170506912</v>
      </c>
      <c r="E27" s="16">
        <v>104.09914204003815</v>
      </c>
      <c r="F27" s="16">
        <v>103.78096479791394</v>
      </c>
      <c r="G27" s="16">
        <v>104.23685553854007</v>
      </c>
      <c r="H27" s="15">
        <v>105.3779616397142</v>
      </c>
      <c r="I27" s="15">
        <v>105.48220436280135</v>
      </c>
      <c r="J27" s="15">
        <v>106.15153788447111</v>
      </c>
      <c r="K27" s="16">
        <v>106.45946886234489</v>
      </c>
      <c r="L27" s="16">
        <v>107.10959329400806</v>
      </c>
      <c r="M27" s="15">
        <v>107.44752228505703</v>
      </c>
      <c r="N27" s="15">
        <v>106.9</v>
      </c>
      <c r="O27" s="15">
        <v>102.2</v>
      </c>
      <c r="P27" s="16">
        <v>101.23042505592844</v>
      </c>
      <c r="Q27" s="15">
        <v>103.29670329670331</v>
      </c>
      <c r="R27" s="15">
        <v>103.01507537688441</v>
      </c>
      <c r="S27" s="15">
        <v>103.08521057786481</v>
      </c>
      <c r="T27" s="15">
        <v>103.14061384725196</v>
      </c>
    </row>
    <row r="28" spans="1:20" x14ac:dyDescent="0.2">
      <c r="A28" s="36" t="s">
        <v>61</v>
      </c>
      <c r="B28" s="36" t="s">
        <v>62</v>
      </c>
      <c r="C28" s="15">
        <v>102.77108433734938</v>
      </c>
      <c r="D28" s="15">
        <v>103.01652892561984</v>
      </c>
      <c r="E28" s="16">
        <v>103.63420427553443</v>
      </c>
      <c r="F28" s="16">
        <v>101.99675324675323</v>
      </c>
      <c r="G28" s="16">
        <v>101.85882352941175</v>
      </c>
      <c r="H28" s="15">
        <v>104.0251572327044</v>
      </c>
      <c r="I28" s="15">
        <v>103.79583033788641</v>
      </c>
      <c r="J28" s="15">
        <v>105.8700980392157</v>
      </c>
      <c r="K28" s="16">
        <v>105.80545548121461</v>
      </c>
      <c r="L28" s="16">
        <v>106.6755201416556</v>
      </c>
      <c r="M28" s="15">
        <v>107.39016147202403</v>
      </c>
      <c r="N28" s="15">
        <v>114.2</v>
      </c>
      <c r="O28" s="15">
        <v>102</v>
      </c>
      <c r="P28" s="16">
        <v>101.60449257922181</v>
      </c>
      <c r="Q28" s="15">
        <v>102.79624111849645</v>
      </c>
      <c r="R28" s="15">
        <v>102.65796593983767</v>
      </c>
      <c r="S28" s="15">
        <v>102.79510279510279</v>
      </c>
      <c r="T28" s="15">
        <v>102.95387804456728</v>
      </c>
    </row>
    <row r="29" spans="1:20" x14ac:dyDescent="0.2">
      <c r="A29" s="10"/>
      <c r="B29" s="10"/>
      <c r="D29" s="15"/>
      <c r="I29" s="15"/>
      <c r="J29" s="15"/>
      <c r="M29" s="15"/>
      <c r="T29" s="15"/>
    </row>
    <row r="30" spans="1:20" s="9" customFormat="1" x14ac:dyDescent="0.2">
      <c r="A30" s="34" t="s">
        <v>63</v>
      </c>
      <c r="B30" s="34" t="s">
        <v>64</v>
      </c>
      <c r="C30" s="17">
        <v>100.2</v>
      </c>
      <c r="D30" s="14">
        <v>102.6</v>
      </c>
      <c r="E30" s="9">
        <v>120.3</v>
      </c>
      <c r="F30" s="9">
        <v>204.6</v>
      </c>
      <c r="G30" s="17">
        <v>180</v>
      </c>
      <c r="H30" s="9">
        <v>169.1</v>
      </c>
      <c r="I30" s="14">
        <v>155.80000000000001</v>
      </c>
      <c r="J30" s="14">
        <v>143.6</v>
      </c>
      <c r="K30" s="9">
        <v>142.30000000000001</v>
      </c>
      <c r="L30" s="9">
        <v>148.69999999999999</v>
      </c>
      <c r="M30" s="14">
        <v>154.6</v>
      </c>
      <c r="N30" s="14">
        <v>150.1</v>
      </c>
      <c r="O30" s="17">
        <v>104</v>
      </c>
      <c r="P30" s="9">
        <v>111.1</v>
      </c>
      <c r="Q30" s="9">
        <v>126.8</v>
      </c>
      <c r="R30" s="9">
        <v>88.1</v>
      </c>
      <c r="S30" s="14">
        <v>109.2</v>
      </c>
      <c r="T30" s="14">
        <v>115.5</v>
      </c>
    </row>
    <row r="31" spans="1:20" x14ac:dyDescent="0.2">
      <c r="A31" s="36" t="s">
        <v>65</v>
      </c>
      <c r="B31" s="36" t="s">
        <v>66</v>
      </c>
      <c r="C31" s="15">
        <v>100.2</v>
      </c>
      <c r="D31" s="15">
        <v>106.02150537634407</v>
      </c>
      <c r="E31" s="15">
        <v>101.32211538461537</v>
      </c>
      <c r="F31" s="15">
        <v>100.08857395925597</v>
      </c>
      <c r="G31" s="16">
        <v>100.4</v>
      </c>
      <c r="H31" s="15">
        <v>100.89126559714794</v>
      </c>
      <c r="I31" s="15">
        <v>100.8845208845209</v>
      </c>
      <c r="J31" s="15">
        <v>125.3728186144897</v>
      </c>
      <c r="K31" s="15">
        <v>148.6250757116899</v>
      </c>
      <c r="L31" s="16">
        <v>149.08793009284545</v>
      </c>
      <c r="M31" s="15">
        <v>151.80983252296056</v>
      </c>
      <c r="N31" s="15">
        <v>157.19999999999999</v>
      </c>
      <c r="O31" s="15">
        <v>97.959183673469383</v>
      </c>
      <c r="P31" s="15">
        <v>112.57606490872212</v>
      </c>
      <c r="Q31" s="2">
        <v>107.8</v>
      </c>
      <c r="R31" s="2">
        <v>102.1</v>
      </c>
      <c r="S31" s="15">
        <v>102.01149425287358</v>
      </c>
      <c r="T31" s="15">
        <f>'грузоперевозки авт.'!T31/'грузоперевозки авт.'!H31*100</f>
        <v>102.00235571260308</v>
      </c>
    </row>
    <row r="32" spans="1:20" x14ac:dyDescent="0.2">
      <c r="A32" s="36" t="s">
        <v>67</v>
      </c>
      <c r="B32" s="36" t="s">
        <v>68</v>
      </c>
      <c r="C32" s="15">
        <v>100.6</v>
      </c>
      <c r="D32" s="15">
        <v>109.91596638655462</v>
      </c>
      <c r="E32" s="15">
        <v>321.61458333333337</v>
      </c>
      <c r="F32" s="15">
        <v>1324.0384615384614</v>
      </c>
      <c r="G32" s="16">
        <v>1028.3430232558142</v>
      </c>
      <c r="H32" s="15">
        <v>866.70644391408109</v>
      </c>
      <c r="I32" s="15">
        <v>729.5387634936211</v>
      </c>
      <c r="J32" s="15">
        <v>155.41726178330953</v>
      </c>
      <c r="K32" s="15">
        <v>172.92110874200426</v>
      </c>
      <c r="L32" s="16">
        <v>178.02907915993535</v>
      </c>
      <c r="M32" s="15">
        <v>195.10543625459471</v>
      </c>
      <c r="N32" s="15">
        <v>170.4</v>
      </c>
      <c r="O32" s="15">
        <v>69.599999999999994</v>
      </c>
      <c r="P32" s="15">
        <v>99.34693877551021</v>
      </c>
      <c r="Q32" s="2">
        <v>171.8</v>
      </c>
      <c r="R32" s="2">
        <v>67.7</v>
      </c>
      <c r="S32" s="15">
        <v>106.10704169611307</v>
      </c>
      <c r="T32" s="15">
        <f>'грузоперевозки авт.'!T32/'грузоперевозки авт.'!H32*100</f>
        <v>120.83161228142643</v>
      </c>
    </row>
    <row r="33" spans="1:20" x14ac:dyDescent="0.2">
      <c r="A33" s="36" t="s">
        <v>69</v>
      </c>
      <c r="B33" s="36" t="s">
        <v>70</v>
      </c>
      <c r="C33" s="15">
        <v>100.4</v>
      </c>
      <c r="D33" s="15">
        <v>106.13998323554065</v>
      </c>
      <c r="E33" s="15">
        <v>100.80183276059564</v>
      </c>
      <c r="F33" s="15">
        <v>100.25273799494524</v>
      </c>
      <c r="G33" s="16">
        <v>100.2</v>
      </c>
      <c r="H33" s="15">
        <v>100.5</v>
      </c>
      <c r="I33" s="15">
        <v>100.3</v>
      </c>
      <c r="J33" s="15">
        <v>132.06491326245106</v>
      </c>
      <c r="K33" s="15">
        <v>116.96014828544949</v>
      </c>
      <c r="L33" s="16">
        <v>121.67113494191241</v>
      </c>
      <c r="M33" s="15">
        <v>109.18290854572714</v>
      </c>
      <c r="N33" s="15">
        <v>115.4</v>
      </c>
      <c r="O33" s="15">
        <v>105.46875</v>
      </c>
      <c r="P33" s="15">
        <v>96.8</v>
      </c>
      <c r="Q33" s="2">
        <v>101.1</v>
      </c>
      <c r="R33" s="2">
        <v>108.4</v>
      </c>
      <c r="S33" s="15">
        <v>112.00586928104576</v>
      </c>
      <c r="T33" s="15">
        <f>'грузоперевозки авт.'!T33/'грузоперевозки авт.'!H33*100</f>
        <v>118.79157427937916</v>
      </c>
    </row>
    <row r="34" spans="1:20" x14ac:dyDescent="0.2">
      <c r="A34" s="36" t="s">
        <v>71</v>
      </c>
      <c r="B34" s="36" t="s">
        <v>72</v>
      </c>
      <c r="C34" s="15">
        <v>100</v>
      </c>
      <c r="D34" s="15">
        <v>108.83233532934133</v>
      </c>
      <c r="E34" s="15">
        <v>103.86597938144331</v>
      </c>
      <c r="F34" s="15">
        <v>100.19011406844108</v>
      </c>
      <c r="G34" s="16">
        <v>100.9</v>
      </c>
      <c r="H34" s="15">
        <v>100.5</v>
      </c>
      <c r="I34" s="15">
        <v>100.7</v>
      </c>
      <c r="J34" s="15">
        <v>100.93545369504209</v>
      </c>
      <c r="K34" s="15">
        <v>104.75336322869957</v>
      </c>
      <c r="L34" s="16">
        <v>104.63320463320463</v>
      </c>
      <c r="M34" s="15">
        <v>108.02973977695167</v>
      </c>
      <c r="N34" s="15">
        <v>108.3</v>
      </c>
      <c r="O34" s="15">
        <v>119.29824561403508</v>
      </c>
      <c r="P34" s="15">
        <v>107.69230769230771</v>
      </c>
      <c r="Q34" s="2">
        <v>126.3</v>
      </c>
      <c r="R34" s="2">
        <v>119.7</v>
      </c>
      <c r="S34" s="15">
        <v>117.05069124423963</v>
      </c>
      <c r="T34" s="15">
        <f>'грузоперевозки авт.'!T34/'грузоперевозки авт.'!H34*100</f>
        <v>114.52658884565501</v>
      </c>
    </row>
    <row r="35" spans="1:20" x14ac:dyDescent="0.2">
      <c r="A35" s="36" t="s">
        <v>73</v>
      </c>
      <c r="B35" s="36" t="s">
        <v>74</v>
      </c>
      <c r="C35" s="15">
        <v>100</v>
      </c>
      <c r="D35" s="15">
        <v>107.52551020408163</v>
      </c>
      <c r="E35" s="15">
        <v>101.02564102564102</v>
      </c>
      <c r="F35" s="15">
        <v>100.25157232704403</v>
      </c>
      <c r="G35" s="16">
        <v>100.3</v>
      </c>
      <c r="H35" s="15">
        <v>101.43218197135637</v>
      </c>
      <c r="I35" s="15">
        <v>101.49466192170817</v>
      </c>
      <c r="J35" s="15">
        <v>146.35879218472468</v>
      </c>
      <c r="K35" s="15">
        <v>115.03225806451611</v>
      </c>
      <c r="L35" s="16">
        <v>135.88957055214723</v>
      </c>
      <c r="M35" s="15">
        <v>141.88235294117646</v>
      </c>
      <c r="N35" s="15">
        <v>148.80000000000001</v>
      </c>
      <c r="O35" s="15">
        <v>119.18604651162792</v>
      </c>
      <c r="P35" s="15">
        <v>136.30000000000001</v>
      </c>
      <c r="Q35" s="2">
        <v>143.5</v>
      </c>
      <c r="R35" s="2">
        <v>131.5</v>
      </c>
      <c r="S35" s="15">
        <v>124.06471183013146</v>
      </c>
      <c r="T35" s="15">
        <f>'грузоперевозки авт.'!T35/'грузоперевозки авт.'!H35*100</f>
        <v>113.20598006644518</v>
      </c>
    </row>
    <row r="36" spans="1:20" x14ac:dyDescent="0.2">
      <c r="A36" s="36" t="s">
        <v>75</v>
      </c>
      <c r="B36" s="36" t="s">
        <v>76</v>
      </c>
      <c r="C36" s="15">
        <v>100.4</v>
      </c>
      <c r="D36" s="15">
        <v>106.40870616686817</v>
      </c>
      <c r="E36" s="15">
        <v>101.04821802935011</v>
      </c>
      <c r="F36" s="15">
        <v>100.2304147465438</v>
      </c>
      <c r="G36" s="16">
        <v>100.5</v>
      </c>
      <c r="H36" s="15">
        <v>103.00751879699249</v>
      </c>
      <c r="I36" s="15">
        <v>103.36134453781514</v>
      </c>
      <c r="J36" s="15">
        <v>174.77148080438758</v>
      </c>
      <c r="K36" s="15">
        <v>145.60998151571164</v>
      </c>
      <c r="L36" s="16">
        <v>151.96078431372547</v>
      </c>
      <c r="M36" s="15">
        <v>156.23924268502583</v>
      </c>
      <c r="N36" s="15">
        <v>160.69999999999999</v>
      </c>
      <c r="O36" s="15">
        <v>102.53623188405795</v>
      </c>
      <c r="P36" s="15">
        <v>108.33333333333334</v>
      </c>
      <c r="Q36" s="2">
        <v>100.7</v>
      </c>
      <c r="R36" s="2">
        <v>111.4</v>
      </c>
      <c r="S36" s="15">
        <v>105.45124167171412</v>
      </c>
      <c r="T36" s="15">
        <f>'грузоперевозки авт.'!T36/'грузоперевозки авт.'!H36*100</f>
        <v>103.7956204379562</v>
      </c>
    </row>
    <row r="37" spans="1:20" s="9" customFormat="1" x14ac:dyDescent="0.2">
      <c r="A37" s="36" t="s">
        <v>77</v>
      </c>
      <c r="B37" s="36" t="s">
        <v>78</v>
      </c>
      <c r="C37" s="15">
        <v>100.1</v>
      </c>
      <c r="D37" s="15">
        <v>78.427419354838705</v>
      </c>
      <c r="E37" s="15">
        <v>101.91897654584221</v>
      </c>
      <c r="F37" s="15">
        <v>100.46875</v>
      </c>
      <c r="G37" s="16">
        <v>100.6</v>
      </c>
      <c r="H37" s="15">
        <v>100.2</v>
      </c>
      <c r="I37" s="15">
        <v>100.2</v>
      </c>
      <c r="J37" s="15">
        <v>132.25130890052355</v>
      </c>
      <c r="K37" s="15">
        <v>122.47585601404739</v>
      </c>
      <c r="L37" s="16">
        <v>136.42439431913115</v>
      </c>
      <c r="M37" s="15">
        <v>152.05930807248765</v>
      </c>
      <c r="N37" s="15">
        <v>134.80000000000001</v>
      </c>
      <c r="O37" s="15">
        <v>146.66666666666669</v>
      </c>
      <c r="P37" s="15">
        <v>121.85089974293059</v>
      </c>
      <c r="Q37" s="2">
        <v>123.8</v>
      </c>
      <c r="R37" s="2">
        <v>124.3</v>
      </c>
      <c r="S37" s="15">
        <v>126.34880803011292</v>
      </c>
      <c r="T37" s="15">
        <f>'грузоперевозки авт.'!T37/'грузоперевозки авт.'!H37*100</f>
        <v>122.15189873417722</v>
      </c>
    </row>
    <row r="38" spans="1:20" s="9" customFormat="1" x14ac:dyDescent="0.2">
      <c r="A38" s="10"/>
      <c r="B38" s="10"/>
      <c r="D38" s="14"/>
      <c r="G38" s="17"/>
      <c r="I38" s="14"/>
      <c r="J38" s="14"/>
      <c r="M38" s="14"/>
      <c r="N38" s="14"/>
      <c r="O38" s="14"/>
      <c r="T38" s="14"/>
    </row>
    <row r="39" spans="1:20" s="9" customFormat="1" x14ac:dyDescent="0.2">
      <c r="A39" s="34" t="s">
        <v>79</v>
      </c>
      <c r="B39" s="34" t="s">
        <v>80</v>
      </c>
      <c r="C39" s="17">
        <v>111.1</v>
      </c>
      <c r="D39" s="14">
        <v>114.4</v>
      </c>
      <c r="E39" s="9">
        <v>117.3</v>
      </c>
      <c r="F39" s="9">
        <v>117.2</v>
      </c>
      <c r="G39" s="17">
        <v>117.2</v>
      </c>
      <c r="H39" s="9">
        <v>113.8</v>
      </c>
      <c r="I39" s="14">
        <v>111.7</v>
      </c>
      <c r="J39" s="14">
        <v>109.9</v>
      </c>
      <c r="K39" s="9">
        <v>106.2</v>
      </c>
      <c r="L39" s="17">
        <v>104</v>
      </c>
      <c r="M39" s="14">
        <v>102.9</v>
      </c>
      <c r="N39" s="14">
        <v>102.2</v>
      </c>
      <c r="O39" s="14">
        <v>104.4</v>
      </c>
      <c r="P39" s="9">
        <v>104.6</v>
      </c>
      <c r="Q39" s="9">
        <v>104.9</v>
      </c>
      <c r="R39" s="17">
        <v>106</v>
      </c>
      <c r="S39" s="9">
        <v>106.8</v>
      </c>
      <c r="T39" s="14">
        <v>106.4</v>
      </c>
    </row>
    <row r="40" spans="1:20" x14ac:dyDescent="0.2">
      <c r="A40" s="36" t="s">
        <v>81</v>
      </c>
      <c r="B40" s="36" t="s">
        <v>82</v>
      </c>
      <c r="C40" s="16">
        <v>106.8</v>
      </c>
      <c r="D40" s="15">
        <v>106.8</v>
      </c>
      <c r="E40" s="2">
        <v>106.8</v>
      </c>
      <c r="F40" s="2">
        <v>106.4</v>
      </c>
      <c r="G40" s="16">
        <v>106.6</v>
      </c>
      <c r="H40" s="2">
        <v>106.5</v>
      </c>
      <c r="I40" s="15">
        <v>108.7</v>
      </c>
      <c r="J40" s="15">
        <v>110.4</v>
      </c>
      <c r="K40" s="16">
        <v>103.29024676850764</v>
      </c>
      <c r="L40" s="16">
        <v>100.3</v>
      </c>
      <c r="M40" s="15">
        <v>100.5</v>
      </c>
      <c r="N40" s="15">
        <v>100.6</v>
      </c>
      <c r="O40" s="15">
        <v>107.2</v>
      </c>
      <c r="P40" s="2">
        <v>107.2</v>
      </c>
      <c r="Q40" s="27">
        <v>107.2</v>
      </c>
      <c r="R40" s="2">
        <v>108.9</v>
      </c>
      <c r="S40" s="2">
        <v>110.6</v>
      </c>
      <c r="T40" s="15">
        <v>111.8</v>
      </c>
    </row>
    <row r="41" spans="1:20" x14ac:dyDescent="0.2">
      <c r="A41" s="36" t="s">
        <v>83</v>
      </c>
      <c r="B41" s="36" t="s">
        <v>84</v>
      </c>
      <c r="C41" s="16">
        <v>104.7</v>
      </c>
      <c r="D41" s="15">
        <v>104.5</v>
      </c>
      <c r="E41" s="2">
        <v>107.9</v>
      </c>
      <c r="F41" s="2">
        <v>107.4</v>
      </c>
      <c r="G41" s="16">
        <v>107.1</v>
      </c>
      <c r="H41" s="2">
        <v>106.8</v>
      </c>
      <c r="I41" s="15">
        <v>104.4</v>
      </c>
      <c r="J41" s="15">
        <v>102.9</v>
      </c>
      <c r="K41" s="16">
        <v>101.70854271356784</v>
      </c>
      <c r="L41" s="16">
        <v>100.6</v>
      </c>
      <c r="M41" s="15">
        <v>100.6</v>
      </c>
      <c r="N41" s="15">
        <v>100.1</v>
      </c>
      <c r="O41" s="15">
        <v>103.3</v>
      </c>
      <c r="P41" s="2">
        <v>103.2</v>
      </c>
      <c r="Q41" s="27">
        <v>104</v>
      </c>
      <c r="R41" s="2">
        <v>104.3</v>
      </c>
      <c r="S41" s="2">
        <v>104.5</v>
      </c>
      <c r="T41" s="15">
        <v>104.6</v>
      </c>
    </row>
    <row r="42" spans="1:20" x14ac:dyDescent="0.2">
      <c r="A42" s="36" t="s">
        <v>85</v>
      </c>
      <c r="B42" s="36" t="s">
        <v>86</v>
      </c>
      <c r="C42" s="16">
        <v>120.5</v>
      </c>
      <c r="D42" s="15">
        <v>120.5</v>
      </c>
      <c r="E42" s="2">
        <v>123.8</v>
      </c>
      <c r="F42" s="2">
        <v>120.8</v>
      </c>
      <c r="G42" s="16">
        <v>119.1</v>
      </c>
      <c r="H42" s="2">
        <v>117.9</v>
      </c>
      <c r="I42" s="15">
        <v>115.7</v>
      </c>
      <c r="J42" s="15">
        <v>114.1</v>
      </c>
      <c r="K42" s="16">
        <v>112.74108708357686</v>
      </c>
      <c r="L42" s="16">
        <v>112.2</v>
      </c>
      <c r="M42" s="15">
        <v>111.9</v>
      </c>
      <c r="N42" s="15">
        <v>110.2</v>
      </c>
      <c r="O42" s="15">
        <v>109.9</v>
      </c>
      <c r="P42" s="2">
        <v>109.9</v>
      </c>
      <c r="Q42" s="27">
        <v>109.9</v>
      </c>
      <c r="R42" s="2">
        <v>109.5</v>
      </c>
      <c r="S42" s="2">
        <v>109.2</v>
      </c>
      <c r="T42" s="15">
        <v>108.9</v>
      </c>
    </row>
    <row r="43" spans="1:20" x14ac:dyDescent="0.2">
      <c r="A43" s="36" t="s">
        <v>87</v>
      </c>
      <c r="B43" s="36" t="s">
        <v>88</v>
      </c>
      <c r="C43" s="16">
        <v>106.5</v>
      </c>
      <c r="D43" s="15">
        <v>114.3</v>
      </c>
      <c r="E43" s="2">
        <v>119.2</v>
      </c>
      <c r="F43" s="2">
        <v>120.2</v>
      </c>
      <c r="G43" s="16">
        <v>120.9</v>
      </c>
      <c r="H43" s="2">
        <v>114.2</v>
      </c>
      <c r="I43" s="15">
        <v>118.3</v>
      </c>
      <c r="J43" s="15">
        <v>193.4</v>
      </c>
      <c r="K43" s="16">
        <v>105.89887640449437</v>
      </c>
      <c r="L43" s="16">
        <v>105.4</v>
      </c>
      <c r="M43" s="15">
        <v>102</v>
      </c>
      <c r="N43" s="15">
        <v>100.4</v>
      </c>
      <c r="O43" s="15">
        <v>100</v>
      </c>
      <c r="P43" s="2">
        <v>101.3</v>
      </c>
      <c r="Q43" s="27">
        <v>101.8</v>
      </c>
      <c r="R43" s="2">
        <v>103.1</v>
      </c>
      <c r="S43" s="2">
        <v>104.2</v>
      </c>
      <c r="T43" s="15">
        <v>105</v>
      </c>
    </row>
    <row r="44" spans="1:20" x14ac:dyDescent="0.2">
      <c r="A44" s="36" t="s">
        <v>89</v>
      </c>
      <c r="B44" s="36" t="s">
        <v>90</v>
      </c>
      <c r="C44" s="16">
        <v>104.6</v>
      </c>
      <c r="D44" s="15">
        <v>104.6</v>
      </c>
      <c r="E44" s="2">
        <v>104.2</v>
      </c>
      <c r="F44" s="2">
        <v>104.2</v>
      </c>
      <c r="G44" s="16">
        <v>104.2</v>
      </c>
      <c r="H44" s="2">
        <v>103.1</v>
      </c>
      <c r="I44" s="15">
        <v>104.7</v>
      </c>
      <c r="J44" s="15">
        <v>104.9</v>
      </c>
      <c r="K44" s="16">
        <v>104.94590417310665</v>
      </c>
      <c r="L44" s="16">
        <v>102.8</v>
      </c>
      <c r="M44" s="15">
        <v>101.3</v>
      </c>
      <c r="N44" s="15">
        <v>101.4</v>
      </c>
      <c r="O44" s="15">
        <v>102.9</v>
      </c>
      <c r="P44" s="2">
        <v>102.9</v>
      </c>
      <c r="Q44" s="27">
        <v>104</v>
      </c>
      <c r="R44" s="2">
        <v>104.5</v>
      </c>
      <c r="S44" s="2">
        <v>104.8</v>
      </c>
      <c r="T44" s="15">
        <v>104.5</v>
      </c>
    </row>
    <row r="45" spans="1:20" s="9" customFormat="1" x14ac:dyDescent="0.2">
      <c r="A45" s="36" t="s">
        <v>91</v>
      </c>
      <c r="B45" s="36" t="s">
        <v>92</v>
      </c>
      <c r="C45" s="16">
        <v>116.3</v>
      </c>
      <c r="D45" s="15">
        <v>123.7</v>
      </c>
      <c r="E45" s="2">
        <v>126.3</v>
      </c>
      <c r="F45" s="2">
        <v>128.1</v>
      </c>
      <c r="G45" s="16">
        <v>129.5</v>
      </c>
      <c r="H45" s="2">
        <v>121.1</v>
      </c>
      <c r="I45" s="15">
        <v>113.6</v>
      </c>
      <c r="J45" s="15">
        <v>108.6</v>
      </c>
      <c r="K45" s="16">
        <v>106.80483592400691</v>
      </c>
      <c r="L45" s="16">
        <v>102.1</v>
      </c>
      <c r="M45" s="15">
        <v>100.9</v>
      </c>
      <c r="N45" s="15">
        <v>100.7</v>
      </c>
      <c r="O45" s="15">
        <v>103.5</v>
      </c>
      <c r="P45" s="2">
        <v>103.5</v>
      </c>
      <c r="Q45" s="27">
        <v>103.5</v>
      </c>
      <c r="R45" s="2">
        <v>105.6</v>
      </c>
      <c r="S45" s="2">
        <v>107.2</v>
      </c>
      <c r="T45" s="15">
        <v>105</v>
      </c>
    </row>
    <row r="46" spans="1:20" s="9" customFormat="1" x14ac:dyDescent="0.2">
      <c r="A46" s="10"/>
      <c r="B46" s="10"/>
      <c r="D46" s="14"/>
      <c r="G46" s="17"/>
      <c r="I46" s="14"/>
      <c r="J46" s="14"/>
      <c r="M46" s="14"/>
      <c r="N46" s="14"/>
      <c r="O46" s="14"/>
      <c r="R46" s="17"/>
      <c r="T46" s="14"/>
    </row>
    <row r="47" spans="1:20" s="9" customFormat="1" x14ac:dyDescent="0.2">
      <c r="A47" s="34" t="s">
        <v>101</v>
      </c>
      <c r="B47" s="34" t="s">
        <v>93</v>
      </c>
      <c r="C47" s="17">
        <v>104.6</v>
      </c>
      <c r="D47" s="14">
        <v>103</v>
      </c>
      <c r="E47" s="9">
        <v>102.1</v>
      </c>
      <c r="F47" s="9">
        <v>102.5</v>
      </c>
      <c r="G47" s="17">
        <v>102.1</v>
      </c>
      <c r="H47" s="9">
        <v>102.7</v>
      </c>
      <c r="I47" s="14">
        <v>102</v>
      </c>
      <c r="J47" s="14">
        <v>101.6</v>
      </c>
      <c r="K47" s="9">
        <v>104.7</v>
      </c>
      <c r="L47" s="9">
        <v>111.6</v>
      </c>
      <c r="M47" s="14">
        <v>117.2</v>
      </c>
      <c r="N47" s="14">
        <v>119.8</v>
      </c>
      <c r="O47" s="14">
        <v>109.5</v>
      </c>
      <c r="P47" s="9">
        <v>109.3</v>
      </c>
      <c r="Q47" s="9">
        <v>110.1</v>
      </c>
      <c r="R47" s="17">
        <v>117.2</v>
      </c>
      <c r="S47" s="9">
        <v>127.4</v>
      </c>
      <c r="T47" s="14">
        <v>127.2</v>
      </c>
    </row>
    <row r="48" spans="1:20" x14ac:dyDescent="0.2">
      <c r="A48" s="36" t="s">
        <v>102</v>
      </c>
      <c r="B48" s="36" t="s">
        <v>94</v>
      </c>
      <c r="C48" s="16">
        <v>100.77519379844961</v>
      </c>
      <c r="D48" s="15">
        <v>118.89400921658988</v>
      </c>
      <c r="E48" s="15">
        <v>113.62126245847178</v>
      </c>
      <c r="F48" s="15">
        <v>112.05882352941177</v>
      </c>
      <c r="G48" s="16">
        <v>112.40310077519379</v>
      </c>
      <c r="H48" s="15">
        <v>109.97920997920998</v>
      </c>
      <c r="I48" s="15">
        <v>108.08080808080808</v>
      </c>
      <c r="J48" s="15">
        <v>106.71328671328671</v>
      </c>
      <c r="K48" s="16">
        <v>103.94265232974911</v>
      </c>
      <c r="L48" s="15">
        <v>103.94265232974911</v>
      </c>
      <c r="M48" s="15">
        <v>104.00728597449908</v>
      </c>
      <c r="N48" s="15">
        <v>103.5</v>
      </c>
      <c r="O48" s="15">
        <v>103.1</v>
      </c>
      <c r="P48" s="16">
        <v>102.71317829457365</v>
      </c>
      <c r="Q48" s="15">
        <v>103.80116959064327</v>
      </c>
      <c r="R48" s="16">
        <v>104.72440944881889</v>
      </c>
      <c r="S48" s="15">
        <v>104.36781609195403</v>
      </c>
      <c r="T48" s="15">
        <v>103.96975425330812</v>
      </c>
    </row>
    <row r="49" spans="1:20" x14ac:dyDescent="0.2">
      <c r="A49" s="36" t="s">
        <v>103</v>
      </c>
      <c r="B49" s="36" t="s">
        <v>95</v>
      </c>
      <c r="C49" s="16">
        <v>103.51449275362319</v>
      </c>
      <c r="D49" s="15">
        <v>101.81647940074907</v>
      </c>
      <c r="E49" s="15">
        <v>101.19753086419753</v>
      </c>
      <c r="F49" s="15">
        <v>106.56701030927836</v>
      </c>
      <c r="G49" s="16">
        <v>115.75673166202414</v>
      </c>
      <c r="H49" s="15">
        <v>112.78824415975888</v>
      </c>
      <c r="I49" s="15">
        <v>110.85038363171356</v>
      </c>
      <c r="J49" s="15">
        <v>109.47515354550529</v>
      </c>
      <c r="K49" s="16">
        <v>109.27835051546393</v>
      </c>
      <c r="L49" s="15">
        <v>109.27835051546393</v>
      </c>
      <c r="M49" s="15">
        <v>109.37129300118625</v>
      </c>
      <c r="N49" s="15">
        <v>110.1</v>
      </c>
      <c r="O49" s="15">
        <v>101.4</v>
      </c>
      <c r="P49" s="16">
        <v>103.86029411764706</v>
      </c>
      <c r="Q49" s="15">
        <v>104.26829268292683</v>
      </c>
      <c r="R49" s="16">
        <v>112.0889748549323</v>
      </c>
      <c r="S49" s="15">
        <v>118.52445870088214</v>
      </c>
      <c r="T49" s="15">
        <v>120.84168336673349</v>
      </c>
    </row>
    <row r="50" spans="1:20" x14ac:dyDescent="0.2">
      <c r="A50" s="36" t="s">
        <v>104</v>
      </c>
      <c r="B50" s="36" t="s">
        <v>96</v>
      </c>
      <c r="C50" s="16">
        <v>106</v>
      </c>
      <c r="D50" s="15">
        <v>103.17307692307693</v>
      </c>
      <c r="E50" s="15">
        <v>102.34042553191489</v>
      </c>
      <c r="F50" s="15">
        <v>103.74999999999999</v>
      </c>
      <c r="G50" s="16">
        <v>109.8974358974359</v>
      </c>
      <c r="H50" s="15">
        <v>106.99275362318841</v>
      </c>
      <c r="I50" s="15">
        <v>105.93846153846154</v>
      </c>
      <c r="J50" s="15">
        <v>105.25885558583106</v>
      </c>
      <c r="K50" s="16">
        <v>104.337899543379</v>
      </c>
      <c r="L50" s="15">
        <v>104.337899543379</v>
      </c>
      <c r="M50" s="15">
        <v>119.27480916030535</v>
      </c>
      <c r="N50" s="15">
        <v>126.8</v>
      </c>
      <c r="O50" s="15">
        <v>101.7</v>
      </c>
      <c r="P50" s="16">
        <v>110.28037383177572</v>
      </c>
      <c r="Q50" s="15">
        <v>122.91666666666666</v>
      </c>
      <c r="R50" s="16">
        <v>131.60919540229884</v>
      </c>
      <c r="S50" s="15">
        <v>131.30841121495328</v>
      </c>
      <c r="T50" s="15">
        <v>123.38983050847456</v>
      </c>
    </row>
    <row r="51" spans="1:20" x14ac:dyDescent="0.2">
      <c r="A51" s="36" t="s">
        <v>105</v>
      </c>
      <c r="B51" s="36" t="s">
        <v>97</v>
      </c>
      <c r="C51" s="16">
        <v>107.10135571336346</v>
      </c>
      <c r="D51" s="15">
        <v>103.57620320855614</v>
      </c>
      <c r="E51" s="15">
        <v>102.78474661314601</v>
      </c>
      <c r="F51" s="15">
        <v>102.04900718208702</v>
      </c>
      <c r="G51" s="16">
        <v>105.79627518053971</v>
      </c>
      <c r="H51" s="15">
        <v>99.999999999999972</v>
      </c>
      <c r="I51" s="15">
        <v>100.8</v>
      </c>
      <c r="J51" s="15">
        <v>100.8</v>
      </c>
      <c r="K51" s="16">
        <v>106.33618747183418</v>
      </c>
      <c r="L51" s="15">
        <v>106.33618747183418</v>
      </c>
      <c r="M51" s="15">
        <v>127.88654231540002</v>
      </c>
      <c r="N51" s="15">
        <v>130.1</v>
      </c>
      <c r="O51" s="15">
        <v>107</v>
      </c>
      <c r="P51" s="16">
        <v>108.80929332042595</v>
      </c>
      <c r="Q51" s="15">
        <v>110.00732243104711</v>
      </c>
      <c r="R51" s="16">
        <v>116.80811426205753</v>
      </c>
      <c r="S51" s="15">
        <v>122.52559726962457</v>
      </c>
      <c r="T51" s="15">
        <v>132.65550239234446</v>
      </c>
    </row>
    <row r="52" spans="1:20" x14ac:dyDescent="0.2">
      <c r="A52" s="36" t="s">
        <v>106</v>
      </c>
      <c r="B52" s="36" t="s">
        <v>98</v>
      </c>
      <c r="C52" s="16">
        <v>102.38726790450927</v>
      </c>
      <c r="D52" s="15">
        <v>100.92807424593968</v>
      </c>
      <c r="E52" s="15">
        <v>100.59435364041605</v>
      </c>
      <c r="F52" s="15">
        <v>101.60565189466925</v>
      </c>
      <c r="G52" s="16">
        <v>103.3371040723982</v>
      </c>
      <c r="H52" s="15">
        <v>102.92479108635098</v>
      </c>
      <c r="I52" s="15">
        <v>102.42400923432091</v>
      </c>
      <c r="J52" s="15">
        <v>101.92896509491733</v>
      </c>
      <c r="K52" s="16">
        <v>102.26375361937352</v>
      </c>
      <c r="L52" s="15">
        <v>102.26375361937352</v>
      </c>
      <c r="M52" s="15">
        <v>114.35406698564594</v>
      </c>
      <c r="N52" s="15">
        <v>119</v>
      </c>
      <c r="O52" s="15">
        <v>140.69999999999999</v>
      </c>
      <c r="P52" s="16">
        <v>122.18390804597701</v>
      </c>
      <c r="Q52" s="15">
        <v>118.61152141802067</v>
      </c>
      <c r="R52" s="16">
        <v>137.23135271807837</v>
      </c>
      <c r="S52" s="15">
        <v>149.7536945812808</v>
      </c>
      <c r="T52" s="15">
        <v>149.93234100135317</v>
      </c>
    </row>
    <row r="53" spans="1:20" x14ac:dyDescent="0.2">
      <c r="A53" s="37" t="s">
        <v>107</v>
      </c>
      <c r="B53" s="36" t="s">
        <v>99</v>
      </c>
      <c r="C53" s="16">
        <v>100</v>
      </c>
      <c r="D53" s="15">
        <v>100.00000000000003</v>
      </c>
      <c r="E53" s="15">
        <v>100</v>
      </c>
      <c r="F53" s="15">
        <v>100</v>
      </c>
      <c r="G53" s="16">
        <v>101.47282884713051</v>
      </c>
      <c r="H53" s="15">
        <v>101.19047619047619</v>
      </c>
      <c r="I53" s="15">
        <v>101.03129445234708</v>
      </c>
      <c r="J53" s="15">
        <v>100.86593012839656</v>
      </c>
      <c r="K53" s="16">
        <v>100.78420767982692</v>
      </c>
      <c r="L53" s="15">
        <v>100.78420767982692</v>
      </c>
      <c r="M53" s="15">
        <v>101.66173457773731</v>
      </c>
      <c r="N53" s="15">
        <v>103.6</v>
      </c>
      <c r="O53" s="15">
        <v>102.6</v>
      </c>
      <c r="P53" s="16">
        <v>100</v>
      </c>
      <c r="Q53" s="15">
        <v>102.8</v>
      </c>
      <c r="R53" s="16">
        <v>104.11449016100178</v>
      </c>
      <c r="S53" s="15">
        <v>104.75475475475476</v>
      </c>
      <c r="T53" s="15">
        <v>105.39553752535498</v>
      </c>
    </row>
    <row r="54" spans="1:20" x14ac:dyDescent="0.2">
      <c r="A54" s="36" t="s">
        <v>108</v>
      </c>
      <c r="B54" s="36" t="s">
        <v>100</v>
      </c>
      <c r="C54" s="16">
        <v>101.93548387096773</v>
      </c>
      <c r="D54" s="15">
        <v>101.09489051094893</v>
      </c>
      <c r="E54" s="15">
        <v>100.76335877862597</v>
      </c>
      <c r="F54" s="15">
        <v>102.13270142180096</v>
      </c>
      <c r="G54" s="16">
        <v>105.7649667405765</v>
      </c>
      <c r="H54" s="15">
        <v>104.93358633776091</v>
      </c>
      <c r="I54" s="15">
        <v>103.93343419062029</v>
      </c>
      <c r="J54" s="15">
        <v>103.31210191082805</v>
      </c>
      <c r="K54" s="16">
        <v>102.66393442622952</v>
      </c>
      <c r="L54" s="15">
        <v>102.66393442622952</v>
      </c>
      <c r="M54" s="15">
        <v>98.184688239936861</v>
      </c>
      <c r="N54" s="15">
        <v>103.4</v>
      </c>
      <c r="O54" s="15">
        <v>107.6</v>
      </c>
      <c r="P54" s="16">
        <v>122.74368231046932</v>
      </c>
      <c r="Q54" s="15">
        <v>119.4</v>
      </c>
      <c r="R54" s="16">
        <v>117.86542923433873</v>
      </c>
      <c r="S54" s="15">
        <v>116.98113207547169</v>
      </c>
      <c r="T54" s="15">
        <v>115.18987341772153</v>
      </c>
    </row>
    <row r="55" spans="1:20" x14ac:dyDescent="0.2">
      <c r="A55" s="10"/>
      <c r="B55" s="10"/>
      <c r="D55" s="15"/>
      <c r="I55" s="15"/>
      <c r="J55" s="15"/>
      <c r="M55" s="15"/>
      <c r="R55" s="16"/>
      <c r="T55" s="15"/>
    </row>
    <row r="56" spans="1:20" s="9" customFormat="1" x14ac:dyDescent="0.2">
      <c r="A56" s="34" t="s">
        <v>109</v>
      </c>
      <c r="B56" s="34" t="s">
        <v>110</v>
      </c>
      <c r="C56" s="17">
        <v>127.4</v>
      </c>
      <c r="D56" s="14">
        <v>117.7</v>
      </c>
      <c r="E56" s="9">
        <v>114.6</v>
      </c>
      <c r="F56" s="9">
        <v>112.9</v>
      </c>
      <c r="G56" s="17">
        <v>113.8</v>
      </c>
      <c r="H56" s="9">
        <v>111.6</v>
      </c>
      <c r="I56" s="14">
        <v>109.1</v>
      </c>
      <c r="J56" s="14">
        <v>106</v>
      </c>
      <c r="K56" s="9">
        <v>111.4</v>
      </c>
      <c r="L56" s="9">
        <v>112.1</v>
      </c>
      <c r="M56" s="14">
        <v>113.1</v>
      </c>
      <c r="N56" s="14">
        <v>112.9</v>
      </c>
      <c r="O56" s="14">
        <v>118</v>
      </c>
      <c r="P56" s="9">
        <v>110.6</v>
      </c>
      <c r="Q56" s="9">
        <v>115.1</v>
      </c>
      <c r="R56" s="17">
        <v>117.3</v>
      </c>
      <c r="S56" s="9">
        <v>116.1</v>
      </c>
      <c r="T56" s="14">
        <v>98.4</v>
      </c>
    </row>
    <row r="57" spans="1:20" s="9" customFormat="1" x14ac:dyDescent="0.2">
      <c r="A57" s="36" t="s">
        <v>111</v>
      </c>
      <c r="B57" s="36" t="s">
        <v>112</v>
      </c>
      <c r="C57" s="15">
        <v>106.11188118811883</v>
      </c>
      <c r="D57" s="15">
        <v>106.38052221573756</v>
      </c>
      <c r="E57" s="16">
        <v>105.10571428571428</v>
      </c>
      <c r="F57" s="15">
        <v>104.59083969465649</v>
      </c>
      <c r="G57" s="16">
        <v>104.04984423676011</v>
      </c>
      <c r="H57" s="15">
        <v>103.88601036269429</v>
      </c>
      <c r="I57" s="15">
        <v>102.61343994802881</v>
      </c>
      <c r="J57" s="15">
        <v>102.25458886654668</v>
      </c>
      <c r="K57" s="16">
        <v>102.26781857451401</v>
      </c>
      <c r="L57" s="16">
        <v>104.23330197554091</v>
      </c>
      <c r="M57" s="15">
        <v>104.52991452991449</v>
      </c>
      <c r="N57" s="15">
        <v>104.3</v>
      </c>
      <c r="O57" s="15">
        <v>128.03738317757009</v>
      </c>
      <c r="P57" s="16">
        <v>130.35714285714286</v>
      </c>
      <c r="Q57" s="15">
        <v>131.38699359375141</v>
      </c>
      <c r="R57" s="16">
        <v>129.18387901966219</v>
      </c>
      <c r="S57" s="15">
        <v>125.74850299401199</v>
      </c>
      <c r="T57" s="15">
        <v>125.18703241895261</v>
      </c>
    </row>
    <row r="58" spans="1:20" x14ac:dyDescent="0.2">
      <c r="A58" s="36" t="s">
        <v>113</v>
      </c>
      <c r="B58" s="36" t="s">
        <v>114</v>
      </c>
      <c r="C58" s="15">
        <v>102.17704918032786</v>
      </c>
      <c r="D58" s="15">
        <v>100.3</v>
      </c>
      <c r="E58" s="16">
        <v>100.1</v>
      </c>
      <c r="F58" s="15">
        <v>61.204819277108435</v>
      </c>
      <c r="G58" s="16">
        <v>66.061899679829253</v>
      </c>
      <c r="H58" s="15">
        <v>43.776563448694596</v>
      </c>
      <c r="I58" s="15">
        <v>52.884237936484922</v>
      </c>
      <c r="J58" s="15">
        <v>94.470726638663777</v>
      </c>
      <c r="K58" s="16">
        <v>426.25820568927776</v>
      </c>
      <c r="L58" s="16">
        <v>397.17908082408871</v>
      </c>
      <c r="M58" s="15">
        <v>377.13560755568085</v>
      </c>
      <c r="N58" s="15">
        <v>336.1</v>
      </c>
      <c r="O58" s="15">
        <v>114.97326203208557</v>
      </c>
      <c r="P58" s="16">
        <v>123.05084745762711</v>
      </c>
      <c r="Q58" s="15">
        <v>123.58991166073319</v>
      </c>
      <c r="R58" s="16">
        <v>121.45669291338584</v>
      </c>
      <c r="S58" s="15">
        <v>198.86914378029078</v>
      </c>
      <c r="T58" s="15">
        <v>326.49098474341196</v>
      </c>
    </row>
    <row r="59" spans="1:20" x14ac:dyDescent="0.2">
      <c r="A59" s="36" t="s">
        <v>115</v>
      </c>
      <c r="B59" s="36" t="s">
        <v>116</v>
      </c>
      <c r="C59" s="15">
        <v>110.19545454545454</v>
      </c>
      <c r="D59" s="15">
        <v>109.14175560542851</v>
      </c>
      <c r="E59" s="16">
        <v>108.63048128342245</v>
      </c>
      <c r="F59" s="15">
        <v>107.6595744680851</v>
      </c>
      <c r="G59" s="16">
        <v>106.64335664335664</v>
      </c>
      <c r="H59" s="15">
        <v>106.06936416184971</v>
      </c>
      <c r="I59" s="15">
        <v>103.92465507168215</v>
      </c>
      <c r="J59" s="15">
        <v>103.57696346102165</v>
      </c>
      <c r="K59" s="16">
        <v>103.50492880613362</v>
      </c>
      <c r="L59" s="16">
        <v>103.18761384335153</v>
      </c>
      <c r="M59" s="15">
        <v>103.31230283911673</v>
      </c>
      <c r="N59" s="15">
        <v>103.6</v>
      </c>
      <c r="O59" s="15">
        <v>109.27835051546393</v>
      </c>
      <c r="P59" s="16">
        <v>117.41935483870967</v>
      </c>
      <c r="Q59" s="15">
        <v>120.60707200488336</v>
      </c>
      <c r="R59" s="16">
        <v>118.97233201581028</v>
      </c>
      <c r="S59" s="15">
        <v>117.37704918032787</v>
      </c>
      <c r="T59" s="15">
        <v>116.89373297002726</v>
      </c>
    </row>
    <row r="60" spans="1:20" x14ac:dyDescent="0.2">
      <c r="A60" s="36" t="s">
        <v>117</v>
      </c>
      <c r="B60" s="36" t="s">
        <v>118</v>
      </c>
      <c r="C60" s="15">
        <v>128.4973837486871</v>
      </c>
      <c r="D60" s="15">
        <v>120.05990151415469</v>
      </c>
      <c r="E60" s="16">
        <v>116.07528805290228</v>
      </c>
      <c r="F60" s="15">
        <v>114.00847164591978</v>
      </c>
      <c r="G60" s="16">
        <v>114.79033257591406</v>
      </c>
      <c r="H60" s="15">
        <v>113.39981434076907</v>
      </c>
      <c r="I60" s="15">
        <v>110.51236971903326</v>
      </c>
      <c r="J60" s="15">
        <v>106.38603226879115</v>
      </c>
      <c r="K60" s="16">
        <v>104.27745165745857</v>
      </c>
      <c r="L60" s="16">
        <v>105.48063904684537</v>
      </c>
      <c r="M60" s="15">
        <v>106.82524210570605</v>
      </c>
      <c r="N60" s="15">
        <v>107.3</v>
      </c>
      <c r="O60" s="15">
        <v>118.10818843810371</v>
      </c>
      <c r="P60" s="16">
        <v>110.30070867649874</v>
      </c>
      <c r="Q60" s="15">
        <v>114.97009902875686</v>
      </c>
      <c r="R60" s="16">
        <v>117.32001364825415</v>
      </c>
      <c r="S60" s="15">
        <v>115.36650470877572</v>
      </c>
      <c r="T60" s="15">
        <v>95.99751937984496</v>
      </c>
    </row>
    <row r="61" spans="1:20" x14ac:dyDescent="0.2">
      <c r="A61" s="36" t="s">
        <v>119</v>
      </c>
      <c r="B61" s="36" t="s">
        <v>120</v>
      </c>
      <c r="C61" s="15">
        <v>105.39117647058822</v>
      </c>
      <c r="D61" s="15">
        <v>104.15116495372739</v>
      </c>
      <c r="E61" s="16">
        <v>103.9881568627451</v>
      </c>
      <c r="F61" s="15">
        <v>104</v>
      </c>
      <c r="G61" s="16">
        <v>103.92390011890609</v>
      </c>
      <c r="H61" s="15">
        <v>103.87288977159884</v>
      </c>
      <c r="I61" s="15">
        <v>102.89527487615034</v>
      </c>
      <c r="J61" s="15">
        <v>103.24367297450409</v>
      </c>
      <c r="K61" s="16">
        <v>103.19922443044109</v>
      </c>
      <c r="L61" s="16">
        <v>103.691132795927</v>
      </c>
      <c r="M61" s="15">
        <v>103.62537764350452</v>
      </c>
      <c r="N61" s="15">
        <v>103.3</v>
      </c>
      <c r="O61" s="15">
        <v>112.84916201117319</v>
      </c>
      <c r="P61" s="16">
        <v>109.49720670391063</v>
      </c>
      <c r="Q61" s="15">
        <v>108.98676998662744</v>
      </c>
      <c r="R61" s="16">
        <v>108.54700854700855</v>
      </c>
      <c r="S61" s="15">
        <v>108.92448512585813</v>
      </c>
      <c r="T61" s="15">
        <v>109.27342256214149</v>
      </c>
    </row>
    <row r="62" spans="1:20" x14ac:dyDescent="0.2">
      <c r="A62" s="10"/>
      <c r="B62" s="10"/>
      <c r="D62" s="15"/>
      <c r="I62" s="15"/>
      <c r="J62" s="15"/>
      <c r="M62" s="15"/>
      <c r="R62" s="16"/>
      <c r="T62" s="15"/>
    </row>
    <row r="63" spans="1:20" s="9" customFormat="1" x14ac:dyDescent="0.2">
      <c r="A63" s="34" t="s">
        <v>133</v>
      </c>
      <c r="B63" s="34" t="s">
        <v>121</v>
      </c>
      <c r="C63" s="17">
        <v>100.8</v>
      </c>
      <c r="D63" s="14">
        <v>101.4</v>
      </c>
      <c r="E63" s="14">
        <v>100</v>
      </c>
      <c r="F63" s="9">
        <v>105.5</v>
      </c>
      <c r="G63" s="17">
        <v>106.4</v>
      </c>
      <c r="H63" s="9">
        <v>108.6</v>
      </c>
      <c r="I63" s="14">
        <v>109.6</v>
      </c>
      <c r="J63" s="14">
        <v>109</v>
      </c>
      <c r="K63" s="9">
        <v>108.9</v>
      </c>
      <c r="L63" s="9">
        <v>107.4</v>
      </c>
      <c r="M63" s="14">
        <v>106</v>
      </c>
      <c r="N63" s="14">
        <v>109</v>
      </c>
      <c r="O63" s="14">
        <v>103.3</v>
      </c>
      <c r="P63" s="9">
        <v>104.6</v>
      </c>
      <c r="Q63" s="9">
        <v>104.1</v>
      </c>
      <c r="R63" s="17">
        <v>106.4</v>
      </c>
      <c r="S63" s="9">
        <v>110.7</v>
      </c>
      <c r="T63" s="14">
        <v>107.5</v>
      </c>
    </row>
    <row r="64" spans="1:20" x14ac:dyDescent="0.2">
      <c r="A64" s="36" t="s">
        <v>134</v>
      </c>
      <c r="B64" s="36" t="s">
        <v>122</v>
      </c>
      <c r="C64" s="16">
        <v>100.50632911392405</v>
      </c>
      <c r="D64" s="15">
        <v>100.53619302949062</v>
      </c>
      <c r="E64" s="15">
        <v>100.8</v>
      </c>
      <c r="F64" s="15">
        <v>108.24068018312623</v>
      </c>
      <c r="G64" s="16">
        <v>105.59174809989142</v>
      </c>
      <c r="H64" s="15">
        <v>109.32714617169373</v>
      </c>
      <c r="I64" s="15">
        <v>108.42787682333875</v>
      </c>
      <c r="J64" s="15">
        <v>107.68390386016023</v>
      </c>
      <c r="K64" s="16">
        <v>106.5899906745415</v>
      </c>
      <c r="L64" s="16">
        <v>101.1434302908726</v>
      </c>
      <c r="M64" s="15">
        <v>100.12708787218591</v>
      </c>
      <c r="N64" s="15">
        <v>104.6</v>
      </c>
      <c r="O64" s="15">
        <v>102</v>
      </c>
      <c r="P64" s="15">
        <v>102.9</v>
      </c>
      <c r="Q64" s="15">
        <v>103.27074500302847</v>
      </c>
      <c r="R64" s="16">
        <v>108.76132930513596</v>
      </c>
      <c r="S64" s="15">
        <v>103.08483290488432</v>
      </c>
      <c r="T64" s="15">
        <v>112.47877758913414</v>
      </c>
    </row>
    <row r="65" spans="1:20" x14ac:dyDescent="0.2">
      <c r="A65" s="36" t="s">
        <v>135</v>
      </c>
      <c r="B65" s="36" t="s">
        <v>123</v>
      </c>
      <c r="C65" s="16">
        <v>100.22779043280184</v>
      </c>
      <c r="D65" s="15">
        <v>100.6544502617801</v>
      </c>
      <c r="E65" s="15">
        <v>101.4944769330734</v>
      </c>
      <c r="F65" s="15">
        <v>106.74698795180724</v>
      </c>
      <c r="G65" s="16">
        <v>107.06613906161672</v>
      </c>
      <c r="H65" s="15">
        <v>110.3583916083916</v>
      </c>
      <c r="I65" s="15">
        <v>109.5846645367412</v>
      </c>
      <c r="J65" s="15">
        <v>106.56192236598889</v>
      </c>
      <c r="K65" s="16">
        <v>102.99197275602042</v>
      </c>
      <c r="L65" s="16">
        <v>104.44126074498567</v>
      </c>
      <c r="M65" s="15">
        <v>101.1349530058521</v>
      </c>
      <c r="N65" s="15">
        <v>103.6</v>
      </c>
      <c r="O65" s="15">
        <v>101.7</v>
      </c>
      <c r="P65" s="15">
        <v>99.8</v>
      </c>
      <c r="Q65" s="15">
        <v>102.5608194622279</v>
      </c>
      <c r="R65" s="16">
        <v>102.9</v>
      </c>
      <c r="S65" s="15">
        <v>102.9</v>
      </c>
      <c r="T65" s="15">
        <v>102.9</v>
      </c>
    </row>
    <row r="66" spans="1:20" x14ac:dyDescent="0.2">
      <c r="A66" s="36" t="s">
        <v>136</v>
      </c>
      <c r="B66" s="36" t="s">
        <v>124</v>
      </c>
      <c r="C66" s="16">
        <v>101.03092783505154</v>
      </c>
      <c r="D66" s="15">
        <v>100</v>
      </c>
      <c r="E66" s="15">
        <v>101.6778523489933</v>
      </c>
      <c r="F66" s="15">
        <v>105.66820276497697</v>
      </c>
      <c r="G66" s="16">
        <v>106.65073675826365</v>
      </c>
      <c r="H66" s="15">
        <v>110.65918653576439</v>
      </c>
      <c r="I66" s="15">
        <v>107.4851237081115</v>
      </c>
      <c r="J66" s="15">
        <v>105.29145444255803</v>
      </c>
      <c r="K66" s="16">
        <v>104.48548812664909</v>
      </c>
      <c r="L66" s="16">
        <v>104.05911740216487</v>
      </c>
      <c r="M66" s="15">
        <v>100.12811127379211</v>
      </c>
      <c r="N66" s="15">
        <v>105.7</v>
      </c>
      <c r="O66" s="15">
        <v>100.8</v>
      </c>
      <c r="P66" s="15">
        <v>100.55248618784532</v>
      </c>
      <c r="Q66" s="15">
        <v>100.42432814710043</v>
      </c>
      <c r="R66" s="16">
        <v>104.88443087658091</v>
      </c>
      <c r="S66" s="15">
        <v>102.38984316654218</v>
      </c>
      <c r="T66" s="15">
        <v>101.39416983523446</v>
      </c>
    </row>
    <row r="67" spans="1:20" x14ac:dyDescent="0.2">
      <c r="A67" s="36" t="s">
        <v>137</v>
      </c>
      <c r="B67" s="36" t="s">
        <v>125</v>
      </c>
      <c r="C67" s="16">
        <v>100.67114093959731</v>
      </c>
      <c r="D67" s="15">
        <v>100.1814882032668</v>
      </c>
      <c r="E67" s="15">
        <v>100.44642857142858</v>
      </c>
      <c r="F67" s="15">
        <v>106.14574187884109</v>
      </c>
      <c r="G67" s="16">
        <v>109.26756352765319</v>
      </c>
      <c r="H67" s="15">
        <v>105.59531554977231</v>
      </c>
      <c r="I67" s="15">
        <v>107.43087557603688</v>
      </c>
      <c r="J67" s="15">
        <v>105.71578395385421</v>
      </c>
      <c r="K67" s="16">
        <v>103.66748166259168</v>
      </c>
      <c r="L67" s="16">
        <v>103.46551149616793</v>
      </c>
      <c r="M67" s="15">
        <v>105.86245772266065</v>
      </c>
      <c r="N67" s="15">
        <v>106.3</v>
      </c>
      <c r="O67" s="15">
        <v>117.6</v>
      </c>
      <c r="P67" s="15">
        <v>104.71014492753623</v>
      </c>
      <c r="Q67" s="15">
        <v>122.44444444444444</v>
      </c>
      <c r="R67" s="16">
        <v>101.32340777502067</v>
      </c>
      <c r="S67" s="15">
        <v>102.80437756497949</v>
      </c>
      <c r="T67" s="15">
        <v>101.66358595194085</v>
      </c>
    </row>
    <row r="68" spans="1:20" x14ac:dyDescent="0.2">
      <c r="A68" s="36" t="s">
        <v>138</v>
      </c>
      <c r="B68" s="36" t="s">
        <v>126</v>
      </c>
      <c r="C68" s="16">
        <v>100.97087378640776</v>
      </c>
      <c r="D68" s="15">
        <v>100.79449152542375</v>
      </c>
      <c r="E68" s="15">
        <v>102.11267605633803</v>
      </c>
      <c r="F68" s="15">
        <v>107.29783037475345</v>
      </c>
      <c r="G68" s="16">
        <v>109.64930483502802</v>
      </c>
      <c r="H68" s="15">
        <v>114.85520200214516</v>
      </c>
      <c r="I68" s="15">
        <v>104.91211550533586</v>
      </c>
      <c r="J68" s="15">
        <v>127.63966480446929</v>
      </c>
      <c r="K68" s="16">
        <v>125.40572095738472</v>
      </c>
      <c r="L68" s="16">
        <v>130.54719714699655</v>
      </c>
      <c r="M68" s="15">
        <v>136.47985273061977</v>
      </c>
      <c r="N68" s="15">
        <v>147.1</v>
      </c>
      <c r="O68" s="15">
        <v>110.8</v>
      </c>
      <c r="P68" s="15">
        <v>111.98108250131371</v>
      </c>
      <c r="Q68" s="15">
        <v>112.66457680250784</v>
      </c>
      <c r="R68" s="16">
        <v>114.47610294117645</v>
      </c>
      <c r="S68" s="15">
        <v>114.36411809235427</v>
      </c>
      <c r="T68" s="15">
        <v>123.92217898832685</v>
      </c>
    </row>
    <row r="69" spans="1:20" s="9" customFormat="1" x14ac:dyDescent="0.2">
      <c r="A69" s="36" t="s">
        <v>139</v>
      </c>
      <c r="B69" s="36" t="s">
        <v>127</v>
      </c>
      <c r="C69" s="16">
        <v>101.69491525423729</v>
      </c>
      <c r="D69" s="15">
        <v>100.58365758754863</v>
      </c>
      <c r="E69" s="15">
        <v>100.2398081534772</v>
      </c>
      <c r="F69" s="15">
        <v>106.24426078971534</v>
      </c>
      <c r="G69" s="16">
        <v>107.77945619335345</v>
      </c>
      <c r="H69" s="15">
        <v>105.38806927517639</v>
      </c>
      <c r="I69" s="15">
        <v>105.68561872909699</v>
      </c>
      <c r="J69" s="15">
        <v>106.25924100542139</v>
      </c>
      <c r="K69" s="16">
        <v>104.96675791943684</v>
      </c>
      <c r="L69" s="16">
        <v>102.17179902755267</v>
      </c>
      <c r="M69" s="15">
        <v>103.25806451612904</v>
      </c>
      <c r="N69" s="15">
        <v>103.8</v>
      </c>
      <c r="O69" s="15">
        <v>101.6</v>
      </c>
      <c r="P69" s="15">
        <v>101.35396518375242</v>
      </c>
      <c r="Q69" s="15">
        <v>102.75119617224881</v>
      </c>
      <c r="R69" s="16">
        <v>103.88936905790838</v>
      </c>
      <c r="S69" s="15">
        <v>105.25578135949544</v>
      </c>
      <c r="T69" s="15">
        <v>112.59890444309191</v>
      </c>
    </row>
    <row r="70" spans="1:20" x14ac:dyDescent="0.2">
      <c r="A70" s="36" t="s">
        <v>140</v>
      </c>
      <c r="B70" s="36" t="s">
        <v>128</v>
      </c>
      <c r="C70" s="16">
        <v>101.04861773117253</v>
      </c>
      <c r="D70" s="15">
        <v>104.40867739678094</v>
      </c>
      <c r="E70" s="15">
        <v>107.3</v>
      </c>
      <c r="F70" s="15">
        <v>103.75617792421745</v>
      </c>
      <c r="G70" s="16">
        <v>104.01600883245929</v>
      </c>
      <c r="H70" s="15">
        <v>104.71373224278948</v>
      </c>
      <c r="I70" s="15">
        <v>106.58688865764827</v>
      </c>
      <c r="J70" s="15">
        <v>104.9925898480919</v>
      </c>
      <c r="K70" s="16">
        <v>111.29525043977408</v>
      </c>
      <c r="L70" s="16">
        <v>101.34546893549663</v>
      </c>
      <c r="M70" s="15">
        <v>102.01660735468565</v>
      </c>
      <c r="N70" s="15">
        <v>103.3</v>
      </c>
      <c r="O70" s="15">
        <v>100.4</v>
      </c>
      <c r="P70" s="16">
        <v>83.7</v>
      </c>
      <c r="Q70" s="15">
        <v>84.9</v>
      </c>
      <c r="R70" s="16">
        <v>102.44522070498572</v>
      </c>
      <c r="S70" s="15">
        <v>106.20936712219715</v>
      </c>
      <c r="T70" s="15">
        <v>117.76679267228846</v>
      </c>
    </row>
    <row r="71" spans="1:20" x14ac:dyDescent="0.2">
      <c r="A71" s="36" t="s">
        <v>141</v>
      </c>
      <c r="B71" s="36" t="s">
        <v>129</v>
      </c>
      <c r="C71" s="16">
        <v>101.15606936416184</v>
      </c>
      <c r="D71" s="15">
        <v>100.0752445447705</v>
      </c>
      <c r="E71" s="15">
        <v>101.57289776164549</v>
      </c>
      <c r="F71" s="15">
        <v>105.31680440771349</v>
      </c>
      <c r="G71" s="16">
        <v>104.50895614576898</v>
      </c>
      <c r="H71" s="15">
        <v>108.6315214422289</v>
      </c>
      <c r="I71" s="15">
        <v>109.72762645914398</v>
      </c>
      <c r="J71" s="15">
        <v>106.32349678278234</v>
      </c>
      <c r="K71" s="16">
        <v>107.33808674985148</v>
      </c>
      <c r="L71" s="16">
        <v>107.2512751182941</v>
      </c>
      <c r="M71" s="15">
        <v>102.03475820379965</v>
      </c>
      <c r="N71" s="15">
        <v>102.4</v>
      </c>
      <c r="O71" s="15">
        <v>101.5</v>
      </c>
      <c r="P71" s="16">
        <v>150.80000000000001</v>
      </c>
      <c r="Q71" s="15">
        <v>128</v>
      </c>
      <c r="R71" s="16">
        <v>104.68218676432122</v>
      </c>
      <c r="S71" s="15">
        <v>103.42789598108749</v>
      </c>
      <c r="T71" s="15">
        <v>110.62697727926374</v>
      </c>
    </row>
    <row r="72" spans="1:20" x14ac:dyDescent="0.2">
      <c r="A72" s="36" t="s">
        <v>142</v>
      </c>
      <c r="B72" s="36" t="s">
        <v>130</v>
      </c>
      <c r="C72" s="16">
        <v>101.97368421052633</v>
      </c>
      <c r="D72" s="15">
        <v>100.64516129032258</v>
      </c>
      <c r="E72" s="15">
        <v>102.27454110135675</v>
      </c>
      <c r="F72" s="15">
        <v>103.17020621729765</v>
      </c>
      <c r="G72" s="16">
        <v>106.83497536945812</v>
      </c>
      <c r="H72" s="15">
        <v>105.98663926002057</v>
      </c>
      <c r="I72" s="15">
        <v>108.93918609967994</v>
      </c>
      <c r="J72" s="15">
        <v>105.96580574754458</v>
      </c>
      <c r="K72" s="16">
        <v>101.63265306122449</v>
      </c>
      <c r="L72" s="16">
        <v>109.43081288599565</v>
      </c>
      <c r="M72" s="15">
        <v>104.17997500347174</v>
      </c>
      <c r="N72" s="15">
        <v>102.7</v>
      </c>
      <c r="O72" s="15">
        <v>104.2</v>
      </c>
      <c r="P72" s="16">
        <v>100.64102564102564</v>
      </c>
      <c r="Q72" s="15">
        <v>101.44362075692548</v>
      </c>
      <c r="R72" s="16">
        <v>104.41527446300715</v>
      </c>
      <c r="S72" s="15">
        <v>207.49279538904898</v>
      </c>
      <c r="T72" s="15">
        <v>101.46341463414635</v>
      </c>
    </row>
    <row r="73" spans="1:20" s="9" customFormat="1" x14ac:dyDescent="0.2">
      <c r="A73" s="36" t="s">
        <v>143</v>
      </c>
      <c r="B73" s="36" t="s">
        <v>131</v>
      </c>
      <c r="C73" s="16">
        <v>101.32158590308372</v>
      </c>
      <c r="D73" s="15">
        <v>101.8918918918919</v>
      </c>
      <c r="E73" s="15">
        <v>101.34566862910009</v>
      </c>
      <c r="F73" s="15">
        <v>105.24899057873486</v>
      </c>
      <c r="G73" s="16">
        <v>109.39597315436241</v>
      </c>
      <c r="H73" s="15">
        <v>106.98564593301437</v>
      </c>
      <c r="I73" s="15">
        <v>108.52842809364549</v>
      </c>
      <c r="J73" s="15">
        <v>105.53080920564217</v>
      </c>
      <c r="K73" s="16">
        <v>102.4420401854714</v>
      </c>
      <c r="L73" s="16">
        <v>102.46810870770938</v>
      </c>
      <c r="M73" s="15">
        <v>103.80153048629967</v>
      </c>
      <c r="N73" s="15">
        <v>105.6</v>
      </c>
      <c r="O73" s="15">
        <v>103</v>
      </c>
      <c r="P73" s="16">
        <v>100.6631299734748</v>
      </c>
      <c r="Q73" s="15">
        <v>102.4066390041494</v>
      </c>
      <c r="R73" s="16">
        <v>102.62148337595906</v>
      </c>
      <c r="S73" s="15">
        <v>102.55623721881391</v>
      </c>
      <c r="T73" s="15">
        <v>155.59033989266547</v>
      </c>
    </row>
    <row r="74" spans="1:20" x14ac:dyDescent="0.2">
      <c r="A74" s="36" t="s">
        <v>144</v>
      </c>
      <c r="B74" s="36" t="s">
        <v>132</v>
      </c>
      <c r="C74" s="16">
        <v>101.66666666666666</v>
      </c>
      <c r="D74" s="15">
        <v>100.97508125677139</v>
      </c>
      <c r="E74" s="15">
        <v>101.78694158075601</v>
      </c>
      <c r="F74" s="15">
        <v>108.21052631578947</v>
      </c>
      <c r="G74" s="16">
        <v>106.93965517241379</v>
      </c>
      <c r="H74" s="15">
        <v>107.51824817518249</v>
      </c>
      <c r="I74" s="15">
        <v>108.25949367088607</v>
      </c>
      <c r="J74" s="15">
        <v>106.03351955307264</v>
      </c>
      <c r="K74" s="16">
        <v>102.32406602953954</v>
      </c>
      <c r="L74" s="16">
        <v>100.95822154082023</v>
      </c>
      <c r="M74" s="15">
        <v>100.8626198083067</v>
      </c>
      <c r="N74" s="15">
        <v>104.8</v>
      </c>
      <c r="O74" s="15">
        <v>101.5</v>
      </c>
      <c r="P74" s="16">
        <v>100.64377682403433</v>
      </c>
      <c r="Q74" s="15">
        <v>101.95813639432816</v>
      </c>
      <c r="R74" s="16">
        <v>104.71789883268482</v>
      </c>
      <c r="S74" s="15">
        <v>102.9826682789198</v>
      </c>
      <c r="T74" s="15">
        <v>150</v>
      </c>
    </row>
    <row r="75" spans="1:20" x14ac:dyDescent="0.2">
      <c r="A75" s="10"/>
      <c r="B75" s="10"/>
      <c r="D75" s="15"/>
      <c r="E75" s="15"/>
      <c r="I75" s="15"/>
      <c r="J75" s="15"/>
      <c r="M75" s="15"/>
      <c r="R75" s="16"/>
      <c r="T75" s="15"/>
    </row>
    <row r="76" spans="1:20" s="9" customFormat="1" x14ac:dyDescent="0.2">
      <c r="A76" s="34" t="s">
        <v>145</v>
      </c>
      <c r="B76" s="34" t="s">
        <v>146</v>
      </c>
      <c r="C76" s="14">
        <v>102.3</v>
      </c>
      <c r="D76" s="14">
        <v>104.9</v>
      </c>
      <c r="E76" s="14">
        <v>100</v>
      </c>
      <c r="F76" s="9">
        <v>100.9</v>
      </c>
      <c r="G76" s="17">
        <v>101.1</v>
      </c>
      <c r="H76" s="9">
        <v>100.4</v>
      </c>
      <c r="I76" s="14">
        <v>105.1</v>
      </c>
      <c r="J76" s="14">
        <v>103.4</v>
      </c>
      <c r="K76" s="9">
        <v>100.2</v>
      </c>
      <c r="L76" s="9">
        <v>105.6</v>
      </c>
      <c r="M76" s="14">
        <v>103.9</v>
      </c>
      <c r="N76" s="14">
        <v>102.8</v>
      </c>
      <c r="O76" s="14">
        <v>100</v>
      </c>
      <c r="P76" s="9">
        <v>105.8</v>
      </c>
      <c r="Q76" s="9">
        <v>102.7</v>
      </c>
      <c r="R76" s="17">
        <v>100.9</v>
      </c>
      <c r="S76" s="9">
        <v>100.5</v>
      </c>
      <c r="T76" s="14">
        <v>100.2</v>
      </c>
    </row>
    <row r="77" spans="1:20" s="9" customFormat="1" x14ac:dyDescent="0.2">
      <c r="A77" s="34" t="s">
        <v>147</v>
      </c>
      <c r="B77" s="34" t="s">
        <v>148</v>
      </c>
      <c r="C77" s="14">
        <v>165.9</v>
      </c>
      <c r="D77" s="14">
        <v>107.8</v>
      </c>
      <c r="E77" s="9">
        <v>115.9</v>
      </c>
      <c r="F77" s="9">
        <v>120.3</v>
      </c>
      <c r="G77" s="17">
        <v>104</v>
      </c>
      <c r="H77" s="9">
        <v>101.4</v>
      </c>
      <c r="I77" s="14">
        <v>105.7</v>
      </c>
      <c r="J77" s="14">
        <v>118.6</v>
      </c>
      <c r="K77" s="9">
        <v>112.9</v>
      </c>
      <c r="L77" s="9">
        <v>110.9</v>
      </c>
      <c r="M77" s="14">
        <v>113</v>
      </c>
      <c r="N77" s="14">
        <v>115.9</v>
      </c>
      <c r="O77" s="14">
        <v>106.8</v>
      </c>
      <c r="P77" s="9">
        <v>117.5</v>
      </c>
      <c r="Q77" s="9">
        <v>103.6</v>
      </c>
      <c r="R77" s="17">
        <v>111.1</v>
      </c>
      <c r="S77" s="9">
        <v>109.1</v>
      </c>
      <c r="T77" s="14">
        <v>110.8</v>
      </c>
    </row>
    <row r="78" spans="1:20" x14ac:dyDescent="0.2">
      <c r="B78" s="12"/>
      <c r="D78" s="15"/>
    </row>
    <row r="79" spans="1:20" x14ac:dyDescent="0.2">
      <c r="B79" s="12"/>
    </row>
    <row r="80" spans="1:20" x14ac:dyDescent="0.2">
      <c r="B80" s="12"/>
    </row>
    <row r="81" spans="2:2" x14ac:dyDescent="0.2">
      <c r="B81" s="12"/>
    </row>
    <row r="82" spans="2:2" x14ac:dyDescent="0.2">
      <c r="B82" s="12"/>
    </row>
    <row r="83" spans="2:2" x14ac:dyDescent="0.2">
      <c r="B83" s="12"/>
    </row>
    <row r="84" spans="2:2" x14ac:dyDescent="0.2">
      <c r="B84" s="12"/>
    </row>
    <row r="85" spans="2:2" x14ac:dyDescent="0.2">
      <c r="B85" s="12"/>
    </row>
    <row r="86" spans="2:2" x14ac:dyDescent="0.2">
      <c r="B86" s="12"/>
    </row>
    <row r="87" spans="2:2" x14ac:dyDescent="0.2">
      <c r="B87" s="12"/>
    </row>
    <row r="88" spans="2:2" x14ac:dyDescent="0.2">
      <c r="B88" s="12"/>
    </row>
    <row r="89" spans="2:2" x14ac:dyDescent="0.2">
      <c r="B89" s="12"/>
    </row>
    <row r="90" spans="2:2" x14ac:dyDescent="0.2">
      <c r="B90" s="12"/>
    </row>
    <row r="91" spans="2:2" x14ac:dyDescent="0.2">
      <c r="B91" s="12"/>
    </row>
    <row r="92" spans="2:2" x14ac:dyDescent="0.2">
      <c r="B92" s="12"/>
    </row>
    <row r="93" spans="2:2" x14ac:dyDescent="0.2">
      <c r="B93" s="12"/>
    </row>
    <row r="94" spans="2:2" x14ac:dyDescent="0.2">
      <c r="B94" s="12"/>
    </row>
    <row r="95" spans="2:2" x14ac:dyDescent="0.2">
      <c r="B95" s="12"/>
    </row>
    <row r="96" spans="2:2" x14ac:dyDescent="0.2">
      <c r="B96" s="12"/>
    </row>
    <row r="97" spans="2:2" x14ac:dyDescent="0.2">
      <c r="B97" s="12"/>
    </row>
    <row r="98" spans="2:2" x14ac:dyDescent="0.2">
      <c r="B98" s="12"/>
    </row>
    <row r="99" spans="2:2" x14ac:dyDescent="0.2">
      <c r="B99" s="12"/>
    </row>
    <row r="100" spans="2:2" x14ac:dyDescent="0.2">
      <c r="B100" s="12"/>
    </row>
    <row r="101" spans="2:2" x14ac:dyDescent="0.2">
      <c r="B101" s="12"/>
    </row>
    <row r="102" spans="2:2" x14ac:dyDescent="0.2">
      <c r="B102" s="12"/>
    </row>
    <row r="103" spans="2:2" x14ac:dyDescent="0.2">
      <c r="B103" s="12"/>
    </row>
    <row r="104" spans="2:2" x14ac:dyDescent="0.2">
      <c r="B104" s="12"/>
    </row>
    <row r="105" spans="2:2" x14ac:dyDescent="0.2">
      <c r="B105" s="12"/>
    </row>
    <row r="106" spans="2:2" x14ac:dyDescent="0.2">
      <c r="B106" s="12"/>
    </row>
    <row r="107" spans="2:2" x14ac:dyDescent="0.2">
      <c r="B107" s="12"/>
    </row>
    <row r="108" spans="2:2" x14ac:dyDescent="0.2">
      <c r="B108" s="12"/>
    </row>
    <row r="109" spans="2:2" x14ac:dyDescent="0.2">
      <c r="B109" s="12"/>
    </row>
    <row r="110" spans="2:2" x14ac:dyDescent="0.2">
      <c r="B110" s="12"/>
    </row>
    <row r="111" spans="2:2" x14ac:dyDescent="0.2">
      <c r="B111" s="12"/>
    </row>
    <row r="112" spans="2:2" x14ac:dyDescent="0.2">
      <c r="B112" s="12"/>
    </row>
    <row r="113" spans="2:2" x14ac:dyDescent="0.2">
      <c r="B113" s="12"/>
    </row>
    <row r="114" spans="2:2" x14ac:dyDescent="0.2">
      <c r="B114" s="12"/>
    </row>
    <row r="115" spans="2:2" x14ac:dyDescent="0.2">
      <c r="B115" s="12"/>
    </row>
    <row r="116" spans="2:2" x14ac:dyDescent="0.2">
      <c r="B116" s="12"/>
    </row>
    <row r="117" spans="2:2" x14ac:dyDescent="0.2">
      <c r="B117" s="12"/>
    </row>
    <row r="118" spans="2:2" x14ac:dyDescent="0.2">
      <c r="B118" s="12"/>
    </row>
    <row r="119" spans="2:2" x14ac:dyDescent="0.2">
      <c r="B119" s="12"/>
    </row>
    <row r="120" spans="2:2" x14ac:dyDescent="0.2">
      <c r="B120" s="12"/>
    </row>
    <row r="121" spans="2:2" x14ac:dyDescent="0.2">
      <c r="B121" s="12"/>
    </row>
    <row r="122" spans="2:2" x14ac:dyDescent="0.2">
      <c r="B122" s="12"/>
    </row>
    <row r="123" spans="2:2" x14ac:dyDescent="0.2">
      <c r="B123" s="12"/>
    </row>
    <row r="124" spans="2:2" x14ac:dyDescent="0.2">
      <c r="B124" s="12"/>
    </row>
    <row r="125" spans="2:2" x14ac:dyDescent="0.2">
      <c r="B125" s="12"/>
    </row>
    <row r="126" spans="2:2" x14ac:dyDescent="0.2">
      <c r="B126" s="12"/>
    </row>
    <row r="127" spans="2:2" x14ac:dyDescent="0.2">
      <c r="B127" s="12"/>
    </row>
    <row r="128" spans="2:2" x14ac:dyDescent="0.2">
      <c r="B128" s="12"/>
    </row>
    <row r="129" spans="2:2" x14ac:dyDescent="0.2">
      <c r="B129" s="12"/>
    </row>
    <row r="130" spans="2:2" x14ac:dyDescent="0.2">
      <c r="B130" s="12"/>
    </row>
    <row r="131" spans="2:2" x14ac:dyDescent="0.2">
      <c r="B131" s="12"/>
    </row>
    <row r="132" spans="2:2" x14ac:dyDescent="0.2">
      <c r="B132" s="12"/>
    </row>
    <row r="133" spans="2:2" x14ac:dyDescent="0.2">
      <c r="B133" s="12"/>
    </row>
    <row r="134" spans="2:2" x14ac:dyDescent="0.2">
      <c r="B134" s="12"/>
    </row>
    <row r="135" spans="2:2" x14ac:dyDescent="0.2">
      <c r="B135" s="12"/>
    </row>
    <row r="136" spans="2:2" x14ac:dyDescent="0.2">
      <c r="B136" s="12"/>
    </row>
    <row r="137" spans="2:2" x14ac:dyDescent="0.2">
      <c r="B137" s="12"/>
    </row>
    <row r="138" spans="2:2" x14ac:dyDescent="0.2">
      <c r="B138" s="12"/>
    </row>
    <row r="139" spans="2:2" x14ac:dyDescent="0.2">
      <c r="B139" s="12"/>
    </row>
    <row r="140" spans="2:2" x14ac:dyDescent="0.2">
      <c r="B140" s="12"/>
    </row>
    <row r="141" spans="2:2" x14ac:dyDescent="0.2">
      <c r="B141" s="12"/>
    </row>
    <row r="142" spans="2:2" x14ac:dyDescent="0.2">
      <c r="B142" s="12"/>
    </row>
    <row r="143" spans="2:2" x14ac:dyDescent="0.2">
      <c r="B143" s="12"/>
    </row>
    <row r="144" spans="2:2" x14ac:dyDescent="0.2">
      <c r="B144" s="12"/>
    </row>
    <row r="145" spans="2:2" x14ac:dyDescent="0.2">
      <c r="B145" s="12"/>
    </row>
    <row r="146" spans="2:2" x14ac:dyDescent="0.2">
      <c r="B146" s="12"/>
    </row>
    <row r="147" spans="2:2" x14ac:dyDescent="0.2">
      <c r="B147" s="12"/>
    </row>
    <row r="148" spans="2:2" x14ac:dyDescent="0.2">
      <c r="B148" s="12"/>
    </row>
    <row r="149" spans="2:2" x14ac:dyDescent="0.2">
      <c r="B149" s="12"/>
    </row>
    <row r="150" spans="2:2" x14ac:dyDescent="0.2">
      <c r="B150" s="12"/>
    </row>
    <row r="151" spans="2:2" x14ac:dyDescent="0.2">
      <c r="B151" s="12"/>
    </row>
    <row r="152" spans="2:2" x14ac:dyDescent="0.2">
      <c r="B152" s="12"/>
    </row>
    <row r="153" spans="2:2" x14ac:dyDescent="0.2">
      <c r="B153" s="12"/>
    </row>
    <row r="154" spans="2:2" x14ac:dyDescent="0.2">
      <c r="B154" s="12"/>
    </row>
    <row r="155" spans="2:2" x14ac:dyDescent="0.2">
      <c r="B155" s="12"/>
    </row>
    <row r="156" spans="2:2" x14ac:dyDescent="0.2">
      <c r="B156" s="12"/>
    </row>
    <row r="157" spans="2:2" x14ac:dyDescent="0.2">
      <c r="B157" s="12"/>
    </row>
    <row r="158" spans="2:2" x14ac:dyDescent="0.2">
      <c r="B158" s="12"/>
    </row>
    <row r="159" spans="2:2" x14ac:dyDescent="0.2">
      <c r="B159" s="12"/>
    </row>
    <row r="160" spans="2:2" x14ac:dyDescent="0.2">
      <c r="B160" s="12"/>
    </row>
    <row r="161" spans="2:2" x14ac:dyDescent="0.2">
      <c r="B161" s="12"/>
    </row>
    <row r="162" spans="2:2" x14ac:dyDescent="0.2">
      <c r="B162" s="12"/>
    </row>
    <row r="163" spans="2:2" x14ac:dyDescent="0.2">
      <c r="B163" s="12"/>
    </row>
    <row r="164" spans="2:2" x14ac:dyDescent="0.2">
      <c r="B164" s="12"/>
    </row>
    <row r="165" spans="2:2" x14ac:dyDescent="0.2">
      <c r="B165" s="12"/>
    </row>
    <row r="166" spans="2:2" x14ac:dyDescent="0.2">
      <c r="B166" s="12"/>
    </row>
    <row r="167" spans="2:2" x14ac:dyDescent="0.2">
      <c r="B167" s="12"/>
    </row>
    <row r="168" spans="2:2" x14ac:dyDescent="0.2">
      <c r="B168" s="12"/>
    </row>
    <row r="169" spans="2:2" x14ac:dyDescent="0.2">
      <c r="B169" s="12"/>
    </row>
    <row r="170" spans="2:2" x14ac:dyDescent="0.2">
      <c r="B170" s="12"/>
    </row>
    <row r="171" spans="2:2" x14ac:dyDescent="0.2">
      <c r="B171" s="12"/>
    </row>
    <row r="172" spans="2:2" x14ac:dyDescent="0.2">
      <c r="B172" s="12"/>
    </row>
    <row r="173" spans="2:2" x14ac:dyDescent="0.2">
      <c r="B173" s="12"/>
    </row>
    <row r="174" spans="2:2" x14ac:dyDescent="0.2">
      <c r="B174" s="12"/>
    </row>
    <row r="175" spans="2:2" x14ac:dyDescent="0.2">
      <c r="B175" s="12"/>
    </row>
    <row r="176" spans="2:2" x14ac:dyDescent="0.2">
      <c r="B176" s="12"/>
    </row>
    <row r="177" spans="2:2" x14ac:dyDescent="0.2">
      <c r="B177" s="12"/>
    </row>
    <row r="178" spans="2:2" x14ac:dyDescent="0.2">
      <c r="B178" s="12"/>
    </row>
    <row r="179" spans="2:2" x14ac:dyDescent="0.2">
      <c r="B179" s="12"/>
    </row>
    <row r="180" spans="2:2" x14ac:dyDescent="0.2">
      <c r="B180" s="12"/>
    </row>
    <row r="181" spans="2:2" x14ac:dyDescent="0.2">
      <c r="B181" s="12"/>
    </row>
    <row r="182" spans="2:2" x14ac:dyDescent="0.2">
      <c r="B182" s="12"/>
    </row>
    <row r="183" spans="2:2" x14ac:dyDescent="0.2">
      <c r="B183" s="12"/>
    </row>
    <row r="184" spans="2:2" x14ac:dyDescent="0.2">
      <c r="B184" s="12"/>
    </row>
    <row r="185" spans="2:2" x14ac:dyDescent="0.2">
      <c r="B185" s="12"/>
    </row>
    <row r="186" spans="2:2" x14ac:dyDescent="0.2">
      <c r="B186" s="12"/>
    </row>
    <row r="187" spans="2:2" x14ac:dyDescent="0.2">
      <c r="B187" s="12"/>
    </row>
    <row r="188" spans="2:2" x14ac:dyDescent="0.2">
      <c r="B188" s="12"/>
    </row>
    <row r="189" spans="2:2" x14ac:dyDescent="0.2">
      <c r="B189" s="12"/>
    </row>
    <row r="190" spans="2:2" x14ac:dyDescent="0.2">
      <c r="B190" s="12"/>
    </row>
    <row r="191" spans="2:2" x14ac:dyDescent="0.2">
      <c r="B191" s="12"/>
    </row>
    <row r="192" spans="2:2" x14ac:dyDescent="0.2">
      <c r="B192" s="12"/>
    </row>
    <row r="193" spans="2:2" x14ac:dyDescent="0.2">
      <c r="B193" s="12"/>
    </row>
    <row r="194" spans="2:2" x14ac:dyDescent="0.2">
      <c r="B194" s="12"/>
    </row>
    <row r="195" spans="2:2" x14ac:dyDescent="0.2">
      <c r="B195" s="12"/>
    </row>
    <row r="196" spans="2:2" x14ac:dyDescent="0.2">
      <c r="B196" s="12"/>
    </row>
    <row r="197" spans="2:2" x14ac:dyDescent="0.2">
      <c r="B197" s="12"/>
    </row>
    <row r="198" spans="2:2" x14ac:dyDescent="0.2">
      <c r="B198" s="12"/>
    </row>
    <row r="199" spans="2:2" x14ac:dyDescent="0.2">
      <c r="B199" s="12"/>
    </row>
    <row r="200" spans="2:2" x14ac:dyDescent="0.2">
      <c r="B200" s="12"/>
    </row>
    <row r="201" spans="2:2" x14ac:dyDescent="0.2">
      <c r="B201" s="12"/>
    </row>
    <row r="202" spans="2:2" x14ac:dyDescent="0.2">
      <c r="B202" s="12"/>
    </row>
    <row r="203" spans="2:2" x14ac:dyDescent="0.2">
      <c r="B203" s="12"/>
    </row>
    <row r="204" spans="2:2" x14ac:dyDescent="0.2">
      <c r="B204" s="12"/>
    </row>
    <row r="205" spans="2:2" x14ac:dyDescent="0.2">
      <c r="B205" s="12"/>
    </row>
    <row r="206" spans="2:2" x14ac:dyDescent="0.2">
      <c r="B206" s="12"/>
    </row>
    <row r="207" spans="2:2" x14ac:dyDescent="0.2">
      <c r="B207" s="12"/>
    </row>
    <row r="208" spans="2:2" x14ac:dyDescent="0.2">
      <c r="B208" s="12"/>
    </row>
    <row r="209" spans="2:2" x14ac:dyDescent="0.2">
      <c r="B209" s="12"/>
    </row>
    <row r="210" spans="2:2" x14ac:dyDescent="0.2">
      <c r="B210" s="12"/>
    </row>
    <row r="211" spans="2:2" x14ac:dyDescent="0.2">
      <c r="B211" s="12"/>
    </row>
    <row r="212" spans="2:2" x14ac:dyDescent="0.2">
      <c r="B212" s="12"/>
    </row>
    <row r="213" spans="2:2" x14ac:dyDescent="0.2">
      <c r="B213" s="12"/>
    </row>
    <row r="214" spans="2:2" x14ac:dyDescent="0.2">
      <c r="B214" s="12"/>
    </row>
    <row r="215" spans="2:2" x14ac:dyDescent="0.2">
      <c r="B215" s="12"/>
    </row>
    <row r="216" spans="2:2" x14ac:dyDescent="0.2">
      <c r="B216" s="12"/>
    </row>
    <row r="217" spans="2:2" x14ac:dyDescent="0.2">
      <c r="B217" s="12"/>
    </row>
    <row r="218" spans="2:2" x14ac:dyDescent="0.2">
      <c r="B218" s="12"/>
    </row>
    <row r="219" spans="2:2" x14ac:dyDescent="0.2">
      <c r="B219" s="12"/>
    </row>
    <row r="220" spans="2:2" x14ac:dyDescent="0.2">
      <c r="B220" s="12"/>
    </row>
    <row r="221" spans="2:2" x14ac:dyDescent="0.2">
      <c r="B221" s="12"/>
    </row>
    <row r="222" spans="2:2" x14ac:dyDescent="0.2">
      <c r="B222" s="12"/>
    </row>
    <row r="223" spans="2:2" x14ac:dyDescent="0.2">
      <c r="B223" s="12"/>
    </row>
    <row r="224" spans="2:2" x14ac:dyDescent="0.2">
      <c r="B224" s="12"/>
    </row>
    <row r="225" spans="2:2" x14ac:dyDescent="0.2">
      <c r="B225" s="12"/>
    </row>
    <row r="226" spans="2:2" x14ac:dyDescent="0.2">
      <c r="B226" s="12"/>
    </row>
    <row r="227" spans="2:2" x14ac:dyDescent="0.2">
      <c r="B227" s="12"/>
    </row>
    <row r="228" spans="2:2" x14ac:dyDescent="0.2">
      <c r="B228" s="12"/>
    </row>
    <row r="229" spans="2:2" x14ac:dyDescent="0.2">
      <c r="B229" s="12"/>
    </row>
    <row r="230" spans="2:2" x14ac:dyDescent="0.2">
      <c r="B230" s="12"/>
    </row>
    <row r="231" spans="2:2" x14ac:dyDescent="0.2">
      <c r="B231" s="12"/>
    </row>
    <row r="232" spans="2:2" x14ac:dyDescent="0.2">
      <c r="B232" s="12"/>
    </row>
    <row r="233" spans="2:2" x14ac:dyDescent="0.2">
      <c r="B233" s="12"/>
    </row>
    <row r="234" spans="2:2" x14ac:dyDescent="0.2">
      <c r="B234" s="12"/>
    </row>
    <row r="235" spans="2:2" x14ac:dyDescent="0.2">
      <c r="B235" s="12"/>
    </row>
    <row r="236" spans="2:2" x14ac:dyDescent="0.2">
      <c r="B236" s="12"/>
    </row>
    <row r="237" spans="2:2" x14ac:dyDescent="0.2">
      <c r="B237" s="12"/>
    </row>
    <row r="238" spans="2:2" x14ac:dyDescent="0.2">
      <c r="B238" s="12"/>
    </row>
    <row r="239" spans="2:2" x14ac:dyDescent="0.2">
      <c r="B239" s="12"/>
    </row>
    <row r="240" spans="2:2" x14ac:dyDescent="0.2">
      <c r="B240" s="12"/>
    </row>
    <row r="241" spans="2:2" x14ac:dyDescent="0.2">
      <c r="B241" s="12"/>
    </row>
    <row r="242" spans="2:2" x14ac:dyDescent="0.2">
      <c r="B242" s="12"/>
    </row>
    <row r="243" spans="2:2" x14ac:dyDescent="0.2">
      <c r="B243" s="12"/>
    </row>
    <row r="244" spans="2:2" x14ac:dyDescent="0.2">
      <c r="B244" s="12"/>
    </row>
    <row r="245" spans="2:2" x14ac:dyDescent="0.2">
      <c r="B245" s="12"/>
    </row>
    <row r="246" spans="2:2" x14ac:dyDescent="0.2">
      <c r="B246" s="12"/>
    </row>
    <row r="247" spans="2:2" x14ac:dyDescent="0.2">
      <c r="B247" s="12"/>
    </row>
    <row r="248" spans="2:2" x14ac:dyDescent="0.2">
      <c r="B248" s="12"/>
    </row>
    <row r="249" spans="2:2" x14ac:dyDescent="0.2">
      <c r="B249" s="12"/>
    </row>
    <row r="250" spans="2:2" x14ac:dyDescent="0.2">
      <c r="B250" s="12"/>
    </row>
    <row r="251" spans="2:2" x14ac:dyDescent="0.2">
      <c r="B251" s="12"/>
    </row>
    <row r="252" spans="2:2" x14ac:dyDescent="0.2">
      <c r="B252" s="13"/>
    </row>
    <row r="406" spans="2:15" s="7" customFormat="1" x14ac:dyDescent="0.2">
      <c r="B406" s="2"/>
      <c r="G406" s="16"/>
      <c r="N406" s="15"/>
      <c r="O406" s="15"/>
    </row>
    <row r="407" spans="2:15" s="7" customFormat="1" x14ac:dyDescent="0.2">
      <c r="B407" s="2"/>
      <c r="G407" s="16"/>
      <c r="N407" s="15"/>
      <c r="O407" s="15"/>
    </row>
    <row r="525" spans="2:15" s="7" customFormat="1" x14ac:dyDescent="0.2">
      <c r="B525" s="2"/>
      <c r="G525" s="16"/>
      <c r="N525" s="15"/>
      <c r="O525" s="15"/>
    </row>
    <row r="528" spans="2:15" s="7" customFormat="1" x14ac:dyDescent="0.2">
      <c r="B528" s="2"/>
      <c r="G528" s="16"/>
      <c r="N528" s="15"/>
      <c r="O528" s="15"/>
    </row>
  </sheetData>
  <mergeCells count="4">
    <mergeCell ref="C5:N5"/>
    <mergeCell ref="P5:Z5"/>
    <mergeCell ref="A1:N1"/>
    <mergeCell ref="A3:N3"/>
  </mergeCells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грузоперевозки авт.</vt:lpstr>
      <vt:lpstr>Темпы роста по грузоперевозкам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Supataeva</dc:creator>
  <cp:lastModifiedBy>Бактыгуль Супатаева</cp:lastModifiedBy>
  <cp:lastPrinted>2023-04-19T04:10:10Z</cp:lastPrinted>
  <dcterms:created xsi:type="dcterms:W3CDTF">2019-07-12T04:11:07Z</dcterms:created>
  <dcterms:modified xsi:type="dcterms:W3CDTF">2026-07-21T05:05:46Z</dcterms:modified>
</cp:coreProperties>
</file>