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ORT\Rashet\ЕЖЕМЕСЯЧНЫЕ РАСЧЕТЫ\Транспорт по районам АТР\2026\Показатели автомобильного транспорта 01-2026\"/>
    </mc:Choice>
  </mc:AlternateContent>
  <xr:revisionPtr revIDLastSave="0" documentId="13_ncr:1_{D38E2F8D-FFC5-44FC-A4E8-76C9295FA84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пассажирооборот" sheetId="1" r:id="rId1"/>
    <sheet name="Темпы роста пассажирооборота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2" i="3" l="1"/>
  <c r="T33" i="3"/>
  <c r="T34" i="3"/>
  <c r="T35" i="3"/>
  <c r="T36" i="3"/>
  <c r="T37" i="3"/>
  <c r="T31" i="3"/>
</calcChain>
</file>

<file path=xl/sharedStrings.xml><?xml version="1.0" encoding="utf-8"?>
<sst xmlns="http://schemas.openxmlformats.org/spreadsheetml/2006/main" count="313" uniqueCount="151">
  <si>
    <t>янв-фев</t>
  </si>
  <si>
    <t>янв-март</t>
  </si>
  <si>
    <t>янв-апр</t>
  </si>
  <si>
    <t>янв-май</t>
  </si>
  <si>
    <t>янв-июнь</t>
  </si>
  <si>
    <t>янв-июль</t>
  </si>
  <si>
    <t>янв-авг</t>
  </si>
  <si>
    <t>янв-сент</t>
  </si>
  <si>
    <t>янв-окт</t>
  </si>
  <si>
    <t>янв-нояб</t>
  </si>
  <si>
    <t>янв-дек</t>
  </si>
  <si>
    <t>янв.</t>
  </si>
  <si>
    <t>январь</t>
  </si>
  <si>
    <t xml:space="preserve">Темпы роста по пассажирообороту автомобильного транспорта </t>
  </si>
  <si>
    <t>Пассажирооборот автомобильного транспорта</t>
  </si>
  <si>
    <t>(в процентах к соответствующему периоду предыдущего года)</t>
  </si>
  <si>
    <t>(мурунку жылдын тийиштүү мезгилине карата пайыз менен)</t>
  </si>
  <si>
    <t>Авто унаа менен жүргүнчүлөрдү ташуунун жүгүртүлүшү</t>
  </si>
  <si>
    <t>(миң жүргүнчү/км.)</t>
  </si>
  <si>
    <t>Автомобиль транспорту менен жүргүнчүлөрдү ташуунун жүгүртүүсүнүн өсүү темптери</t>
  </si>
  <si>
    <t>Кыргыз Республикасы</t>
  </si>
  <si>
    <t>Кыргызская Республика</t>
  </si>
  <si>
    <t>Баткен облусу</t>
  </si>
  <si>
    <t xml:space="preserve"> Баткенская область</t>
  </si>
  <si>
    <t>Баткен району</t>
  </si>
  <si>
    <t>Баткенский район</t>
  </si>
  <si>
    <t>Баткен ш.</t>
  </si>
  <si>
    <t>Кадамжайский район</t>
  </si>
  <si>
    <t>Кадамжай району</t>
  </si>
  <si>
    <t>Лейлекский район</t>
  </si>
  <si>
    <t>Лейлек району</t>
  </si>
  <si>
    <t>г. Баткен</t>
  </si>
  <si>
    <t>Сүлүктү ш.</t>
  </si>
  <si>
    <t>г. Сулюкта</t>
  </si>
  <si>
    <t>Кызыл-Кыя ш.</t>
  </si>
  <si>
    <t>г. Кызыл-Кия</t>
  </si>
  <si>
    <t>Жалал-Абад облусу</t>
  </si>
  <si>
    <t xml:space="preserve"> Джалал-Абадская область</t>
  </si>
  <si>
    <t>Аксы району</t>
  </si>
  <si>
    <t>Аксыйский район</t>
  </si>
  <si>
    <t>Ала-Бука району</t>
  </si>
  <si>
    <t>Ала-Букинский район</t>
  </si>
  <si>
    <t>Базар-Коргон району</t>
  </si>
  <si>
    <t>Базар-Коргонский район</t>
  </si>
  <si>
    <t>Ноокен району</t>
  </si>
  <si>
    <t>Ноокенский район</t>
  </si>
  <si>
    <t>Сузак району</t>
  </si>
  <si>
    <t>Сузакский район</t>
  </si>
  <si>
    <t>Тогуз-Торо району</t>
  </si>
  <si>
    <t>Тогуз-Тороуский район</t>
  </si>
  <si>
    <t>Токтогул району</t>
  </si>
  <si>
    <t>Токтогульский район</t>
  </si>
  <si>
    <t>Чаткал району</t>
  </si>
  <si>
    <t>Чаткальский район</t>
  </si>
  <si>
    <t>Манас ш.</t>
  </si>
  <si>
    <t>г. Манас</t>
  </si>
  <si>
    <t>Кара-Көл ш.</t>
  </si>
  <si>
    <t>г. Кара-Куль</t>
  </si>
  <si>
    <t>Майлы-Суу ш.</t>
  </si>
  <si>
    <t>г.  Майлуу-Суу</t>
  </si>
  <si>
    <t>Таш-Көмүр ш.</t>
  </si>
  <si>
    <t>г. Таш-Кумыр</t>
  </si>
  <si>
    <t>Ысык-Көл облусу</t>
  </si>
  <si>
    <t xml:space="preserve"> Иссык-Кульская область</t>
  </si>
  <si>
    <t>Ак-Суу району</t>
  </si>
  <si>
    <t>Ак-Суйский район</t>
  </si>
  <si>
    <t>Жети-Өгүз району</t>
  </si>
  <si>
    <t>Жети-Огузский район</t>
  </si>
  <si>
    <t>Ысык-Көл району</t>
  </si>
  <si>
    <t>Иссык-Кульский район</t>
  </si>
  <si>
    <t>Тоң району</t>
  </si>
  <si>
    <t>Тонский район</t>
  </si>
  <si>
    <t>Түп району</t>
  </si>
  <si>
    <t>Тюпский район</t>
  </si>
  <si>
    <t>Каракол ш.</t>
  </si>
  <si>
    <t>г. Каракол</t>
  </si>
  <si>
    <t>Балыкчы ш.</t>
  </si>
  <si>
    <t>г. Балыкчы</t>
  </si>
  <si>
    <t>Нарын облусу</t>
  </si>
  <si>
    <t xml:space="preserve"> Нарынская область</t>
  </si>
  <si>
    <t>Ак-Талаа району</t>
  </si>
  <si>
    <t>Ак-Талинский район</t>
  </si>
  <si>
    <t>Ат-Башы району</t>
  </si>
  <si>
    <t>Ат-Башынский район</t>
  </si>
  <si>
    <t>Жумгал району</t>
  </si>
  <si>
    <t>Жумгальский район</t>
  </si>
  <si>
    <t>Кочкор району</t>
  </si>
  <si>
    <t>Кочкорский район</t>
  </si>
  <si>
    <t>Нарын району</t>
  </si>
  <si>
    <t>Нарынский район</t>
  </si>
  <si>
    <t>Нарын ш.</t>
  </si>
  <si>
    <t>г.  Нарын</t>
  </si>
  <si>
    <t>Ош облусу</t>
  </si>
  <si>
    <t xml:space="preserve"> Ошская область</t>
  </si>
  <si>
    <t>Алай району</t>
  </si>
  <si>
    <t>Алайский район</t>
  </si>
  <si>
    <t>Араван району</t>
  </si>
  <si>
    <t>Араванский район</t>
  </si>
  <si>
    <t>Кара-Кулжа району</t>
  </si>
  <si>
    <t>Кара-Кулжинский район</t>
  </si>
  <si>
    <t>Кара-Суу району</t>
  </si>
  <si>
    <t>Кара-Сууский район</t>
  </si>
  <si>
    <t>Ноокат району</t>
  </si>
  <si>
    <t>Ноокатский район</t>
  </si>
  <si>
    <t xml:space="preserve">   Узгөн району</t>
  </si>
  <si>
    <t>Узгенский район</t>
  </si>
  <si>
    <t>Чоң-Алай району</t>
  </si>
  <si>
    <t>Чон-Алайский район</t>
  </si>
  <si>
    <t>Талас облусу</t>
  </si>
  <si>
    <t xml:space="preserve"> Таласская область </t>
  </si>
  <si>
    <t>Бакай-Ата району</t>
  </si>
  <si>
    <t>Бакай-Атинский район</t>
  </si>
  <si>
    <t>Айтматовский району</t>
  </si>
  <si>
    <t>Айтматовский район</t>
  </si>
  <si>
    <t>Манас району</t>
  </si>
  <si>
    <t>Манасский район</t>
  </si>
  <si>
    <t>Талас району</t>
  </si>
  <si>
    <t>Таласский район</t>
  </si>
  <si>
    <t>Талас ш.</t>
  </si>
  <si>
    <t>г. Талас</t>
  </si>
  <si>
    <t>Чүй облусу</t>
  </si>
  <si>
    <t xml:space="preserve"> Чуйская область</t>
  </si>
  <si>
    <t>Аламүдүн району</t>
  </si>
  <si>
    <t>Аламудунский район</t>
  </si>
  <si>
    <t>Жайыл району</t>
  </si>
  <si>
    <t>Жайылский район</t>
  </si>
  <si>
    <t xml:space="preserve"> Кара-Балта ш.</t>
  </si>
  <si>
    <t>г.Кара-Балта</t>
  </si>
  <si>
    <t>Кемин району</t>
  </si>
  <si>
    <t>Кеминский район</t>
  </si>
  <si>
    <t>Москва району</t>
  </si>
  <si>
    <t>Московский район</t>
  </si>
  <si>
    <t>Панфилов району</t>
  </si>
  <si>
    <t>Панфиловский район</t>
  </si>
  <si>
    <t>Сокулук району</t>
  </si>
  <si>
    <t>Сокулукский район</t>
  </si>
  <si>
    <t>Ысык-Ата району</t>
  </si>
  <si>
    <t>Ыссык-Атинский район</t>
  </si>
  <si>
    <t>Кант ш.</t>
  </si>
  <si>
    <t>г. Кант</t>
  </si>
  <si>
    <t>Чүй району</t>
  </si>
  <si>
    <t>Чуйский район</t>
  </si>
  <si>
    <t>Токмок ш.</t>
  </si>
  <si>
    <t>г. Токмок</t>
  </si>
  <si>
    <t>Бишкек ш.</t>
  </si>
  <si>
    <t xml:space="preserve"> г. Бишкек</t>
  </si>
  <si>
    <t>Ош ш.</t>
  </si>
  <si>
    <t>г. Ош</t>
  </si>
  <si>
    <t>(тыс.пасажиро/км.)</t>
  </si>
  <si>
    <t xml:space="preserve">  </t>
  </si>
  <si>
    <t>янв-апрель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</si>
</sst>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0"/>
      <name val="Arial Cyr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8"/>
      <name val="Arial Cyr"/>
      <charset val="204"/>
    </font>
    <font>
      <b/>
      <sz val="9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164" fontId="3" fillId="0" borderId="0" xfId="0" applyNumberFormat="1" applyFont="1"/>
    <xf numFmtId="1" fontId="3" fillId="0" borderId="0" xfId="0" applyNumberFormat="1" applyFont="1" applyAlignment="1">
      <alignment horizontal="left" indent="1"/>
    </xf>
    <xf numFmtId="1" fontId="2" fillId="0" borderId="0" xfId="0" applyNumberFormat="1" applyFont="1"/>
    <xf numFmtId="1" fontId="2" fillId="0" borderId="0" xfId="0" applyNumberFormat="1" applyFont="1" applyAlignment="1">
      <alignment horizontal="left" indent="2"/>
    </xf>
    <xf numFmtId="164" fontId="3" fillId="0" borderId="0" xfId="0" applyNumberFormat="1" applyFont="1" applyAlignment="1">
      <alignment horizontal="left" inden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165" fontId="3" fillId="0" borderId="2" xfId="0" applyNumberFormat="1" applyFont="1" applyBorder="1" applyAlignment="1">
      <alignment horizontal="right"/>
    </xf>
    <xf numFmtId="165" fontId="3" fillId="0" borderId="0" xfId="0" applyNumberFormat="1" applyFont="1"/>
    <xf numFmtId="165" fontId="2" fillId="0" borderId="0" xfId="0" applyNumberFormat="1" applyFont="1"/>
    <xf numFmtId="165" fontId="6" fillId="0" borderId="0" xfId="0" applyNumberFormat="1" applyFont="1"/>
    <xf numFmtId="165" fontId="6" fillId="0" borderId="0" xfId="0" applyNumberFormat="1" applyFont="1" applyAlignment="1">
      <alignment horizontal="right"/>
    </xf>
    <xf numFmtId="0" fontId="2" fillId="0" borderId="0" xfId="0" applyFont="1" applyAlignment="1">
      <alignment horizontal="left" indent="2"/>
    </xf>
    <xf numFmtId="0" fontId="1" fillId="0" borderId="2" xfId="0" applyFont="1" applyBorder="1" applyAlignment="1">
      <alignment vertical="center"/>
    </xf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1" fillId="0" borderId="0" xfId="0" applyFont="1" applyAlignment="1">
      <alignment vertical="center"/>
    </xf>
    <xf numFmtId="165" fontId="7" fillId="0" borderId="0" xfId="0" applyNumberFormat="1" applyFont="1"/>
    <xf numFmtId="165" fontId="2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165" fontId="9" fillId="0" borderId="0" xfId="0" applyNumberFormat="1" applyFont="1" applyAlignment="1">
      <alignment vertical="center"/>
    </xf>
    <xf numFmtId="165" fontId="9" fillId="0" borderId="2" xfId="0" applyNumberFormat="1" applyFont="1" applyBorder="1" applyAlignment="1">
      <alignment vertical="center"/>
    </xf>
    <xf numFmtId="0" fontId="4" fillId="0" borderId="1" xfId="0" applyFont="1" applyBorder="1"/>
    <xf numFmtId="0" fontId="1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165" fontId="1" fillId="0" borderId="0" xfId="0" applyNumberFormat="1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628650</xdr:colOff>
      <xdr:row>73</xdr:row>
      <xdr:rowOff>104775</xdr:rowOff>
    </xdr:from>
    <xdr:to>
      <xdr:col>20</xdr:col>
      <xdr:colOff>76200</xdr:colOff>
      <xdr:row>75</xdr:row>
      <xdr:rowOff>20108</xdr:rowOff>
    </xdr:to>
    <xdr:sp macro="" textlink="">
      <xdr:nvSpPr>
        <xdr:cNvPr id="8" name="Text Box 137">
          <a:extLst>
            <a:ext uri="{FF2B5EF4-FFF2-40B4-BE49-F238E27FC236}">
              <a16:creationId xmlns:a16="http://schemas.microsoft.com/office/drawing/2014/main" id="{FC06B007-7C89-475C-A099-C4FFEBECCAD8}"/>
            </a:ext>
          </a:extLst>
        </xdr:cNvPr>
        <xdr:cNvSpPr txBox="1">
          <a:spLocks noChangeArrowheads="1"/>
        </xdr:cNvSpPr>
      </xdr:nvSpPr>
      <xdr:spPr bwMode="auto">
        <a:xfrm>
          <a:off x="11449050" y="7810500"/>
          <a:ext cx="76200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628650</xdr:colOff>
      <xdr:row>73</xdr:row>
      <xdr:rowOff>104775</xdr:rowOff>
    </xdr:from>
    <xdr:to>
      <xdr:col>20</xdr:col>
      <xdr:colOff>76200</xdr:colOff>
      <xdr:row>75</xdr:row>
      <xdr:rowOff>20108</xdr:rowOff>
    </xdr:to>
    <xdr:sp macro="" textlink="">
      <xdr:nvSpPr>
        <xdr:cNvPr id="9" name="Text Box 137">
          <a:extLst>
            <a:ext uri="{FF2B5EF4-FFF2-40B4-BE49-F238E27FC236}">
              <a16:creationId xmlns:a16="http://schemas.microsoft.com/office/drawing/2014/main" id="{76A805C2-FEA6-4A1A-9657-F9E7A40CBA2D}"/>
            </a:ext>
          </a:extLst>
        </xdr:cNvPr>
        <xdr:cNvSpPr txBox="1">
          <a:spLocks noChangeArrowheads="1"/>
        </xdr:cNvSpPr>
      </xdr:nvSpPr>
      <xdr:spPr bwMode="auto">
        <a:xfrm>
          <a:off x="11449050" y="7810500"/>
          <a:ext cx="76200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628650</xdr:colOff>
      <xdr:row>73</xdr:row>
      <xdr:rowOff>104775</xdr:rowOff>
    </xdr:from>
    <xdr:to>
      <xdr:col>20</xdr:col>
      <xdr:colOff>76200</xdr:colOff>
      <xdr:row>75</xdr:row>
      <xdr:rowOff>20108</xdr:rowOff>
    </xdr:to>
    <xdr:sp macro="" textlink="">
      <xdr:nvSpPr>
        <xdr:cNvPr id="10" name="Text Box 137">
          <a:extLst>
            <a:ext uri="{FF2B5EF4-FFF2-40B4-BE49-F238E27FC236}">
              <a16:creationId xmlns:a16="http://schemas.microsoft.com/office/drawing/2014/main" id="{2D908FF3-509D-4C20-875B-600E90D7AC11}"/>
            </a:ext>
          </a:extLst>
        </xdr:cNvPr>
        <xdr:cNvSpPr txBox="1">
          <a:spLocks noChangeArrowheads="1"/>
        </xdr:cNvSpPr>
      </xdr:nvSpPr>
      <xdr:spPr bwMode="auto">
        <a:xfrm>
          <a:off x="11449050" y="7810500"/>
          <a:ext cx="76200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628650</xdr:colOff>
      <xdr:row>73</xdr:row>
      <xdr:rowOff>104775</xdr:rowOff>
    </xdr:from>
    <xdr:to>
      <xdr:col>20</xdr:col>
      <xdr:colOff>76200</xdr:colOff>
      <xdr:row>75</xdr:row>
      <xdr:rowOff>20108</xdr:rowOff>
    </xdr:to>
    <xdr:sp macro="" textlink="">
      <xdr:nvSpPr>
        <xdr:cNvPr id="11" name="Text Box 137">
          <a:extLst>
            <a:ext uri="{FF2B5EF4-FFF2-40B4-BE49-F238E27FC236}">
              <a16:creationId xmlns:a16="http://schemas.microsoft.com/office/drawing/2014/main" id="{4623D6A1-E63E-4E95-AA3B-BFB02F030216}"/>
            </a:ext>
          </a:extLst>
        </xdr:cNvPr>
        <xdr:cNvSpPr txBox="1">
          <a:spLocks noChangeArrowheads="1"/>
        </xdr:cNvSpPr>
      </xdr:nvSpPr>
      <xdr:spPr bwMode="auto">
        <a:xfrm>
          <a:off x="11449050" y="7810500"/>
          <a:ext cx="76200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628650</xdr:colOff>
      <xdr:row>73</xdr:row>
      <xdr:rowOff>104775</xdr:rowOff>
    </xdr:from>
    <xdr:to>
      <xdr:col>20</xdr:col>
      <xdr:colOff>76200</xdr:colOff>
      <xdr:row>75</xdr:row>
      <xdr:rowOff>20108</xdr:rowOff>
    </xdr:to>
    <xdr:sp macro="" textlink="">
      <xdr:nvSpPr>
        <xdr:cNvPr id="12" name="Text Box 137">
          <a:extLst>
            <a:ext uri="{FF2B5EF4-FFF2-40B4-BE49-F238E27FC236}">
              <a16:creationId xmlns:a16="http://schemas.microsoft.com/office/drawing/2014/main" id="{105A1D69-4CCB-4650-BC08-938610282E28}"/>
            </a:ext>
          </a:extLst>
        </xdr:cNvPr>
        <xdr:cNvSpPr txBox="1">
          <a:spLocks noChangeArrowheads="1"/>
        </xdr:cNvSpPr>
      </xdr:nvSpPr>
      <xdr:spPr bwMode="auto">
        <a:xfrm>
          <a:off x="11449050" y="7810500"/>
          <a:ext cx="76200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73</xdr:row>
      <xdr:rowOff>104775</xdr:rowOff>
    </xdr:from>
    <xdr:to>
      <xdr:col>19</xdr:col>
      <xdr:colOff>76200</xdr:colOff>
      <xdr:row>75</xdr:row>
      <xdr:rowOff>20108</xdr:rowOff>
    </xdr:to>
    <xdr:sp macro="" textlink="">
      <xdr:nvSpPr>
        <xdr:cNvPr id="13" name="Text Box 137">
          <a:extLst>
            <a:ext uri="{FF2B5EF4-FFF2-40B4-BE49-F238E27FC236}">
              <a16:creationId xmlns:a16="http://schemas.microsoft.com/office/drawing/2014/main" id="{39CD5FB1-9990-4E7C-829B-6BA58FC39EED}"/>
            </a:ext>
          </a:extLst>
        </xdr:cNvPr>
        <xdr:cNvSpPr txBox="1">
          <a:spLocks noChangeArrowheads="1"/>
        </xdr:cNvSpPr>
      </xdr:nvSpPr>
      <xdr:spPr bwMode="auto">
        <a:xfrm>
          <a:off x="10820400" y="7810500"/>
          <a:ext cx="76200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73</xdr:row>
      <xdr:rowOff>104775</xdr:rowOff>
    </xdr:from>
    <xdr:to>
      <xdr:col>19</xdr:col>
      <xdr:colOff>76200</xdr:colOff>
      <xdr:row>75</xdr:row>
      <xdr:rowOff>20108</xdr:rowOff>
    </xdr:to>
    <xdr:sp macro="" textlink="">
      <xdr:nvSpPr>
        <xdr:cNvPr id="14" name="Text Box 137">
          <a:extLst>
            <a:ext uri="{FF2B5EF4-FFF2-40B4-BE49-F238E27FC236}">
              <a16:creationId xmlns:a16="http://schemas.microsoft.com/office/drawing/2014/main" id="{59DE572F-D840-4BF0-A9AA-3FFE8E715790}"/>
            </a:ext>
          </a:extLst>
        </xdr:cNvPr>
        <xdr:cNvSpPr txBox="1">
          <a:spLocks noChangeArrowheads="1"/>
        </xdr:cNvSpPr>
      </xdr:nvSpPr>
      <xdr:spPr bwMode="auto">
        <a:xfrm>
          <a:off x="10820400" y="7810500"/>
          <a:ext cx="76200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73</xdr:row>
      <xdr:rowOff>104775</xdr:rowOff>
    </xdr:from>
    <xdr:to>
      <xdr:col>19</xdr:col>
      <xdr:colOff>76200</xdr:colOff>
      <xdr:row>75</xdr:row>
      <xdr:rowOff>20108</xdr:rowOff>
    </xdr:to>
    <xdr:sp macro="" textlink="">
      <xdr:nvSpPr>
        <xdr:cNvPr id="15" name="Text Box 137">
          <a:extLst>
            <a:ext uri="{FF2B5EF4-FFF2-40B4-BE49-F238E27FC236}">
              <a16:creationId xmlns:a16="http://schemas.microsoft.com/office/drawing/2014/main" id="{375124CF-49E7-4BD3-863A-6905EE3BB8F3}"/>
            </a:ext>
          </a:extLst>
        </xdr:cNvPr>
        <xdr:cNvSpPr txBox="1">
          <a:spLocks noChangeArrowheads="1"/>
        </xdr:cNvSpPr>
      </xdr:nvSpPr>
      <xdr:spPr bwMode="auto">
        <a:xfrm>
          <a:off x="10820400" y="7810500"/>
          <a:ext cx="76200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73</xdr:row>
      <xdr:rowOff>104775</xdr:rowOff>
    </xdr:from>
    <xdr:to>
      <xdr:col>19</xdr:col>
      <xdr:colOff>76200</xdr:colOff>
      <xdr:row>75</xdr:row>
      <xdr:rowOff>20108</xdr:rowOff>
    </xdr:to>
    <xdr:sp macro="" textlink="">
      <xdr:nvSpPr>
        <xdr:cNvPr id="16" name="Text Box 137">
          <a:extLst>
            <a:ext uri="{FF2B5EF4-FFF2-40B4-BE49-F238E27FC236}">
              <a16:creationId xmlns:a16="http://schemas.microsoft.com/office/drawing/2014/main" id="{244E6C35-CE4F-46B5-9915-BC6CE0CF349E}"/>
            </a:ext>
          </a:extLst>
        </xdr:cNvPr>
        <xdr:cNvSpPr txBox="1">
          <a:spLocks noChangeArrowheads="1"/>
        </xdr:cNvSpPr>
      </xdr:nvSpPr>
      <xdr:spPr bwMode="auto">
        <a:xfrm>
          <a:off x="10820400" y="7810500"/>
          <a:ext cx="76200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73</xdr:row>
      <xdr:rowOff>104775</xdr:rowOff>
    </xdr:from>
    <xdr:to>
      <xdr:col>19</xdr:col>
      <xdr:colOff>76200</xdr:colOff>
      <xdr:row>75</xdr:row>
      <xdr:rowOff>20108</xdr:rowOff>
    </xdr:to>
    <xdr:sp macro="" textlink="">
      <xdr:nvSpPr>
        <xdr:cNvPr id="17" name="Text Box 137">
          <a:extLst>
            <a:ext uri="{FF2B5EF4-FFF2-40B4-BE49-F238E27FC236}">
              <a16:creationId xmlns:a16="http://schemas.microsoft.com/office/drawing/2014/main" id="{065B4CB6-5A20-41DC-A382-8CA6D3DBCCCF}"/>
            </a:ext>
          </a:extLst>
        </xdr:cNvPr>
        <xdr:cNvSpPr txBox="1">
          <a:spLocks noChangeArrowheads="1"/>
        </xdr:cNvSpPr>
      </xdr:nvSpPr>
      <xdr:spPr bwMode="auto">
        <a:xfrm>
          <a:off x="10820400" y="7810500"/>
          <a:ext cx="76200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0</xdr:colOff>
      <xdr:row>73</xdr:row>
      <xdr:rowOff>104775</xdr:rowOff>
    </xdr:from>
    <xdr:to>
      <xdr:col>19</xdr:col>
      <xdr:colOff>76200</xdr:colOff>
      <xdr:row>75</xdr:row>
      <xdr:rowOff>20108</xdr:rowOff>
    </xdr:to>
    <xdr:sp macro="" textlink="">
      <xdr:nvSpPr>
        <xdr:cNvPr id="18" name="Text Box 137">
          <a:extLst>
            <a:ext uri="{FF2B5EF4-FFF2-40B4-BE49-F238E27FC236}">
              <a16:creationId xmlns:a16="http://schemas.microsoft.com/office/drawing/2014/main" id="{7DA1C370-818A-4098-92F8-27C906D2C6C6}"/>
            </a:ext>
          </a:extLst>
        </xdr:cNvPr>
        <xdr:cNvSpPr txBox="1">
          <a:spLocks noChangeArrowheads="1"/>
        </xdr:cNvSpPr>
      </xdr:nvSpPr>
      <xdr:spPr bwMode="auto">
        <a:xfrm>
          <a:off x="10820400" y="7810500"/>
          <a:ext cx="76200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628650</xdr:colOff>
      <xdr:row>73</xdr:row>
      <xdr:rowOff>104775</xdr:rowOff>
    </xdr:from>
    <xdr:to>
      <xdr:col>20</xdr:col>
      <xdr:colOff>76200</xdr:colOff>
      <xdr:row>75</xdr:row>
      <xdr:rowOff>20108</xdr:rowOff>
    </xdr:to>
    <xdr:sp macro="" textlink="">
      <xdr:nvSpPr>
        <xdr:cNvPr id="19" name="Text Box 137">
          <a:extLst>
            <a:ext uri="{FF2B5EF4-FFF2-40B4-BE49-F238E27FC236}">
              <a16:creationId xmlns:a16="http://schemas.microsoft.com/office/drawing/2014/main" id="{85A79352-F8A5-40B0-9DB1-5047E57C3832}"/>
            </a:ext>
          </a:extLst>
        </xdr:cNvPr>
        <xdr:cNvSpPr txBox="1">
          <a:spLocks noChangeArrowheads="1"/>
        </xdr:cNvSpPr>
      </xdr:nvSpPr>
      <xdr:spPr bwMode="auto">
        <a:xfrm>
          <a:off x="11449050" y="7810500"/>
          <a:ext cx="76200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628650</xdr:colOff>
      <xdr:row>73</xdr:row>
      <xdr:rowOff>104775</xdr:rowOff>
    </xdr:from>
    <xdr:to>
      <xdr:col>20</xdr:col>
      <xdr:colOff>76200</xdr:colOff>
      <xdr:row>75</xdr:row>
      <xdr:rowOff>20108</xdr:rowOff>
    </xdr:to>
    <xdr:sp macro="" textlink="">
      <xdr:nvSpPr>
        <xdr:cNvPr id="20" name="Text Box 137">
          <a:extLst>
            <a:ext uri="{FF2B5EF4-FFF2-40B4-BE49-F238E27FC236}">
              <a16:creationId xmlns:a16="http://schemas.microsoft.com/office/drawing/2014/main" id="{E26C70DD-5947-4A5D-A722-3BEA58DE0201}"/>
            </a:ext>
          </a:extLst>
        </xdr:cNvPr>
        <xdr:cNvSpPr txBox="1">
          <a:spLocks noChangeArrowheads="1"/>
        </xdr:cNvSpPr>
      </xdr:nvSpPr>
      <xdr:spPr bwMode="auto">
        <a:xfrm>
          <a:off x="11449050" y="7810500"/>
          <a:ext cx="76200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628650</xdr:colOff>
      <xdr:row>73</xdr:row>
      <xdr:rowOff>104775</xdr:rowOff>
    </xdr:from>
    <xdr:to>
      <xdr:col>20</xdr:col>
      <xdr:colOff>76200</xdr:colOff>
      <xdr:row>75</xdr:row>
      <xdr:rowOff>20108</xdr:rowOff>
    </xdr:to>
    <xdr:sp macro="" textlink="">
      <xdr:nvSpPr>
        <xdr:cNvPr id="21" name="Text Box 137">
          <a:extLst>
            <a:ext uri="{FF2B5EF4-FFF2-40B4-BE49-F238E27FC236}">
              <a16:creationId xmlns:a16="http://schemas.microsoft.com/office/drawing/2014/main" id="{14CBE875-3F1A-4B10-88CB-1950327882FA}"/>
            </a:ext>
          </a:extLst>
        </xdr:cNvPr>
        <xdr:cNvSpPr txBox="1">
          <a:spLocks noChangeArrowheads="1"/>
        </xdr:cNvSpPr>
      </xdr:nvSpPr>
      <xdr:spPr bwMode="auto">
        <a:xfrm>
          <a:off x="11449050" y="7810500"/>
          <a:ext cx="76200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628650</xdr:colOff>
      <xdr:row>73</xdr:row>
      <xdr:rowOff>104775</xdr:rowOff>
    </xdr:from>
    <xdr:to>
      <xdr:col>20</xdr:col>
      <xdr:colOff>76200</xdr:colOff>
      <xdr:row>75</xdr:row>
      <xdr:rowOff>20108</xdr:rowOff>
    </xdr:to>
    <xdr:sp macro="" textlink="">
      <xdr:nvSpPr>
        <xdr:cNvPr id="22" name="Text Box 137">
          <a:extLst>
            <a:ext uri="{FF2B5EF4-FFF2-40B4-BE49-F238E27FC236}">
              <a16:creationId xmlns:a16="http://schemas.microsoft.com/office/drawing/2014/main" id="{61D632D0-5217-4C5F-BEAB-41B136337A33}"/>
            </a:ext>
          </a:extLst>
        </xdr:cNvPr>
        <xdr:cNvSpPr txBox="1">
          <a:spLocks noChangeArrowheads="1"/>
        </xdr:cNvSpPr>
      </xdr:nvSpPr>
      <xdr:spPr bwMode="auto">
        <a:xfrm>
          <a:off x="11449050" y="7810500"/>
          <a:ext cx="76200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628650</xdr:colOff>
      <xdr:row>73</xdr:row>
      <xdr:rowOff>104775</xdr:rowOff>
    </xdr:from>
    <xdr:to>
      <xdr:col>20</xdr:col>
      <xdr:colOff>76200</xdr:colOff>
      <xdr:row>75</xdr:row>
      <xdr:rowOff>20108</xdr:rowOff>
    </xdr:to>
    <xdr:sp macro="" textlink="">
      <xdr:nvSpPr>
        <xdr:cNvPr id="23" name="Text Box 137">
          <a:extLst>
            <a:ext uri="{FF2B5EF4-FFF2-40B4-BE49-F238E27FC236}">
              <a16:creationId xmlns:a16="http://schemas.microsoft.com/office/drawing/2014/main" id="{1A36C740-14F7-4FC4-9F21-6899BA74FA71}"/>
            </a:ext>
          </a:extLst>
        </xdr:cNvPr>
        <xdr:cNvSpPr txBox="1">
          <a:spLocks noChangeArrowheads="1"/>
        </xdr:cNvSpPr>
      </xdr:nvSpPr>
      <xdr:spPr bwMode="auto">
        <a:xfrm>
          <a:off x="11449050" y="7810500"/>
          <a:ext cx="76200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628650</xdr:colOff>
      <xdr:row>73</xdr:row>
      <xdr:rowOff>104775</xdr:rowOff>
    </xdr:from>
    <xdr:to>
      <xdr:col>20</xdr:col>
      <xdr:colOff>76200</xdr:colOff>
      <xdr:row>75</xdr:row>
      <xdr:rowOff>20108</xdr:rowOff>
    </xdr:to>
    <xdr:sp macro="" textlink="">
      <xdr:nvSpPr>
        <xdr:cNvPr id="24" name="Text Box 137">
          <a:extLst>
            <a:ext uri="{FF2B5EF4-FFF2-40B4-BE49-F238E27FC236}">
              <a16:creationId xmlns:a16="http://schemas.microsoft.com/office/drawing/2014/main" id="{95323ECB-F183-47A8-82EB-BFF039475443}"/>
            </a:ext>
          </a:extLst>
        </xdr:cNvPr>
        <xdr:cNvSpPr txBox="1">
          <a:spLocks noChangeArrowheads="1"/>
        </xdr:cNvSpPr>
      </xdr:nvSpPr>
      <xdr:spPr bwMode="auto">
        <a:xfrm>
          <a:off x="11449050" y="7810500"/>
          <a:ext cx="76200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27"/>
  <sheetViews>
    <sheetView workbookViewId="0">
      <pane xSplit="2" topLeftCell="G1" activePane="topRight" state="frozen"/>
      <selection activeCell="B1" sqref="B1"/>
      <selection pane="topRight" activeCell="V59" sqref="V59"/>
    </sheetView>
  </sheetViews>
  <sheetFormatPr defaultColWidth="9.140625" defaultRowHeight="12" x14ac:dyDescent="0.2"/>
  <cols>
    <col min="1" max="2" width="25.7109375" style="2" customWidth="1"/>
    <col min="3" max="3" width="9.140625" style="17" customWidth="1"/>
    <col min="4" max="4" width="9.140625" style="2" customWidth="1"/>
    <col min="5" max="5" width="9.140625" style="2"/>
    <col min="6" max="13" width="9.140625" style="2" customWidth="1"/>
    <col min="14" max="15" width="10" style="2" customWidth="1"/>
    <col min="16" max="16" width="9.140625" style="2" customWidth="1"/>
    <col min="17" max="17" width="9.140625" style="2"/>
    <col min="18" max="18" width="9.140625" style="2" customWidth="1"/>
    <col min="19" max="207" width="9.140625" style="2"/>
    <col min="208" max="208" width="13.42578125" style="2" bestFit="1" customWidth="1"/>
    <col min="209" max="209" width="30.140625" style="2" bestFit="1" customWidth="1"/>
    <col min="210" max="210" width="33.140625" style="2" customWidth="1"/>
    <col min="211" max="211" width="38.5703125" style="2" customWidth="1"/>
    <col min="212" max="463" width="9.140625" style="2"/>
    <col min="464" max="464" width="13.42578125" style="2" bestFit="1" customWidth="1"/>
    <col min="465" max="465" width="30.140625" style="2" bestFit="1" customWidth="1"/>
    <col min="466" max="466" width="33.140625" style="2" customWidth="1"/>
    <col min="467" max="467" width="38.5703125" style="2" customWidth="1"/>
    <col min="468" max="719" width="9.140625" style="2"/>
    <col min="720" max="720" width="13.42578125" style="2" bestFit="1" customWidth="1"/>
    <col min="721" max="721" width="30.140625" style="2" bestFit="1" customWidth="1"/>
    <col min="722" max="722" width="33.140625" style="2" customWidth="1"/>
    <col min="723" max="723" width="38.5703125" style="2" customWidth="1"/>
    <col min="724" max="975" width="9.140625" style="2"/>
    <col min="976" max="976" width="13.42578125" style="2" bestFit="1" customWidth="1"/>
    <col min="977" max="977" width="30.140625" style="2" bestFit="1" customWidth="1"/>
    <col min="978" max="978" width="33.140625" style="2" customWidth="1"/>
    <col min="979" max="979" width="38.5703125" style="2" customWidth="1"/>
    <col min="980" max="1231" width="9.140625" style="2"/>
    <col min="1232" max="1232" width="13.42578125" style="2" bestFit="1" customWidth="1"/>
    <col min="1233" max="1233" width="30.140625" style="2" bestFit="1" customWidth="1"/>
    <col min="1234" max="1234" width="33.140625" style="2" customWidth="1"/>
    <col min="1235" max="1235" width="38.5703125" style="2" customWidth="1"/>
    <col min="1236" max="1487" width="9.140625" style="2"/>
    <col min="1488" max="1488" width="13.42578125" style="2" bestFit="1" customWidth="1"/>
    <col min="1489" max="1489" width="30.140625" style="2" bestFit="1" customWidth="1"/>
    <col min="1490" max="1490" width="33.140625" style="2" customWidth="1"/>
    <col min="1491" max="1491" width="38.5703125" style="2" customWidth="1"/>
    <col min="1492" max="1743" width="9.140625" style="2"/>
    <col min="1744" max="1744" width="13.42578125" style="2" bestFit="1" customWidth="1"/>
    <col min="1745" max="1745" width="30.140625" style="2" bestFit="1" customWidth="1"/>
    <col min="1746" max="1746" width="33.140625" style="2" customWidth="1"/>
    <col min="1747" max="1747" width="38.5703125" style="2" customWidth="1"/>
    <col min="1748" max="1999" width="9.140625" style="2"/>
    <col min="2000" max="2000" width="13.42578125" style="2" bestFit="1" customWidth="1"/>
    <col min="2001" max="2001" width="30.140625" style="2" bestFit="1" customWidth="1"/>
    <col min="2002" max="2002" width="33.140625" style="2" customWidth="1"/>
    <col min="2003" max="2003" width="38.5703125" style="2" customWidth="1"/>
    <col min="2004" max="2255" width="9.140625" style="2"/>
    <col min="2256" max="2256" width="13.42578125" style="2" bestFit="1" customWidth="1"/>
    <col min="2257" max="2257" width="30.140625" style="2" bestFit="1" customWidth="1"/>
    <col min="2258" max="2258" width="33.140625" style="2" customWidth="1"/>
    <col min="2259" max="2259" width="38.5703125" style="2" customWidth="1"/>
    <col min="2260" max="2511" width="9.140625" style="2"/>
    <col min="2512" max="2512" width="13.42578125" style="2" bestFit="1" customWidth="1"/>
    <col min="2513" max="2513" width="30.140625" style="2" bestFit="1" customWidth="1"/>
    <col min="2514" max="2514" width="33.140625" style="2" customWidth="1"/>
    <col min="2515" max="2515" width="38.5703125" style="2" customWidth="1"/>
    <col min="2516" max="2767" width="9.140625" style="2"/>
    <col min="2768" max="2768" width="13.42578125" style="2" bestFit="1" customWidth="1"/>
    <col min="2769" max="2769" width="30.140625" style="2" bestFit="1" customWidth="1"/>
    <col min="2770" max="2770" width="33.140625" style="2" customWidth="1"/>
    <col min="2771" max="2771" width="38.5703125" style="2" customWidth="1"/>
    <col min="2772" max="3023" width="9.140625" style="2"/>
    <col min="3024" max="3024" width="13.42578125" style="2" bestFit="1" customWidth="1"/>
    <col min="3025" max="3025" width="30.140625" style="2" bestFit="1" customWidth="1"/>
    <col min="3026" max="3026" width="33.140625" style="2" customWidth="1"/>
    <col min="3027" max="3027" width="38.5703125" style="2" customWidth="1"/>
    <col min="3028" max="3279" width="9.140625" style="2"/>
    <col min="3280" max="3280" width="13.42578125" style="2" bestFit="1" customWidth="1"/>
    <col min="3281" max="3281" width="30.140625" style="2" bestFit="1" customWidth="1"/>
    <col min="3282" max="3282" width="33.140625" style="2" customWidth="1"/>
    <col min="3283" max="3283" width="38.5703125" style="2" customWidth="1"/>
    <col min="3284" max="3535" width="9.140625" style="2"/>
    <col min="3536" max="3536" width="13.42578125" style="2" bestFit="1" customWidth="1"/>
    <col min="3537" max="3537" width="30.140625" style="2" bestFit="1" customWidth="1"/>
    <col min="3538" max="3538" width="33.140625" style="2" customWidth="1"/>
    <col min="3539" max="3539" width="38.5703125" style="2" customWidth="1"/>
    <col min="3540" max="3791" width="9.140625" style="2"/>
    <col min="3792" max="3792" width="13.42578125" style="2" bestFit="1" customWidth="1"/>
    <col min="3793" max="3793" width="30.140625" style="2" bestFit="1" customWidth="1"/>
    <col min="3794" max="3794" width="33.140625" style="2" customWidth="1"/>
    <col min="3795" max="3795" width="38.5703125" style="2" customWidth="1"/>
    <col min="3796" max="4047" width="9.140625" style="2"/>
    <col min="4048" max="4048" width="13.42578125" style="2" bestFit="1" customWidth="1"/>
    <col min="4049" max="4049" width="30.140625" style="2" bestFit="1" customWidth="1"/>
    <col min="4050" max="4050" width="33.140625" style="2" customWidth="1"/>
    <col min="4051" max="4051" width="38.5703125" style="2" customWidth="1"/>
    <col min="4052" max="4303" width="9.140625" style="2"/>
    <col min="4304" max="4304" width="13.42578125" style="2" bestFit="1" customWidth="1"/>
    <col min="4305" max="4305" width="30.140625" style="2" bestFit="1" customWidth="1"/>
    <col min="4306" max="4306" width="33.140625" style="2" customWidth="1"/>
    <col min="4307" max="4307" width="38.5703125" style="2" customWidth="1"/>
    <col min="4308" max="4559" width="9.140625" style="2"/>
    <col min="4560" max="4560" width="13.42578125" style="2" bestFit="1" customWidth="1"/>
    <col min="4561" max="4561" width="30.140625" style="2" bestFit="1" customWidth="1"/>
    <col min="4562" max="4562" width="33.140625" style="2" customWidth="1"/>
    <col min="4563" max="4563" width="38.5703125" style="2" customWidth="1"/>
    <col min="4564" max="4815" width="9.140625" style="2"/>
    <col min="4816" max="4816" width="13.42578125" style="2" bestFit="1" customWidth="1"/>
    <col min="4817" max="4817" width="30.140625" style="2" bestFit="1" customWidth="1"/>
    <col min="4818" max="4818" width="33.140625" style="2" customWidth="1"/>
    <col min="4819" max="4819" width="38.5703125" style="2" customWidth="1"/>
    <col min="4820" max="5071" width="9.140625" style="2"/>
    <col min="5072" max="5072" width="13.42578125" style="2" bestFit="1" customWidth="1"/>
    <col min="5073" max="5073" width="30.140625" style="2" bestFit="1" customWidth="1"/>
    <col min="5074" max="5074" width="33.140625" style="2" customWidth="1"/>
    <col min="5075" max="5075" width="38.5703125" style="2" customWidth="1"/>
    <col min="5076" max="5327" width="9.140625" style="2"/>
    <col min="5328" max="5328" width="13.42578125" style="2" bestFit="1" customWidth="1"/>
    <col min="5329" max="5329" width="30.140625" style="2" bestFit="1" customWidth="1"/>
    <col min="5330" max="5330" width="33.140625" style="2" customWidth="1"/>
    <col min="5331" max="5331" width="38.5703125" style="2" customWidth="1"/>
    <col min="5332" max="5583" width="9.140625" style="2"/>
    <col min="5584" max="5584" width="13.42578125" style="2" bestFit="1" customWidth="1"/>
    <col min="5585" max="5585" width="30.140625" style="2" bestFit="1" customWidth="1"/>
    <col min="5586" max="5586" width="33.140625" style="2" customWidth="1"/>
    <col min="5587" max="5587" width="38.5703125" style="2" customWidth="1"/>
    <col min="5588" max="5839" width="9.140625" style="2"/>
    <col min="5840" max="5840" width="13.42578125" style="2" bestFit="1" customWidth="1"/>
    <col min="5841" max="5841" width="30.140625" style="2" bestFit="1" customWidth="1"/>
    <col min="5842" max="5842" width="33.140625" style="2" customWidth="1"/>
    <col min="5843" max="5843" width="38.5703125" style="2" customWidth="1"/>
    <col min="5844" max="6095" width="9.140625" style="2"/>
    <col min="6096" max="6096" width="13.42578125" style="2" bestFit="1" customWidth="1"/>
    <col min="6097" max="6097" width="30.140625" style="2" bestFit="1" customWidth="1"/>
    <col min="6098" max="6098" width="33.140625" style="2" customWidth="1"/>
    <col min="6099" max="6099" width="38.5703125" style="2" customWidth="1"/>
    <col min="6100" max="6351" width="9.140625" style="2"/>
    <col min="6352" max="6352" width="13.42578125" style="2" bestFit="1" customWidth="1"/>
    <col min="6353" max="6353" width="30.140625" style="2" bestFit="1" customWidth="1"/>
    <col min="6354" max="6354" width="33.140625" style="2" customWidth="1"/>
    <col min="6355" max="6355" width="38.5703125" style="2" customWidth="1"/>
    <col min="6356" max="6607" width="9.140625" style="2"/>
    <col min="6608" max="6608" width="13.42578125" style="2" bestFit="1" customWidth="1"/>
    <col min="6609" max="6609" width="30.140625" style="2" bestFit="1" customWidth="1"/>
    <col min="6610" max="6610" width="33.140625" style="2" customWidth="1"/>
    <col min="6611" max="6611" width="38.5703125" style="2" customWidth="1"/>
    <col min="6612" max="6863" width="9.140625" style="2"/>
    <col min="6864" max="6864" width="13.42578125" style="2" bestFit="1" customWidth="1"/>
    <col min="6865" max="6865" width="30.140625" style="2" bestFit="1" customWidth="1"/>
    <col min="6866" max="6866" width="33.140625" style="2" customWidth="1"/>
    <col min="6867" max="6867" width="38.5703125" style="2" customWidth="1"/>
    <col min="6868" max="7119" width="9.140625" style="2"/>
    <col min="7120" max="7120" width="13.42578125" style="2" bestFit="1" customWidth="1"/>
    <col min="7121" max="7121" width="30.140625" style="2" bestFit="1" customWidth="1"/>
    <col min="7122" max="7122" width="33.140625" style="2" customWidth="1"/>
    <col min="7123" max="7123" width="38.5703125" style="2" customWidth="1"/>
    <col min="7124" max="7375" width="9.140625" style="2"/>
    <col min="7376" max="7376" width="13.42578125" style="2" bestFit="1" customWidth="1"/>
    <col min="7377" max="7377" width="30.140625" style="2" bestFit="1" customWidth="1"/>
    <col min="7378" max="7378" width="33.140625" style="2" customWidth="1"/>
    <col min="7379" max="7379" width="38.5703125" style="2" customWidth="1"/>
    <col min="7380" max="7631" width="9.140625" style="2"/>
    <col min="7632" max="7632" width="13.42578125" style="2" bestFit="1" customWidth="1"/>
    <col min="7633" max="7633" width="30.140625" style="2" bestFit="1" customWidth="1"/>
    <col min="7634" max="7634" width="33.140625" style="2" customWidth="1"/>
    <col min="7635" max="7635" width="38.5703125" style="2" customWidth="1"/>
    <col min="7636" max="7887" width="9.140625" style="2"/>
    <col min="7888" max="7888" width="13.42578125" style="2" bestFit="1" customWidth="1"/>
    <col min="7889" max="7889" width="30.140625" style="2" bestFit="1" customWidth="1"/>
    <col min="7890" max="7890" width="33.140625" style="2" customWidth="1"/>
    <col min="7891" max="7891" width="38.5703125" style="2" customWidth="1"/>
    <col min="7892" max="8143" width="9.140625" style="2"/>
    <col min="8144" max="8144" width="13.42578125" style="2" bestFit="1" customWidth="1"/>
    <col min="8145" max="8145" width="30.140625" style="2" bestFit="1" customWidth="1"/>
    <col min="8146" max="8146" width="33.140625" style="2" customWidth="1"/>
    <col min="8147" max="8147" width="38.5703125" style="2" customWidth="1"/>
    <col min="8148" max="8399" width="9.140625" style="2"/>
    <col min="8400" max="8400" width="13.42578125" style="2" bestFit="1" customWidth="1"/>
    <col min="8401" max="8401" width="30.140625" style="2" bestFit="1" customWidth="1"/>
    <col min="8402" max="8402" width="33.140625" style="2" customWidth="1"/>
    <col min="8403" max="8403" width="38.5703125" style="2" customWidth="1"/>
    <col min="8404" max="8655" width="9.140625" style="2"/>
    <col min="8656" max="8656" width="13.42578125" style="2" bestFit="1" customWidth="1"/>
    <col min="8657" max="8657" width="30.140625" style="2" bestFit="1" customWidth="1"/>
    <col min="8658" max="8658" width="33.140625" style="2" customWidth="1"/>
    <col min="8659" max="8659" width="38.5703125" style="2" customWidth="1"/>
    <col min="8660" max="8911" width="9.140625" style="2"/>
    <col min="8912" max="8912" width="13.42578125" style="2" bestFit="1" customWidth="1"/>
    <col min="8913" max="8913" width="30.140625" style="2" bestFit="1" customWidth="1"/>
    <col min="8914" max="8914" width="33.140625" style="2" customWidth="1"/>
    <col min="8915" max="8915" width="38.5703125" style="2" customWidth="1"/>
    <col min="8916" max="9167" width="9.140625" style="2"/>
    <col min="9168" max="9168" width="13.42578125" style="2" bestFit="1" customWidth="1"/>
    <col min="9169" max="9169" width="30.140625" style="2" bestFit="1" customWidth="1"/>
    <col min="9170" max="9170" width="33.140625" style="2" customWidth="1"/>
    <col min="9171" max="9171" width="38.5703125" style="2" customWidth="1"/>
    <col min="9172" max="9423" width="9.140625" style="2"/>
    <col min="9424" max="9424" width="13.42578125" style="2" bestFit="1" customWidth="1"/>
    <col min="9425" max="9425" width="30.140625" style="2" bestFit="1" customWidth="1"/>
    <col min="9426" max="9426" width="33.140625" style="2" customWidth="1"/>
    <col min="9427" max="9427" width="38.5703125" style="2" customWidth="1"/>
    <col min="9428" max="9679" width="9.140625" style="2"/>
    <col min="9680" max="9680" width="13.42578125" style="2" bestFit="1" customWidth="1"/>
    <col min="9681" max="9681" width="30.140625" style="2" bestFit="1" customWidth="1"/>
    <col min="9682" max="9682" width="33.140625" style="2" customWidth="1"/>
    <col min="9683" max="9683" width="38.5703125" style="2" customWidth="1"/>
    <col min="9684" max="9935" width="9.140625" style="2"/>
    <col min="9936" max="9936" width="13.42578125" style="2" bestFit="1" customWidth="1"/>
    <col min="9937" max="9937" width="30.140625" style="2" bestFit="1" customWidth="1"/>
    <col min="9938" max="9938" width="33.140625" style="2" customWidth="1"/>
    <col min="9939" max="9939" width="38.5703125" style="2" customWidth="1"/>
    <col min="9940" max="10191" width="9.140625" style="2"/>
    <col min="10192" max="10192" width="13.42578125" style="2" bestFit="1" customWidth="1"/>
    <col min="10193" max="10193" width="30.140625" style="2" bestFit="1" customWidth="1"/>
    <col min="10194" max="10194" width="33.140625" style="2" customWidth="1"/>
    <col min="10195" max="10195" width="38.5703125" style="2" customWidth="1"/>
    <col min="10196" max="10447" width="9.140625" style="2"/>
    <col min="10448" max="10448" width="13.42578125" style="2" bestFit="1" customWidth="1"/>
    <col min="10449" max="10449" width="30.140625" style="2" bestFit="1" customWidth="1"/>
    <col min="10450" max="10450" width="33.140625" style="2" customWidth="1"/>
    <col min="10451" max="10451" width="38.5703125" style="2" customWidth="1"/>
    <col min="10452" max="10703" width="9.140625" style="2"/>
    <col min="10704" max="10704" width="13.42578125" style="2" bestFit="1" customWidth="1"/>
    <col min="10705" max="10705" width="30.140625" style="2" bestFit="1" customWidth="1"/>
    <col min="10706" max="10706" width="33.140625" style="2" customWidth="1"/>
    <col min="10707" max="10707" width="38.5703125" style="2" customWidth="1"/>
    <col min="10708" max="10959" width="9.140625" style="2"/>
    <col min="10960" max="10960" width="13.42578125" style="2" bestFit="1" customWidth="1"/>
    <col min="10961" max="10961" width="30.140625" style="2" bestFit="1" customWidth="1"/>
    <col min="10962" max="10962" width="33.140625" style="2" customWidth="1"/>
    <col min="10963" max="10963" width="38.5703125" style="2" customWidth="1"/>
    <col min="10964" max="11215" width="9.140625" style="2"/>
    <col min="11216" max="11216" width="13.42578125" style="2" bestFit="1" customWidth="1"/>
    <col min="11217" max="11217" width="30.140625" style="2" bestFit="1" customWidth="1"/>
    <col min="11218" max="11218" width="33.140625" style="2" customWidth="1"/>
    <col min="11219" max="11219" width="38.5703125" style="2" customWidth="1"/>
    <col min="11220" max="11471" width="9.140625" style="2"/>
    <col min="11472" max="11472" width="13.42578125" style="2" bestFit="1" customWidth="1"/>
    <col min="11473" max="11473" width="30.140625" style="2" bestFit="1" customWidth="1"/>
    <col min="11474" max="11474" width="33.140625" style="2" customWidth="1"/>
    <col min="11475" max="11475" width="38.5703125" style="2" customWidth="1"/>
    <col min="11476" max="11727" width="9.140625" style="2"/>
    <col min="11728" max="11728" width="13.42578125" style="2" bestFit="1" customWidth="1"/>
    <col min="11729" max="11729" width="30.140625" style="2" bestFit="1" customWidth="1"/>
    <col min="11730" max="11730" width="33.140625" style="2" customWidth="1"/>
    <col min="11731" max="11731" width="38.5703125" style="2" customWidth="1"/>
    <col min="11732" max="11983" width="9.140625" style="2"/>
    <col min="11984" max="11984" width="13.42578125" style="2" bestFit="1" customWidth="1"/>
    <col min="11985" max="11985" width="30.140625" style="2" bestFit="1" customWidth="1"/>
    <col min="11986" max="11986" width="33.140625" style="2" customWidth="1"/>
    <col min="11987" max="11987" width="38.5703125" style="2" customWidth="1"/>
    <col min="11988" max="12239" width="9.140625" style="2"/>
    <col min="12240" max="12240" width="13.42578125" style="2" bestFit="1" customWidth="1"/>
    <col min="12241" max="12241" width="30.140625" style="2" bestFit="1" customWidth="1"/>
    <col min="12242" max="12242" width="33.140625" style="2" customWidth="1"/>
    <col min="12243" max="12243" width="38.5703125" style="2" customWidth="1"/>
    <col min="12244" max="12495" width="9.140625" style="2"/>
    <col min="12496" max="12496" width="13.42578125" style="2" bestFit="1" customWidth="1"/>
    <col min="12497" max="12497" width="30.140625" style="2" bestFit="1" customWidth="1"/>
    <col min="12498" max="12498" width="33.140625" style="2" customWidth="1"/>
    <col min="12499" max="12499" width="38.5703125" style="2" customWidth="1"/>
    <col min="12500" max="12751" width="9.140625" style="2"/>
    <col min="12752" max="12752" width="13.42578125" style="2" bestFit="1" customWidth="1"/>
    <col min="12753" max="12753" width="30.140625" style="2" bestFit="1" customWidth="1"/>
    <col min="12754" max="12754" width="33.140625" style="2" customWidth="1"/>
    <col min="12755" max="12755" width="38.5703125" style="2" customWidth="1"/>
    <col min="12756" max="13007" width="9.140625" style="2"/>
    <col min="13008" max="13008" width="13.42578125" style="2" bestFit="1" customWidth="1"/>
    <col min="13009" max="13009" width="30.140625" style="2" bestFit="1" customWidth="1"/>
    <col min="13010" max="13010" width="33.140625" style="2" customWidth="1"/>
    <col min="13011" max="13011" width="38.5703125" style="2" customWidth="1"/>
    <col min="13012" max="13263" width="9.140625" style="2"/>
    <col min="13264" max="13264" width="13.42578125" style="2" bestFit="1" customWidth="1"/>
    <col min="13265" max="13265" width="30.140625" style="2" bestFit="1" customWidth="1"/>
    <col min="13266" max="13266" width="33.140625" style="2" customWidth="1"/>
    <col min="13267" max="13267" width="38.5703125" style="2" customWidth="1"/>
    <col min="13268" max="13519" width="9.140625" style="2"/>
    <col min="13520" max="13520" width="13.42578125" style="2" bestFit="1" customWidth="1"/>
    <col min="13521" max="13521" width="30.140625" style="2" bestFit="1" customWidth="1"/>
    <col min="13522" max="13522" width="33.140625" style="2" customWidth="1"/>
    <col min="13523" max="13523" width="38.5703125" style="2" customWidth="1"/>
    <col min="13524" max="13775" width="9.140625" style="2"/>
    <col min="13776" max="13776" width="13.42578125" style="2" bestFit="1" customWidth="1"/>
    <col min="13777" max="13777" width="30.140625" style="2" bestFit="1" customWidth="1"/>
    <col min="13778" max="13778" width="33.140625" style="2" customWidth="1"/>
    <col min="13779" max="13779" width="38.5703125" style="2" customWidth="1"/>
    <col min="13780" max="14031" width="9.140625" style="2"/>
    <col min="14032" max="14032" width="13.42578125" style="2" bestFit="1" customWidth="1"/>
    <col min="14033" max="14033" width="30.140625" style="2" bestFit="1" customWidth="1"/>
    <col min="14034" max="14034" width="33.140625" style="2" customWidth="1"/>
    <col min="14035" max="14035" width="38.5703125" style="2" customWidth="1"/>
    <col min="14036" max="14287" width="9.140625" style="2"/>
    <col min="14288" max="14288" width="13.42578125" style="2" bestFit="1" customWidth="1"/>
    <col min="14289" max="14289" width="30.140625" style="2" bestFit="1" customWidth="1"/>
    <col min="14290" max="14290" width="33.140625" style="2" customWidth="1"/>
    <col min="14291" max="14291" width="38.5703125" style="2" customWidth="1"/>
    <col min="14292" max="14543" width="9.140625" style="2"/>
    <col min="14544" max="14544" width="13.42578125" style="2" bestFit="1" customWidth="1"/>
    <col min="14545" max="14545" width="30.140625" style="2" bestFit="1" customWidth="1"/>
    <col min="14546" max="14546" width="33.140625" style="2" customWidth="1"/>
    <col min="14547" max="14547" width="38.5703125" style="2" customWidth="1"/>
    <col min="14548" max="14799" width="9.140625" style="2"/>
    <col min="14800" max="14800" width="13.42578125" style="2" bestFit="1" customWidth="1"/>
    <col min="14801" max="14801" width="30.140625" style="2" bestFit="1" customWidth="1"/>
    <col min="14802" max="14802" width="33.140625" style="2" customWidth="1"/>
    <col min="14803" max="14803" width="38.5703125" style="2" customWidth="1"/>
    <col min="14804" max="15055" width="9.140625" style="2"/>
    <col min="15056" max="15056" width="13.42578125" style="2" bestFit="1" customWidth="1"/>
    <col min="15057" max="15057" width="30.140625" style="2" bestFit="1" customWidth="1"/>
    <col min="15058" max="15058" width="33.140625" style="2" customWidth="1"/>
    <col min="15059" max="15059" width="38.5703125" style="2" customWidth="1"/>
    <col min="15060" max="15311" width="9.140625" style="2"/>
    <col min="15312" max="15312" width="13.42578125" style="2" bestFit="1" customWidth="1"/>
    <col min="15313" max="15313" width="30.140625" style="2" bestFit="1" customWidth="1"/>
    <col min="15314" max="15314" width="33.140625" style="2" customWidth="1"/>
    <col min="15315" max="15315" width="38.5703125" style="2" customWidth="1"/>
    <col min="15316" max="15567" width="9.140625" style="2"/>
    <col min="15568" max="15568" width="13.42578125" style="2" bestFit="1" customWidth="1"/>
    <col min="15569" max="15569" width="30.140625" style="2" bestFit="1" customWidth="1"/>
    <col min="15570" max="15570" width="33.140625" style="2" customWidth="1"/>
    <col min="15571" max="15571" width="38.5703125" style="2" customWidth="1"/>
    <col min="15572" max="15823" width="9.140625" style="2"/>
    <col min="15824" max="15824" width="13.42578125" style="2" bestFit="1" customWidth="1"/>
    <col min="15825" max="15825" width="30.140625" style="2" bestFit="1" customWidth="1"/>
    <col min="15826" max="15826" width="33.140625" style="2" customWidth="1"/>
    <col min="15827" max="15827" width="38.5703125" style="2" customWidth="1"/>
    <col min="15828" max="16079" width="9.140625" style="2"/>
    <col min="16080" max="16080" width="13.42578125" style="2" bestFit="1" customWidth="1"/>
    <col min="16081" max="16081" width="30.140625" style="2" bestFit="1" customWidth="1"/>
    <col min="16082" max="16082" width="33.140625" style="2" customWidth="1"/>
    <col min="16083" max="16083" width="38.5703125" style="2" customWidth="1"/>
    <col min="16084" max="16384" width="9.140625" style="2"/>
  </cols>
  <sheetData>
    <row r="1" spans="1:26" ht="18" customHeight="1" x14ac:dyDescent="0.2">
      <c r="A1" s="41" t="s">
        <v>17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26" ht="18" customHeight="1" x14ac:dyDescent="0.2">
      <c r="A2" s="35" t="s">
        <v>18</v>
      </c>
      <c r="B2" s="35"/>
      <c r="C2" s="35"/>
      <c r="D2" s="35"/>
      <c r="E2" s="35"/>
      <c r="F2" s="35"/>
      <c r="G2" s="35"/>
      <c r="H2" s="35"/>
    </row>
    <row r="3" spans="1:26" s="1" customFormat="1" ht="18" customHeight="1" x14ac:dyDescent="0.25">
      <c r="A3" s="41" t="s">
        <v>14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25"/>
    </row>
    <row r="4" spans="1:26" s="1" customFormat="1" ht="18" customHeight="1" thickBot="1" x14ac:dyDescent="0.3">
      <c r="A4" s="36" t="s">
        <v>148</v>
      </c>
      <c r="B4" s="36"/>
      <c r="C4" s="36"/>
      <c r="D4" s="36"/>
      <c r="E4" s="36"/>
      <c r="F4" s="36"/>
      <c r="G4" s="36"/>
      <c r="H4" s="31"/>
      <c r="I4" s="31"/>
      <c r="J4" s="31"/>
      <c r="K4" s="31"/>
      <c r="L4" s="31"/>
      <c r="M4" s="31"/>
      <c r="N4" s="31"/>
      <c r="O4" s="25"/>
    </row>
    <row r="5" spans="1:26" ht="16.5" customHeight="1" x14ac:dyDescent="0.2">
      <c r="A5" s="33"/>
      <c r="B5" s="3" t="s">
        <v>149</v>
      </c>
      <c r="C5" s="40">
        <v>2025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26"/>
      <c r="P5" s="37">
        <v>2026</v>
      </c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6" ht="18" customHeight="1" thickBot="1" x14ac:dyDescent="0.25">
      <c r="A6" s="34"/>
      <c r="B6" s="4"/>
      <c r="C6" s="5" t="s">
        <v>11</v>
      </c>
      <c r="D6" s="15" t="s">
        <v>0</v>
      </c>
      <c r="E6" s="15" t="s">
        <v>1</v>
      </c>
      <c r="F6" s="5" t="s">
        <v>2</v>
      </c>
      <c r="G6" s="5" t="s">
        <v>3</v>
      </c>
      <c r="H6" s="5" t="s">
        <v>4</v>
      </c>
      <c r="I6" s="5" t="s">
        <v>5</v>
      </c>
      <c r="J6" s="5" t="s">
        <v>6</v>
      </c>
      <c r="K6" s="5" t="s">
        <v>7</v>
      </c>
      <c r="L6" s="5" t="s">
        <v>8</v>
      </c>
      <c r="M6" s="5" t="s">
        <v>9</v>
      </c>
      <c r="N6" s="5" t="s">
        <v>10</v>
      </c>
      <c r="O6" s="27" t="s">
        <v>12</v>
      </c>
      <c r="P6" s="5" t="s">
        <v>0</v>
      </c>
      <c r="Q6" s="15" t="s">
        <v>150</v>
      </c>
      <c r="R6" s="5" t="s">
        <v>2</v>
      </c>
      <c r="S6" s="5" t="s">
        <v>3</v>
      </c>
      <c r="T6" s="5" t="s">
        <v>4</v>
      </c>
      <c r="U6" s="5" t="s">
        <v>5</v>
      </c>
      <c r="V6" s="5" t="s">
        <v>6</v>
      </c>
      <c r="W6" s="5" t="s">
        <v>7</v>
      </c>
      <c r="X6" s="5" t="s">
        <v>8</v>
      </c>
      <c r="Y6" s="5" t="s">
        <v>9</v>
      </c>
      <c r="Z6" s="5" t="s">
        <v>10</v>
      </c>
    </row>
    <row r="7" spans="1:26" s="7" customFormat="1" ht="24.75" customHeight="1" x14ac:dyDescent="0.2">
      <c r="A7" s="6" t="s">
        <v>20</v>
      </c>
      <c r="B7" s="6" t="s">
        <v>21</v>
      </c>
      <c r="C7" s="16">
        <v>686202.1</v>
      </c>
      <c r="D7" s="16">
        <v>1318527.3999999999</v>
      </c>
      <c r="E7" s="16">
        <v>2103404.2999999998</v>
      </c>
      <c r="F7" s="16">
        <v>2871514.1</v>
      </c>
      <c r="G7" s="16">
        <v>3518451.7</v>
      </c>
      <c r="H7" s="16">
        <v>4135305.2</v>
      </c>
      <c r="I7" s="16">
        <v>5144245.0999999996</v>
      </c>
      <c r="J7" s="16">
        <v>5963453</v>
      </c>
      <c r="K7" s="16">
        <v>6828460.0999999996</v>
      </c>
      <c r="L7" s="16">
        <v>7895251</v>
      </c>
      <c r="M7" s="16">
        <v>9012401</v>
      </c>
      <c r="N7" s="16">
        <v>10091798.300000001</v>
      </c>
      <c r="O7" s="16">
        <v>708183.3</v>
      </c>
      <c r="P7" s="16">
        <v>1401050.2</v>
      </c>
      <c r="Q7" s="16">
        <v>2274548.5</v>
      </c>
      <c r="R7" s="16">
        <v>3084999.8</v>
      </c>
      <c r="S7" s="16">
        <v>3840343.7</v>
      </c>
      <c r="T7" s="7">
        <v>4634926.5999999996</v>
      </c>
    </row>
    <row r="8" spans="1:26" s="7" customFormat="1" ht="18" customHeight="1" x14ac:dyDescent="0.2">
      <c r="A8" s="9" t="s">
        <v>22</v>
      </c>
      <c r="B8" s="9" t="s">
        <v>23</v>
      </c>
      <c r="C8" s="16">
        <v>22690.5</v>
      </c>
      <c r="D8" s="16">
        <v>45440.2</v>
      </c>
      <c r="E8" s="16">
        <v>68798.7</v>
      </c>
      <c r="F8" s="16">
        <v>86301.4</v>
      </c>
      <c r="G8" s="16">
        <v>106746.4</v>
      </c>
      <c r="H8" s="16">
        <v>120859</v>
      </c>
      <c r="I8" s="16">
        <v>135552.4</v>
      </c>
      <c r="J8" s="16">
        <v>157037.5</v>
      </c>
      <c r="K8" s="16">
        <v>173679.1</v>
      </c>
      <c r="L8" s="16">
        <v>193134.1</v>
      </c>
      <c r="M8" s="16">
        <v>218626</v>
      </c>
      <c r="N8" s="16">
        <v>245829.3</v>
      </c>
      <c r="O8" s="16">
        <v>26200.7</v>
      </c>
      <c r="P8" s="16">
        <v>50546.6</v>
      </c>
      <c r="Q8" s="16">
        <v>78887.7</v>
      </c>
      <c r="R8" s="16">
        <v>99109.1</v>
      </c>
      <c r="S8" s="16">
        <v>122227.5</v>
      </c>
      <c r="T8" s="16">
        <v>139608.79999999999</v>
      </c>
    </row>
    <row r="9" spans="1:26" s="7" customFormat="1" x14ac:dyDescent="0.2">
      <c r="A9" s="11" t="s">
        <v>24</v>
      </c>
      <c r="B9" s="11" t="s">
        <v>25</v>
      </c>
      <c r="C9" s="17">
        <v>3420.1</v>
      </c>
      <c r="D9" s="17">
        <v>6840.2</v>
      </c>
      <c r="E9" s="17">
        <v>10260.299999999999</v>
      </c>
      <c r="F9" s="17">
        <v>9410.1</v>
      </c>
      <c r="G9" s="17">
        <v>12080.824000000001</v>
      </c>
      <c r="H9" s="17">
        <v>14650.099999999999</v>
      </c>
      <c r="I9" s="17">
        <v>17938.599999999999</v>
      </c>
      <c r="J9" s="17">
        <v>21242.2</v>
      </c>
      <c r="K9" s="17">
        <v>23403.8</v>
      </c>
      <c r="L9" s="17">
        <v>25474.5</v>
      </c>
      <c r="M9" s="17">
        <v>27650.9</v>
      </c>
      <c r="N9" s="17">
        <v>30408.5</v>
      </c>
      <c r="O9" s="17">
        <v>5420.1</v>
      </c>
      <c r="P9" s="17">
        <v>6504.8</v>
      </c>
      <c r="Q9" s="17">
        <v>9062.8000000000011</v>
      </c>
      <c r="R9" s="17">
        <v>9458.2000000000007</v>
      </c>
      <c r="S9" s="17">
        <v>11856.9</v>
      </c>
      <c r="T9" s="17">
        <v>15299.099999999999</v>
      </c>
    </row>
    <row r="10" spans="1:26" x14ac:dyDescent="0.2">
      <c r="A10" s="11" t="s">
        <v>26</v>
      </c>
      <c r="B10" s="11" t="s">
        <v>27</v>
      </c>
      <c r="C10" s="17">
        <v>791.5</v>
      </c>
      <c r="D10" s="17">
        <v>1583</v>
      </c>
      <c r="E10" s="17">
        <v>2574.5</v>
      </c>
      <c r="F10" s="17">
        <v>9986.5</v>
      </c>
      <c r="G10" s="17">
        <v>17402.456000000002</v>
      </c>
      <c r="H10" s="17">
        <v>20402.400000000001</v>
      </c>
      <c r="I10" s="17">
        <v>23159.899999999998</v>
      </c>
      <c r="J10" s="17">
        <v>27945.4</v>
      </c>
      <c r="K10" s="17">
        <v>31036.400000000001</v>
      </c>
      <c r="L10" s="17">
        <v>31249.4</v>
      </c>
      <c r="M10" s="17">
        <v>33967.300000000003</v>
      </c>
      <c r="N10" s="17">
        <v>36696.1</v>
      </c>
      <c r="O10" s="17">
        <v>1097.0999999999999</v>
      </c>
      <c r="P10" s="17">
        <v>5362.2</v>
      </c>
      <c r="Q10" s="17">
        <v>9307.4</v>
      </c>
      <c r="R10" s="17">
        <v>13457.4</v>
      </c>
      <c r="S10" s="17">
        <v>17801.400000000001</v>
      </c>
      <c r="T10" s="17">
        <v>21797.699999999997</v>
      </c>
    </row>
    <row r="11" spans="1:26" x14ac:dyDescent="0.2">
      <c r="A11" s="11" t="s">
        <v>28</v>
      </c>
      <c r="B11" s="11" t="s">
        <v>29</v>
      </c>
      <c r="C11" s="17">
        <v>9368.5</v>
      </c>
      <c r="D11" s="17">
        <v>19871.3</v>
      </c>
      <c r="E11" s="17">
        <v>27764.7</v>
      </c>
      <c r="F11" s="17">
        <v>33821</v>
      </c>
      <c r="G11" s="17">
        <v>39673.972000000002</v>
      </c>
      <c r="H11" s="17">
        <v>43968.800000000003</v>
      </c>
      <c r="I11" s="17">
        <v>48593.9</v>
      </c>
      <c r="J11" s="17">
        <v>52719.7</v>
      </c>
      <c r="K11" s="17">
        <v>57049.2</v>
      </c>
      <c r="L11" s="17">
        <v>75062.600000000006</v>
      </c>
      <c r="M11" s="17">
        <v>84093.2</v>
      </c>
      <c r="N11" s="17">
        <v>92727.9</v>
      </c>
      <c r="O11" s="17">
        <v>9858.4</v>
      </c>
      <c r="P11" s="17">
        <v>19591.7</v>
      </c>
      <c r="Q11" s="17">
        <v>29387.599999999999</v>
      </c>
      <c r="R11" s="17">
        <v>37300.699999999997</v>
      </c>
      <c r="S11" s="17">
        <v>45167.200000000004</v>
      </c>
      <c r="T11" s="17">
        <v>50139.8</v>
      </c>
    </row>
    <row r="12" spans="1:26" s="7" customFormat="1" x14ac:dyDescent="0.2">
      <c r="A12" s="11" t="s">
        <v>30</v>
      </c>
      <c r="B12" s="11" t="s">
        <v>31</v>
      </c>
      <c r="C12" s="17">
        <v>1290.0999999999999</v>
      </c>
      <c r="D12" s="17">
        <v>2603.9</v>
      </c>
      <c r="E12" s="17">
        <v>3625.3</v>
      </c>
      <c r="F12" s="17">
        <v>5644.1</v>
      </c>
      <c r="G12" s="17">
        <v>4527.8760000000002</v>
      </c>
      <c r="H12" s="17">
        <v>5186.4000000000005</v>
      </c>
      <c r="I12" s="17">
        <v>5586.8</v>
      </c>
      <c r="J12" s="17">
        <v>6881</v>
      </c>
      <c r="K12" s="17">
        <v>7721.4</v>
      </c>
      <c r="L12" s="17">
        <v>8865</v>
      </c>
      <c r="M12" s="17">
        <v>10101.000000000002</v>
      </c>
      <c r="N12" s="17">
        <v>11696.4</v>
      </c>
      <c r="O12" s="17">
        <v>1494.8</v>
      </c>
      <c r="P12" s="17">
        <v>3201.5</v>
      </c>
      <c r="Q12" s="17">
        <v>6713.5</v>
      </c>
      <c r="R12" s="17">
        <v>9484.5</v>
      </c>
      <c r="S12" s="17">
        <v>11671.7</v>
      </c>
      <c r="T12" s="17">
        <v>12941.599999999999</v>
      </c>
    </row>
    <row r="13" spans="1:26" x14ac:dyDescent="0.2">
      <c r="A13" s="11" t="s">
        <v>32</v>
      </c>
      <c r="B13" s="11" t="s">
        <v>33</v>
      </c>
      <c r="C13" s="17">
        <v>4598.0999999999995</v>
      </c>
      <c r="D13" s="17">
        <v>7316.8</v>
      </c>
      <c r="E13" s="17">
        <v>11478.3</v>
      </c>
      <c r="F13" s="17">
        <v>12993.599999999999</v>
      </c>
      <c r="G13" s="17">
        <v>15148.719999999998</v>
      </c>
      <c r="H13" s="17">
        <v>16740.099999999999</v>
      </c>
      <c r="I13" s="17">
        <v>18176.5</v>
      </c>
      <c r="J13" s="17">
        <v>23768.5</v>
      </c>
      <c r="K13" s="17">
        <v>25092.3</v>
      </c>
      <c r="L13" s="17">
        <v>21867</v>
      </c>
      <c r="M13" s="17">
        <v>23749.5</v>
      </c>
      <c r="N13" s="17">
        <v>25796.1</v>
      </c>
      <c r="O13" s="17">
        <v>4783.6000000000004</v>
      </c>
      <c r="P13" s="17">
        <v>7122</v>
      </c>
      <c r="Q13" s="17">
        <v>11505.699999999999</v>
      </c>
      <c r="R13" s="17">
        <v>13043.5</v>
      </c>
      <c r="S13" s="17">
        <v>15271.900000000001</v>
      </c>
      <c r="T13" s="17">
        <v>16872.599999999999</v>
      </c>
    </row>
    <row r="14" spans="1:26" x14ac:dyDescent="0.2">
      <c r="A14" s="11" t="s">
        <v>34</v>
      </c>
      <c r="B14" s="11" t="s">
        <v>35</v>
      </c>
      <c r="C14" s="17">
        <v>3222.2</v>
      </c>
      <c r="D14" s="17">
        <v>7225</v>
      </c>
      <c r="E14" s="17">
        <v>13095.599999999999</v>
      </c>
      <c r="F14" s="17">
        <v>14446.1</v>
      </c>
      <c r="G14" s="17">
        <v>17912.599999999999</v>
      </c>
      <c r="H14" s="17">
        <v>19911.3</v>
      </c>
      <c r="I14" s="17">
        <v>22096.7</v>
      </c>
      <c r="J14" s="17">
        <v>24480.7</v>
      </c>
      <c r="K14" s="17">
        <v>29376</v>
      </c>
      <c r="L14" s="17">
        <v>30615.600000000002</v>
      </c>
      <c r="M14" s="17">
        <v>39064.199999999997</v>
      </c>
      <c r="N14" s="17">
        <v>48504.3</v>
      </c>
      <c r="O14" s="17">
        <v>3546.7</v>
      </c>
      <c r="P14" s="17">
        <v>8764.4</v>
      </c>
      <c r="Q14" s="17">
        <v>12910.599999999999</v>
      </c>
      <c r="R14" s="17">
        <v>16364.800000000001</v>
      </c>
      <c r="S14" s="17">
        <v>20458.400000000001</v>
      </c>
      <c r="T14" s="17">
        <v>22558</v>
      </c>
    </row>
    <row r="15" spans="1:26" s="7" customFormat="1" x14ac:dyDescent="0.2">
      <c r="A15" s="11"/>
      <c r="B15" s="11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6"/>
      <c r="Q15" s="16"/>
      <c r="R15" s="16"/>
      <c r="S15" s="16"/>
      <c r="T15" s="16"/>
    </row>
    <row r="16" spans="1:26" s="7" customFormat="1" x14ac:dyDescent="0.2">
      <c r="A16" s="9" t="s">
        <v>36</v>
      </c>
      <c r="B16" s="9" t="s">
        <v>37</v>
      </c>
      <c r="C16" s="16">
        <v>29721.075086000001</v>
      </c>
      <c r="D16" s="16">
        <v>88754.4</v>
      </c>
      <c r="E16" s="16">
        <v>169145.8</v>
      </c>
      <c r="F16" s="16">
        <v>240532.1</v>
      </c>
      <c r="G16" s="16">
        <v>261754.4</v>
      </c>
      <c r="H16" s="16">
        <v>309902.09999999998</v>
      </c>
      <c r="I16" s="16">
        <v>385051.7</v>
      </c>
      <c r="J16" s="16">
        <v>485767.4</v>
      </c>
      <c r="K16" s="16">
        <v>609477.5</v>
      </c>
      <c r="L16" s="16">
        <v>750810</v>
      </c>
      <c r="M16" s="16">
        <v>887677.2</v>
      </c>
      <c r="N16" s="16">
        <v>992817.7</v>
      </c>
      <c r="O16" s="16">
        <v>30251</v>
      </c>
      <c r="P16" s="16">
        <v>90478.9</v>
      </c>
      <c r="Q16" s="16">
        <v>172248.9</v>
      </c>
      <c r="R16" s="16">
        <v>246011.4</v>
      </c>
      <c r="S16" s="16">
        <v>267609.7</v>
      </c>
      <c r="T16" s="16">
        <v>317123.5</v>
      </c>
    </row>
    <row r="17" spans="1:20" x14ac:dyDescent="0.2">
      <c r="A17" s="11" t="s">
        <v>38</v>
      </c>
      <c r="B17" s="11" t="s">
        <v>39</v>
      </c>
      <c r="C17" s="17">
        <v>3059</v>
      </c>
      <c r="D17" s="17">
        <v>9890</v>
      </c>
      <c r="E17" s="17">
        <v>18566.2</v>
      </c>
      <c r="F17" s="17">
        <v>26024</v>
      </c>
      <c r="G17" s="17">
        <v>28439.3</v>
      </c>
      <c r="H17" s="17">
        <v>36310.800000000003</v>
      </c>
      <c r="I17" s="17">
        <v>41283.4</v>
      </c>
      <c r="J17" s="17">
        <v>55180</v>
      </c>
      <c r="K17" s="17">
        <v>66619.399999999994</v>
      </c>
      <c r="L17" s="17">
        <v>73150.899999999994</v>
      </c>
      <c r="M17" s="17">
        <v>88023</v>
      </c>
      <c r="N17" s="17">
        <v>99166</v>
      </c>
      <c r="O17" s="17">
        <v>3124</v>
      </c>
      <c r="P17" s="17">
        <v>10180.4</v>
      </c>
      <c r="Q17" s="17">
        <v>19112</v>
      </c>
      <c r="R17" s="17">
        <v>26736.6</v>
      </c>
      <c r="S17" s="17">
        <v>29218.6</v>
      </c>
      <c r="T17" s="17">
        <v>37222.199999999997</v>
      </c>
    </row>
    <row r="18" spans="1:20" x14ac:dyDescent="0.2">
      <c r="A18" s="11" t="s">
        <v>40</v>
      </c>
      <c r="B18" s="11" t="s">
        <v>41</v>
      </c>
      <c r="C18" s="17">
        <v>1232</v>
      </c>
      <c r="D18" s="17">
        <v>5886.8</v>
      </c>
      <c r="E18" s="17">
        <v>10728.8</v>
      </c>
      <c r="F18" s="17">
        <v>15053.8</v>
      </c>
      <c r="G18" s="17">
        <v>15954.8</v>
      </c>
      <c r="H18" s="17">
        <v>18549.8</v>
      </c>
      <c r="I18" s="17">
        <v>20346.8</v>
      </c>
      <c r="J18" s="17">
        <v>30320.799999999999</v>
      </c>
      <c r="K18" s="17">
        <v>40654.800000000003</v>
      </c>
      <c r="L18" s="17">
        <v>50066.8</v>
      </c>
      <c r="M18" s="17">
        <v>58808.800000000003</v>
      </c>
      <c r="N18" s="17">
        <v>66118.8</v>
      </c>
      <c r="O18" s="17">
        <v>1260</v>
      </c>
      <c r="P18" s="17">
        <v>6010</v>
      </c>
      <c r="Q18" s="17">
        <v>10990</v>
      </c>
      <c r="R18" s="17">
        <v>15403</v>
      </c>
      <c r="S18" s="17">
        <v>16336</v>
      </c>
      <c r="T18" s="17">
        <v>18986</v>
      </c>
    </row>
    <row r="19" spans="1:20" x14ac:dyDescent="0.2">
      <c r="A19" s="11" t="s">
        <v>42</v>
      </c>
      <c r="B19" s="11" t="s">
        <v>43</v>
      </c>
      <c r="C19" s="17">
        <v>1844</v>
      </c>
      <c r="D19" s="17">
        <v>6630.3</v>
      </c>
      <c r="E19" s="17">
        <v>14314.3</v>
      </c>
      <c r="F19" s="17">
        <v>19908.3</v>
      </c>
      <c r="G19" s="17">
        <v>21015.3</v>
      </c>
      <c r="H19" s="17">
        <v>23619.3</v>
      </c>
      <c r="I19" s="17">
        <v>27993.3</v>
      </c>
      <c r="J19" s="17">
        <v>41240.300000000003</v>
      </c>
      <c r="K19" s="17">
        <v>50410.3</v>
      </c>
      <c r="L19" s="17">
        <v>61146.3</v>
      </c>
      <c r="M19" s="17">
        <v>71158.3</v>
      </c>
      <c r="N19" s="17">
        <v>78270.3</v>
      </c>
      <c r="O19" s="17">
        <v>1886</v>
      </c>
      <c r="P19" s="17">
        <v>6776.6</v>
      </c>
      <c r="Q19" s="17">
        <v>14689.6</v>
      </c>
      <c r="R19" s="17">
        <v>20397.599999999999</v>
      </c>
      <c r="S19" s="17">
        <v>21543.1</v>
      </c>
      <c r="T19" s="17">
        <v>24199.1</v>
      </c>
    </row>
    <row r="20" spans="1:20" x14ac:dyDescent="0.2">
      <c r="A20" s="11" t="s">
        <v>44</v>
      </c>
      <c r="B20" s="11" t="s">
        <v>45</v>
      </c>
      <c r="C20" s="17">
        <v>1550.6</v>
      </c>
      <c r="D20" s="17">
        <v>6134.2</v>
      </c>
      <c r="E20" s="17">
        <v>13713.8</v>
      </c>
      <c r="F20" s="17">
        <v>18999.400000000001</v>
      </c>
      <c r="G20" s="17">
        <v>20233</v>
      </c>
      <c r="H20" s="17">
        <v>24252.6</v>
      </c>
      <c r="I20" s="17">
        <v>28362.2</v>
      </c>
      <c r="J20" s="17">
        <v>40309.800000000003</v>
      </c>
      <c r="K20" s="17">
        <v>52162.400000000001</v>
      </c>
      <c r="L20" s="17">
        <v>54368</v>
      </c>
      <c r="M20" s="17">
        <v>76233.600000000006</v>
      </c>
      <c r="N20" s="17">
        <v>87637.2</v>
      </c>
      <c r="O20" s="17">
        <v>1583.6</v>
      </c>
      <c r="P20" s="17">
        <v>6269.2</v>
      </c>
      <c r="Q20" s="17">
        <v>14094.8</v>
      </c>
      <c r="R20" s="17">
        <v>19523.400000000001</v>
      </c>
      <c r="S20" s="17">
        <v>20802.5</v>
      </c>
      <c r="T20" s="17">
        <v>24899.599999999999</v>
      </c>
    </row>
    <row r="21" spans="1:20" x14ac:dyDescent="0.2">
      <c r="A21" s="11" t="s">
        <v>46</v>
      </c>
      <c r="B21" s="11" t="s">
        <v>47</v>
      </c>
      <c r="C21" s="17">
        <v>7233</v>
      </c>
      <c r="D21" s="17">
        <v>18559.8</v>
      </c>
      <c r="E21" s="17">
        <v>33258.800000000003</v>
      </c>
      <c r="F21" s="17">
        <v>47378.9</v>
      </c>
      <c r="G21" s="17">
        <v>49494.7</v>
      </c>
      <c r="H21" s="17">
        <v>51061.8</v>
      </c>
      <c r="I21" s="17">
        <v>64586.7</v>
      </c>
      <c r="J21" s="17">
        <v>82943.7</v>
      </c>
      <c r="K21" s="17">
        <v>106911.7</v>
      </c>
      <c r="L21" s="17">
        <v>150584.70000000001</v>
      </c>
      <c r="M21" s="17">
        <v>163844.70000000001</v>
      </c>
      <c r="N21" s="17">
        <v>172262.3</v>
      </c>
      <c r="O21" s="17">
        <v>7394</v>
      </c>
      <c r="P21" s="17">
        <v>18961.400000000001</v>
      </c>
      <c r="Q21" s="17">
        <v>34385.4</v>
      </c>
      <c r="R21" s="17">
        <v>48783.4</v>
      </c>
      <c r="S21" s="17">
        <v>51054.400000000001</v>
      </c>
      <c r="T21" s="17">
        <v>52659.4</v>
      </c>
    </row>
    <row r="22" spans="1:20" x14ac:dyDescent="0.2">
      <c r="A22" s="11" t="s">
        <v>48</v>
      </c>
      <c r="B22" s="11" t="s">
        <v>49</v>
      </c>
      <c r="C22" s="17">
        <v>170</v>
      </c>
      <c r="D22" s="17">
        <v>380.6</v>
      </c>
      <c r="E22" s="17">
        <v>954.6</v>
      </c>
      <c r="F22" s="17">
        <v>1334.6</v>
      </c>
      <c r="G22" s="17">
        <v>1477.8</v>
      </c>
      <c r="H22" s="17">
        <v>1560.8999999999999</v>
      </c>
      <c r="I22" s="17">
        <v>2042.8999999999999</v>
      </c>
      <c r="J22" s="17">
        <v>2896.5</v>
      </c>
      <c r="K22" s="17">
        <v>3478.5</v>
      </c>
      <c r="L22" s="17">
        <v>4482.5</v>
      </c>
      <c r="M22" s="17">
        <v>4921.5</v>
      </c>
      <c r="N22" s="17">
        <v>5334.5</v>
      </c>
      <c r="O22" s="17">
        <v>173.1</v>
      </c>
      <c r="P22" s="17">
        <v>385.9</v>
      </c>
      <c r="Q22" s="17">
        <v>977.8</v>
      </c>
      <c r="R22" s="17">
        <v>1362.8</v>
      </c>
      <c r="S22" s="17">
        <v>1507.8</v>
      </c>
      <c r="T22" s="17">
        <v>1591.46</v>
      </c>
    </row>
    <row r="23" spans="1:20" x14ac:dyDescent="0.2">
      <c r="A23" s="11" t="s">
        <v>50</v>
      </c>
      <c r="B23" s="11" t="s">
        <v>51</v>
      </c>
      <c r="C23" s="17">
        <v>864</v>
      </c>
      <c r="D23" s="17">
        <v>2859</v>
      </c>
      <c r="E23" s="17">
        <v>5571</v>
      </c>
      <c r="F23" s="17">
        <v>7542</v>
      </c>
      <c r="G23" s="17">
        <v>8029</v>
      </c>
      <c r="H23" s="17">
        <v>8518</v>
      </c>
      <c r="I23" s="17">
        <v>10447</v>
      </c>
      <c r="J23" s="17">
        <v>13499</v>
      </c>
      <c r="K23" s="17">
        <v>17635</v>
      </c>
      <c r="L23" s="17">
        <v>25427</v>
      </c>
      <c r="M23" s="17">
        <v>28072</v>
      </c>
      <c r="N23" s="17">
        <v>30527</v>
      </c>
      <c r="O23" s="17">
        <v>883</v>
      </c>
      <c r="P23" s="17">
        <v>2922</v>
      </c>
      <c r="Q23" s="17">
        <v>5727</v>
      </c>
      <c r="R23" s="17">
        <v>7740</v>
      </c>
      <c r="S23" s="17">
        <v>8239.5</v>
      </c>
      <c r="T23" s="17">
        <v>8736.5</v>
      </c>
    </row>
    <row r="24" spans="1:20" x14ac:dyDescent="0.2">
      <c r="A24" s="11" t="s">
        <v>52</v>
      </c>
      <c r="B24" s="11" t="s">
        <v>53</v>
      </c>
      <c r="C24" s="17">
        <v>283</v>
      </c>
      <c r="D24" s="17">
        <v>331.6</v>
      </c>
      <c r="E24" s="17">
        <v>415.6</v>
      </c>
      <c r="F24" s="17">
        <v>530.6</v>
      </c>
      <c r="G24" s="17">
        <v>3259.6</v>
      </c>
      <c r="H24" s="17">
        <v>3259.8240000000001</v>
      </c>
      <c r="I24" s="17">
        <v>3933.8240000000001</v>
      </c>
      <c r="J24" s="17">
        <v>5463.8240000000005</v>
      </c>
      <c r="K24" s="17">
        <v>6131.8240000000005</v>
      </c>
      <c r="L24" s="17">
        <v>6957.8240000000005</v>
      </c>
      <c r="M24" s="17">
        <v>7555.8240000000005</v>
      </c>
      <c r="N24" s="17">
        <v>8122.8</v>
      </c>
      <c r="O24" s="17">
        <v>288.60000000000002</v>
      </c>
      <c r="P24" s="17">
        <v>343.8</v>
      </c>
      <c r="Q24" s="17">
        <v>436.8</v>
      </c>
      <c r="R24" s="17">
        <v>530.79999999999995</v>
      </c>
      <c r="S24" s="17">
        <v>620.79999999999995</v>
      </c>
      <c r="T24" s="17">
        <v>620.9</v>
      </c>
    </row>
    <row r="25" spans="1:20" x14ac:dyDescent="0.2">
      <c r="A25" s="11" t="s">
        <v>54</v>
      </c>
      <c r="B25" s="11" t="s">
        <v>55</v>
      </c>
      <c r="C25" s="17">
        <v>10502.4</v>
      </c>
      <c r="D25" s="17">
        <v>31874.1</v>
      </c>
      <c r="E25" s="17">
        <v>59236.800000000003</v>
      </c>
      <c r="F25" s="17">
        <v>86334.6</v>
      </c>
      <c r="G25" s="17">
        <v>94914.1</v>
      </c>
      <c r="H25" s="17">
        <v>114779.79000000001</v>
      </c>
      <c r="I25" s="17">
        <v>149929.1</v>
      </c>
      <c r="J25" s="17">
        <v>170286.79</v>
      </c>
      <c r="K25" s="17">
        <v>218041.59</v>
      </c>
      <c r="L25" s="17">
        <v>267427.78999999998</v>
      </c>
      <c r="M25" s="17">
        <v>324101.99</v>
      </c>
      <c r="N25" s="17">
        <v>373567.1</v>
      </c>
      <c r="O25" s="17">
        <v>10674.7</v>
      </c>
      <c r="P25" s="17">
        <v>32428.000000000004</v>
      </c>
      <c r="Q25" s="17">
        <v>59315.4</v>
      </c>
      <c r="R25" s="17">
        <v>87933.2</v>
      </c>
      <c r="S25" s="17">
        <v>99151.5</v>
      </c>
      <c r="T25" s="17">
        <v>119926</v>
      </c>
    </row>
    <row r="26" spans="1:20" x14ac:dyDescent="0.2">
      <c r="A26" s="11" t="s">
        <v>56</v>
      </c>
      <c r="B26" s="11" t="s">
        <v>57</v>
      </c>
      <c r="C26" s="17">
        <v>575</v>
      </c>
      <c r="D26" s="17">
        <v>1240</v>
      </c>
      <c r="E26" s="17">
        <v>2473</v>
      </c>
      <c r="F26" s="17">
        <v>3538</v>
      </c>
      <c r="G26" s="17">
        <v>3759.7</v>
      </c>
      <c r="H26" s="17">
        <v>5384.7</v>
      </c>
      <c r="I26" s="17">
        <v>7309.7</v>
      </c>
      <c r="J26" s="17">
        <v>7932.7</v>
      </c>
      <c r="K26" s="17">
        <v>9567.7000000000007</v>
      </c>
      <c r="L26" s="17">
        <v>11162.7</v>
      </c>
      <c r="M26" s="17">
        <v>12437.7</v>
      </c>
      <c r="N26" s="17">
        <v>13602.7</v>
      </c>
      <c r="O26" s="17">
        <v>581</v>
      </c>
      <c r="P26" s="17">
        <v>1253</v>
      </c>
      <c r="Q26" s="17">
        <v>2513</v>
      </c>
      <c r="R26" s="17">
        <v>3595</v>
      </c>
      <c r="S26" s="17">
        <v>3821.4</v>
      </c>
      <c r="T26" s="17">
        <v>5472.4</v>
      </c>
    </row>
    <row r="27" spans="1:20" x14ac:dyDescent="0.2">
      <c r="A27" s="11" t="s">
        <v>58</v>
      </c>
      <c r="B27" s="11" t="s">
        <v>59</v>
      </c>
      <c r="C27" s="17">
        <v>1188.8</v>
      </c>
      <c r="D27" s="17">
        <v>2187.9</v>
      </c>
      <c r="E27" s="17">
        <v>2739.2</v>
      </c>
      <c r="F27" s="17">
        <v>5742.5</v>
      </c>
      <c r="G27" s="17">
        <v>6476.3</v>
      </c>
      <c r="H27" s="17">
        <v>7738.4</v>
      </c>
      <c r="I27" s="17">
        <v>9372.2000000000007</v>
      </c>
      <c r="J27" s="17">
        <v>10960</v>
      </c>
      <c r="K27" s="17">
        <v>12083.1</v>
      </c>
      <c r="L27" s="17">
        <v>14911.9</v>
      </c>
      <c r="M27" s="17">
        <v>16065</v>
      </c>
      <c r="N27" s="17">
        <v>17419.8</v>
      </c>
      <c r="O27" s="17">
        <v>1196.8</v>
      </c>
      <c r="P27" s="17">
        <v>2156.5</v>
      </c>
      <c r="Q27" s="17">
        <v>4058</v>
      </c>
      <c r="R27" s="17">
        <v>5725.4</v>
      </c>
      <c r="S27" s="17">
        <v>6464.7999999999993</v>
      </c>
      <c r="T27" s="17">
        <v>7736.9000000000005</v>
      </c>
    </row>
    <row r="28" spans="1:20" x14ac:dyDescent="0.2">
      <c r="A28" s="11" t="s">
        <v>60</v>
      </c>
      <c r="B28" s="11" t="s">
        <v>61</v>
      </c>
      <c r="C28" s="17">
        <v>1219.3</v>
      </c>
      <c r="D28" s="17">
        <v>2780.1</v>
      </c>
      <c r="E28" s="17">
        <v>7173.7</v>
      </c>
      <c r="F28" s="17">
        <v>8145.4</v>
      </c>
      <c r="G28" s="17">
        <v>8700.7999999999993</v>
      </c>
      <c r="H28" s="17">
        <v>14866.2</v>
      </c>
      <c r="I28" s="17">
        <v>19444.599999999999</v>
      </c>
      <c r="J28" s="17">
        <v>24734</v>
      </c>
      <c r="K28" s="17">
        <v>25781.200000000001</v>
      </c>
      <c r="L28" s="17">
        <v>31123.599999999999</v>
      </c>
      <c r="M28" s="17">
        <v>36454.800000000003</v>
      </c>
      <c r="N28" s="17">
        <v>40789.199999999997</v>
      </c>
      <c r="O28" s="17">
        <v>1206.2</v>
      </c>
      <c r="P28" s="17">
        <v>2792.1</v>
      </c>
      <c r="Q28" s="17">
        <v>5949.1</v>
      </c>
      <c r="R28" s="17">
        <v>8280.2000000000007</v>
      </c>
      <c r="S28" s="17">
        <v>8849.2999999999993</v>
      </c>
      <c r="T28" s="17">
        <v>15073.050000000001</v>
      </c>
    </row>
    <row r="29" spans="1:20" x14ac:dyDescent="0.2">
      <c r="A29" s="11"/>
      <c r="B29" s="11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29"/>
      <c r="Q29" s="17"/>
      <c r="R29" s="17"/>
    </row>
    <row r="30" spans="1:20" s="7" customFormat="1" x14ac:dyDescent="0.2">
      <c r="A30" s="9" t="s">
        <v>62</v>
      </c>
      <c r="B30" s="9" t="s">
        <v>63</v>
      </c>
      <c r="C30" s="16">
        <v>24931.097200000004</v>
      </c>
      <c r="D30" s="16">
        <v>48276.6</v>
      </c>
      <c r="E30" s="16">
        <v>73015.899999999994</v>
      </c>
      <c r="F30" s="16">
        <v>98656.6</v>
      </c>
      <c r="G30" s="16">
        <v>125867.3</v>
      </c>
      <c r="H30" s="16">
        <v>154364.70000000001</v>
      </c>
      <c r="I30" s="16">
        <v>202596.5</v>
      </c>
      <c r="J30" s="16">
        <v>266079.59999999998</v>
      </c>
      <c r="K30" s="16">
        <v>320840.3</v>
      </c>
      <c r="L30" s="16">
        <v>375949.2</v>
      </c>
      <c r="M30" s="16">
        <v>435993</v>
      </c>
      <c r="N30" s="16">
        <v>482948.8</v>
      </c>
      <c r="O30" s="16">
        <v>27499.8</v>
      </c>
      <c r="P30" s="16">
        <v>57711.9</v>
      </c>
      <c r="Q30" s="16">
        <v>92664.7</v>
      </c>
      <c r="R30" s="16">
        <v>119233.9</v>
      </c>
      <c r="S30" s="16">
        <v>149931.79999999999</v>
      </c>
      <c r="T30" s="16">
        <v>183941.4</v>
      </c>
    </row>
    <row r="31" spans="1:20" x14ac:dyDescent="0.2">
      <c r="A31" s="11" t="s">
        <v>64</v>
      </c>
      <c r="B31" s="11" t="s">
        <v>65</v>
      </c>
      <c r="C31" s="17">
        <v>1622.9</v>
      </c>
      <c r="D31" s="17">
        <v>4134.3999999999996</v>
      </c>
      <c r="E31" s="17">
        <v>4543.1000000000004</v>
      </c>
      <c r="F31" s="17">
        <v>7435.6</v>
      </c>
      <c r="G31" s="17">
        <v>7921.2000000000007</v>
      </c>
      <c r="H31" s="17">
        <v>9890.0999999999985</v>
      </c>
      <c r="I31" s="17">
        <v>16076.599999999999</v>
      </c>
      <c r="J31" s="17">
        <v>19941.599999999999</v>
      </c>
      <c r="K31" s="17">
        <v>23196.5</v>
      </c>
      <c r="L31" s="17">
        <v>30269.3</v>
      </c>
      <c r="M31" s="17">
        <v>37271.5</v>
      </c>
      <c r="N31" s="17">
        <v>43934.9</v>
      </c>
      <c r="O31" s="17">
        <v>1590.8</v>
      </c>
      <c r="P31" s="17">
        <v>4209.8</v>
      </c>
      <c r="Q31" s="17">
        <v>4694.8</v>
      </c>
      <c r="R31" s="17">
        <v>7591.1</v>
      </c>
      <c r="S31" s="17">
        <v>8090.3</v>
      </c>
      <c r="T31" s="17">
        <v>10053.700000000001</v>
      </c>
    </row>
    <row r="32" spans="1:20" x14ac:dyDescent="0.2">
      <c r="A32" s="11" t="s">
        <v>66</v>
      </c>
      <c r="B32" s="11" t="s">
        <v>67</v>
      </c>
      <c r="C32" s="17">
        <v>2104.4</v>
      </c>
      <c r="D32" s="17">
        <v>8492.9</v>
      </c>
      <c r="E32" s="17">
        <v>11775.199999999999</v>
      </c>
      <c r="F32" s="17">
        <v>17479.400000000001</v>
      </c>
      <c r="G32" s="17">
        <v>21239.599999999999</v>
      </c>
      <c r="H32" s="17">
        <v>26195.200000000001</v>
      </c>
      <c r="I32" s="17">
        <v>32337</v>
      </c>
      <c r="J32" s="17">
        <v>37976.9</v>
      </c>
      <c r="K32" s="17">
        <v>46185.1</v>
      </c>
      <c r="L32" s="17">
        <v>60183.1</v>
      </c>
      <c r="M32" s="17">
        <v>63365.200000000004</v>
      </c>
      <c r="N32" s="17">
        <v>70524</v>
      </c>
      <c r="O32" s="17">
        <v>1742.1</v>
      </c>
      <c r="P32" s="17">
        <v>4455.2312000000002</v>
      </c>
      <c r="Q32" s="17">
        <v>10585</v>
      </c>
      <c r="R32" s="17">
        <v>12430.4</v>
      </c>
      <c r="S32" s="17">
        <v>13826.26</v>
      </c>
      <c r="T32" s="17">
        <v>15757</v>
      </c>
    </row>
    <row r="33" spans="1:23" x14ac:dyDescent="0.2">
      <c r="A33" s="11" t="s">
        <v>68</v>
      </c>
      <c r="B33" s="11" t="s">
        <v>69</v>
      </c>
      <c r="C33" s="17">
        <v>4035.7</v>
      </c>
      <c r="D33" s="17">
        <v>6222.7999999999993</v>
      </c>
      <c r="E33" s="17">
        <v>11572.4</v>
      </c>
      <c r="F33" s="17">
        <v>14179.1</v>
      </c>
      <c r="G33" s="17">
        <v>19888.599999999999</v>
      </c>
      <c r="H33" s="17">
        <v>23938.7</v>
      </c>
      <c r="I33" s="17">
        <v>30274.7</v>
      </c>
      <c r="J33" s="17">
        <v>56451</v>
      </c>
      <c r="K33" s="17">
        <v>72523.5</v>
      </c>
      <c r="L33" s="17">
        <v>78050.600000000006</v>
      </c>
      <c r="M33" s="17">
        <v>79815.600000000006</v>
      </c>
      <c r="N33" s="17">
        <v>81914.399999999994</v>
      </c>
      <c r="O33" s="17">
        <v>3539</v>
      </c>
      <c r="P33" s="17">
        <v>6793.848</v>
      </c>
      <c r="Q33" s="17">
        <v>11643.2</v>
      </c>
      <c r="R33" s="17">
        <v>15559.3</v>
      </c>
      <c r="S33" s="17">
        <v>20475.3678</v>
      </c>
      <c r="T33" s="17">
        <v>26224.1</v>
      </c>
    </row>
    <row r="34" spans="1:23" x14ac:dyDescent="0.2">
      <c r="A34" s="11" t="s">
        <v>70</v>
      </c>
      <c r="B34" s="11" t="s">
        <v>71</v>
      </c>
      <c r="C34" s="17">
        <v>1599.5</v>
      </c>
      <c r="D34" s="17">
        <v>4224.2</v>
      </c>
      <c r="E34" s="17">
        <v>4483.1000000000004</v>
      </c>
      <c r="F34" s="17">
        <v>7423.0000000000009</v>
      </c>
      <c r="G34" s="17">
        <v>7767.2000000000007</v>
      </c>
      <c r="H34" s="17">
        <v>9510.2000000000007</v>
      </c>
      <c r="I34" s="17">
        <v>12248.5</v>
      </c>
      <c r="J34" s="17">
        <v>17350.5</v>
      </c>
      <c r="K34" s="17">
        <v>20628.5</v>
      </c>
      <c r="L34" s="17">
        <v>25610</v>
      </c>
      <c r="M34" s="17">
        <v>36212.300000000003</v>
      </c>
      <c r="N34" s="17">
        <v>41718.6</v>
      </c>
      <c r="O34" s="17">
        <v>1469.9</v>
      </c>
      <c r="P34" s="17">
        <v>4360.8999999999996</v>
      </c>
      <c r="Q34" s="17">
        <v>5747.4</v>
      </c>
      <c r="R34" s="17">
        <v>7426.3</v>
      </c>
      <c r="S34" s="17">
        <v>8893.5</v>
      </c>
      <c r="T34" s="17">
        <v>10595.2</v>
      </c>
    </row>
    <row r="35" spans="1:23" x14ac:dyDescent="0.2">
      <c r="A35" s="11" t="s">
        <v>72</v>
      </c>
      <c r="B35" s="11" t="s">
        <v>73</v>
      </c>
      <c r="C35" s="17">
        <v>872.3</v>
      </c>
      <c r="D35" s="17">
        <v>3434.7</v>
      </c>
      <c r="E35" s="17">
        <v>2430.8000000000002</v>
      </c>
      <c r="F35" s="17">
        <v>5303.3</v>
      </c>
      <c r="G35" s="17">
        <v>4173.7</v>
      </c>
      <c r="H35" s="17">
        <v>5025.7999999999993</v>
      </c>
      <c r="I35" s="17">
        <v>7848.3</v>
      </c>
      <c r="J35" s="17">
        <v>9748.5</v>
      </c>
      <c r="K35" s="17">
        <v>11201.3</v>
      </c>
      <c r="L35" s="17">
        <v>19263.5</v>
      </c>
      <c r="M35" s="17">
        <v>27608</v>
      </c>
      <c r="N35" s="17">
        <v>34652</v>
      </c>
      <c r="O35" s="17">
        <v>859.5</v>
      </c>
      <c r="P35" s="17">
        <v>3476.4</v>
      </c>
      <c r="Q35" s="17">
        <v>4279.5</v>
      </c>
      <c r="R35" s="17">
        <v>5513.8</v>
      </c>
      <c r="S35" s="17">
        <v>6421</v>
      </c>
      <c r="T35" s="17">
        <v>7486.4</v>
      </c>
    </row>
    <row r="36" spans="1:23" x14ac:dyDescent="0.2">
      <c r="A36" s="11" t="s">
        <v>74</v>
      </c>
      <c r="B36" s="11" t="s">
        <v>75</v>
      </c>
      <c r="C36" s="17">
        <v>5936.5</v>
      </c>
      <c r="D36" s="17">
        <v>11061</v>
      </c>
      <c r="E36" s="17">
        <v>20394.7</v>
      </c>
      <c r="F36" s="17">
        <v>25858.199999999997</v>
      </c>
      <c r="G36" s="17">
        <v>37313.1</v>
      </c>
      <c r="H36" s="17">
        <v>46393.700000000004</v>
      </c>
      <c r="I36" s="17">
        <v>60885.4</v>
      </c>
      <c r="J36" s="17">
        <v>74978.299999999988</v>
      </c>
      <c r="K36" s="17">
        <v>86300.6</v>
      </c>
      <c r="L36" s="17">
        <v>94000.3</v>
      </c>
      <c r="M36" s="17">
        <v>109373.7</v>
      </c>
      <c r="N36" s="17">
        <v>119268.3</v>
      </c>
      <c r="O36" s="17">
        <v>13901.8</v>
      </c>
      <c r="P36" s="17">
        <v>26615</v>
      </c>
      <c r="Q36" s="17">
        <v>40005</v>
      </c>
      <c r="R36" s="17">
        <v>53022</v>
      </c>
      <c r="S36" s="17">
        <v>66684.5</v>
      </c>
      <c r="T36" s="17">
        <v>80769.3</v>
      </c>
      <c r="U36" s="7"/>
    </row>
    <row r="37" spans="1:23" s="7" customFormat="1" x14ac:dyDescent="0.2">
      <c r="A37" s="11" t="s">
        <v>76</v>
      </c>
      <c r="B37" s="11" t="s">
        <v>77</v>
      </c>
      <c r="C37" s="17">
        <v>8759.7999999999993</v>
      </c>
      <c r="D37" s="17">
        <v>10706.6</v>
      </c>
      <c r="E37" s="17">
        <v>17816.599999999999</v>
      </c>
      <c r="F37" s="17">
        <v>20978</v>
      </c>
      <c r="G37" s="17">
        <v>27563.899999999998</v>
      </c>
      <c r="H37" s="17">
        <v>33410.9</v>
      </c>
      <c r="I37" s="17">
        <v>42925.999999999993</v>
      </c>
      <c r="J37" s="17">
        <v>49632.799999999996</v>
      </c>
      <c r="K37" s="17">
        <v>60804.800000000003</v>
      </c>
      <c r="L37" s="17">
        <v>68572.399999999994</v>
      </c>
      <c r="M37" s="17">
        <v>82346.7</v>
      </c>
      <c r="N37" s="17">
        <v>90936.6</v>
      </c>
      <c r="O37" s="17">
        <v>4396.7</v>
      </c>
      <c r="P37" s="17">
        <v>7800.7000000000007</v>
      </c>
      <c r="Q37" s="17">
        <v>15709.8</v>
      </c>
      <c r="R37" s="17">
        <v>17691</v>
      </c>
      <c r="S37" s="17">
        <v>25540.9</v>
      </c>
      <c r="T37" s="17">
        <v>33055.800000000003</v>
      </c>
      <c r="U37" s="2"/>
      <c r="V37" s="2"/>
      <c r="W37" s="2"/>
    </row>
    <row r="38" spans="1:23" s="7" customFormat="1" x14ac:dyDescent="0.2">
      <c r="A38" s="11"/>
      <c r="B38" s="11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6"/>
      <c r="R38" s="16"/>
      <c r="T38" s="16"/>
    </row>
    <row r="39" spans="1:23" s="7" customFormat="1" x14ac:dyDescent="0.2">
      <c r="A39" s="9" t="s">
        <v>78</v>
      </c>
      <c r="B39" s="9" t="s">
        <v>79</v>
      </c>
      <c r="C39" s="16">
        <v>54462.500000000007</v>
      </c>
      <c r="D39" s="16">
        <v>108744</v>
      </c>
      <c r="E39" s="16">
        <v>162936.70000000001</v>
      </c>
      <c r="F39" s="16">
        <v>212301.8</v>
      </c>
      <c r="G39" s="16">
        <v>270209.90000000002</v>
      </c>
      <c r="H39" s="16">
        <v>338792.6</v>
      </c>
      <c r="I39" s="16">
        <v>420716.1</v>
      </c>
      <c r="J39" s="16">
        <v>489071.9</v>
      </c>
      <c r="K39" s="16">
        <v>561383.19999999995</v>
      </c>
      <c r="L39" s="16">
        <v>636921.59999999998</v>
      </c>
      <c r="M39" s="16">
        <v>711838.4</v>
      </c>
      <c r="N39" s="16">
        <v>802088.6</v>
      </c>
      <c r="O39" s="16">
        <v>59325.8</v>
      </c>
      <c r="P39" s="16">
        <v>118670.3</v>
      </c>
      <c r="Q39" s="16">
        <v>178933.2</v>
      </c>
      <c r="R39" s="16">
        <v>243607.6</v>
      </c>
      <c r="S39" s="16">
        <v>311008.59999999998</v>
      </c>
      <c r="T39" s="16">
        <v>395192.3</v>
      </c>
    </row>
    <row r="40" spans="1:23" x14ac:dyDescent="0.2">
      <c r="A40" s="11" t="s">
        <v>80</v>
      </c>
      <c r="B40" s="11" t="s">
        <v>81</v>
      </c>
      <c r="C40" s="17">
        <v>6225.4</v>
      </c>
      <c r="D40" s="17">
        <v>12551.5</v>
      </c>
      <c r="E40" s="17">
        <v>18666.900000000001</v>
      </c>
      <c r="F40" s="17">
        <v>24748.400000000001</v>
      </c>
      <c r="G40" s="17">
        <v>30829.9</v>
      </c>
      <c r="H40" s="17">
        <v>36911.4</v>
      </c>
      <c r="I40" s="17">
        <v>42622.2</v>
      </c>
      <c r="J40" s="17">
        <v>48745</v>
      </c>
      <c r="K40" s="17">
        <v>54859.4</v>
      </c>
      <c r="L40" s="17">
        <v>63113.1</v>
      </c>
      <c r="M40" s="17">
        <v>72595.600000000006</v>
      </c>
      <c r="N40" s="17">
        <v>82042.100000000006</v>
      </c>
      <c r="O40" s="17">
        <v>6369.2</v>
      </c>
      <c r="P40" s="17">
        <v>12934.4</v>
      </c>
      <c r="Q40" s="17">
        <v>19334.8</v>
      </c>
      <c r="R40" s="17">
        <v>25374.5</v>
      </c>
      <c r="S40" s="17">
        <v>31414.2</v>
      </c>
      <c r="T40" s="17">
        <v>37539.1</v>
      </c>
    </row>
    <row r="41" spans="1:23" x14ac:dyDescent="0.2">
      <c r="A41" s="11" t="s">
        <v>82</v>
      </c>
      <c r="B41" s="11" t="s">
        <v>83</v>
      </c>
      <c r="C41" s="17">
        <v>9463.6</v>
      </c>
      <c r="D41" s="17">
        <v>18895.3</v>
      </c>
      <c r="E41" s="17">
        <v>28583.1</v>
      </c>
      <c r="F41" s="17">
        <v>41187</v>
      </c>
      <c r="G41" s="17">
        <v>53790.9</v>
      </c>
      <c r="H41" s="17">
        <v>66382.100000000006</v>
      </c>
      <c r="I41" s="17">
        <v>80900.3</v>
      </c>
      <c r="J41" s="17">
        <v>93275.4</v>
      </c>
      <c r="K41" s="17">
        <v>104978.8</v>
      </c>
      <c r="L41" s="17">
        <v>118574</v>
      </c>
      <c r="M41" s="17">
        <v>132169.20000000001</v>
      </c>
      <c r="N41" s="17">
        <v>145764.4</v>
      </c>
      <c r="O41" s="17">
        <v>10666.4</v>
      </c>
      <c r="P41" s="17">
        <v>21193.5</v>
      </c>
      <c r="Q41" s="17">
        <v>31744.300000000003</v>
      </c>
      <c r="R41" s="17">
        <v>44031.7</v>
      </c>
      <c r="S41" s="17">
        <v>57085.7</v>
      </c>
      <c r="T41" s="17">
        <v>70139.7</v>
      </c>
    </row>
    <row r="42" spans="1:23" x14ac:dyDescent="0.2">
      <c r="A42" s="11" t="s">
        <v>84</v>
      </c>
      <c r="B42" s="11" t="s">
        <v>85</v>
      </c>
      <c r="C42" s="17">
        <v>17185.7</v>
      </c>
      <c r="D42" s="17">
        <v>34439.599999999999</v>
      </c>
      <c r="E42" s="17">
        <v>51625.3</v>
      </c>
      <c r="F42" s="17">
        <v>68019.600000000006</v>
      </c>
      <c r="G42" s="17">
        <v>84413.9</v>
      </c>
      <c r="H42" s="17">
        <v>91269.6</v>
      </c>
      <c r="I42" s="17">
        <v>111647.8</v>
      </c>
      <c r="J42" s="17">
        <v>121405.4</v>
      </c>
      <c r="K42" s="17">
        <v>130725.8</v>
      </c>
      <c r="L42" s="17">
        <v>140610.4</v>
      </c>
      <c r="M42" s="17">
        <v>150495</v>
      </c>
      <c r="N42" s="17">
        <v>160379.6</v>
      </c>
      <c r="O42" s="17">
        <v>17306.2</v>
      </c>
      <c r="P42" s="17">
        <v>34700.1</v>
      </c>
      <c r="Q42" s="17">
        <v>52094</v>
      </c>
      <c r="R42" s="17">
        <v>69066.899999999994</v>
      </c>
      <c r="S42" s="17">
        <v>86379</v>
      </c>
      <c r="T42" s="17">
        <v>103691.1</v>
      </c>
    </row>
    <row r="43" spans="1:23" x14ac:dyDescent="0.2">
      <c r="A43" s="11" t="s">
        <v>86</v>
      </c>
      <c r="B43" s="11" t="s">
        <v>87</v>
      </c>
      <c r="C43" s="17">
        <v>4078.1</v>
      </c>
      <c r="D43" s="17">
        <v>8156.2</v>
      </c>
      <c r="E43" s="17">
        <v>12324.8</v>
      </c>
      <c r="F43" s="17">
        <v>17377.900000000001</v>
      </c>
      <c r="G43" s="17">
        <v>22431</v>
      </c>
      <c r="H43" s="17">
        <v>27484.1</v>
      </c>
      <c r="I43" s="17">
        <v>31961.200000000001</v>
      </c>
      <c r="J43" s="17">
        <v>36323.1</v>
      </c>
      <c r="K43" s="17">
        <v>42057.8</v>
      </c>
      <c r="L43" s="17">
        <v>48748.3</v>
      </c>
      <c r="M43" s="17">
        <v>55622.8</v>
      </c>
      <c r="N43" s="17">
        <v>62497.3</v>
      </c>
      <c r="O43" s="17">
        <v>4515.2999999999993</v>
      </c>
      <c r="P43" s="17">
        <v>8928.7999999999993</v>
      </c>
      <c r="Q43" s="17">
        <v>14401.400000000001</v>
      </c>
      <c r="R43" s="17">
        <v>22400.400000000001</v>
      </c>
      <c r="S43" s="17">
        <v>29679.4</v>
      </c>
      <c r="T43" s="17">
        <v>41613.199999999997</v>
      </c>
    </row>
    <row r="44" spans="1:23" x14ac:dyDescent="0.2">
      <c r="A44" s="11" t="s">
        <v>88</v>
      </c>
      <c r="B44" s="11" t="s">
        <v>89</v>
      </c>
      <c r="C44" s="17">
        <v>3510</v>
      </c>
      <c r="D44" s="17">
        <v>6306</v>
      </c>
      <c r="E44" s="17">
        <v>8936.5</v>
      </c>
      <c r="F44" s="17">
        <v>11972.5</v>
      </c>
      <c r="G44" s="17">
        <v>14274.5</v>
      </c>
      <c r="H44" s="17">
        <v>18880.5</v>
      </c>
      <c r="I44" s="17">
        <v>26420.5</v>
      </c>
      <c r="J44" s="17">
        <v>31692.5</v>
      </c>
      <c r="K44" s="17">
        <v>36236.5</v>
      </c>
      <c r="L44" s="17">
        <v>42640.5</v>
      </c>
      <c r="M44" s="17">
        <v>47015.5</v>
      </c>
      <c r="N44" s="17">
        <v>51390.5</v>
      </c>
      <c r="O44" s="17">
        <v>3782.5</v>
      </c>
      <c r="P44" s="17">
        <v>6795.5</v>
      </c>
      <c r="Q44" s="17">
        <v>9658.5</v>
      </c>
      <c r="R44" s="17">
        <v>13144.5</v>
      </c>
      <c r="S44" s="17">
        <v>16542.5</v>
      </c>
      <c r="T44" s="17">
        <v>26968.5</v>
      </c>
    </row>
    <row r="45" spans="1:23" s="7" customFormat="1" x14ac:dyDescent="0.2">
      <c r="A45" s="11" t="s">
        <v>90</v>
      </c>
      <c r="B45" s="11" t="s">
        <v>91</v>
      </c>
      <c r="C45" s="17">
        <v>13999.7</v>
      </c>
      <c r="D45" s="17">
        <v>28395.4</v>
      </c>
      <c r="E45" s="17">
        <v>42800.1</v>
      </c>
      <c r="F45" s="17">
        <v>48996.4</v>
      </c>
      <c r="G45" s="17">
        <v>64469.7</v>
      </c>
      <c r="H45" s="17">
        <v>97864.9</v>
      </c>
      <c r="I45" s="17">
        <v>127164.1</v>
      </c>
      <c r="J45" s="17">
        <v>157630.5</v>
      </c>
      <c r="K45" s="17">
        <v>192524.9</v>
      </c>
      <c r="L45" s="17">
        <v>223235.3</v>
      </c>
      <c r="M45" s="17">
        <v>253940.3</v>
      </c>
      <c r="N45" s="17">
        <v>300014.7</v>
      </c>
      <c r="O45" s="17">
        <v>16686.2</v>
      </c>
      <c r="P45" s="17">
        <v>34118</v>
      </c>
      <c r="Q45" s="17">
        <v>51700.2</v>
      </c>
      <c r="R45" s="17">
        <v>69589.600000000006</v>
      </c>
      <c r="S45" s="17">
        <v>89907.8</v>
      </c>
      <c r="T45" s="17">
        <v>115240.7</v>
      </c>
    </row>
    <row r="46" spans="1:23" s="7" customFormat="1" x14ac:dyDescent="0.2">
      <c r="A46" s="11"/>
      <c r="B46" s="11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6"/>
      <c r="Q46" s="16"/>
      <c r="R46" s="16"/>
      <c r="S46" s="16"/>
      <c r="T46" s="16"/>
    </row>
    <row r="47" spans="1:23" s="7" customFormat="1" x14ac:dyDescent="0.2">
      <c r="A47" s="9" t="s">
        <v>92</v>
      </c>
      <c r="B47" s="9" t="s">
        <v>93</v>
      </c>
      <c r="C47" s="16">
        <v>46387.75</v>
      </c>
      <c r="D47" s="16">
        <v>95173.5</v>
      </c>
      <c r="E47" s="16">
        <v>143338.4</v>
      </c>
      <c r="F47" s="16">
        <v>186866.4</v>
      </c>
      <c r="G47" s="16">
        <v>229260.1</v>
      </c>
      <c r="H47" s="16">
        <v>288550.8</v>
      </c>
      <c r="I47" s="16">
        <v>350724.6</v>
      </c>
      <c r="J47" s="16">
        <v>424702.4</v>
      </c>
      <c r="K47" s="16">
        <v>514606.2</v>
      </c>
      <c r="L47" s="16">
        <v>623598.1</v>
      </c>
      <c r="M47" s="16">
        <v>759171.5</v>
      </c>
      <c r="N47" s="16">
        <v>907771.4</v>
      </c>
      <c r="O47" s="16">
        <v>53400.9</v>
      </c>
      <c r="P47" s="16">
        <v>104256.7</v>
      </c>
      <c r="Q47" s="16">
        <v>157277.29999999999</v>
      </c>
      <c r="R47" s="16">
        <v>209402.9</v>
      </c>
      <c r="S47" s="16">
        <v>263908.7</v>
      </c>
      <c r="T47" s="16">
        <v>325226.5</v>
      </c>
    </row>
    <row r="48" spans="1:23" x14ac:dyDescent="0.2">
      <c r="A48" s="11" t="s">
        <v>94</v>
      </c>
      <c r="B48" s="11" t="s">
        <v>95</v>
      </c>
      <c r="C48" s="17">
        <v>1030</v>
      </c>
      <c r="D48" s="17">
        <v>2313.1999999999998</v>
      </c>
      <c r="E48" s="17">
        <v>4332.5</v>
      </c>
      <c r="F48" s="17">
        <v>4833.6000000000004</v>
      </c>
      <c r="G48" s="17">
        <v>5410.6</v>
      </c>
      <c r="H48" s="17">
        <v>6091.6</v>
      </c>
      <c r="I48" s="17">
        <v>6866.7000000000007</v>
      </c>
      <c r="J48" s="17">
        <v>7785.6</v>
      </c>
      <c r="K48" s="17">
        <v>8964.4</v>
      </c>
      <c r="L48" s="17">
        <v>10044.799999999999</v>
      </c>
      <c r="M48" s="17">
        <v>11592.2</v>
      </c>
      <c r="N48" s="17">
        <v>12648.4</v>
      </c>
      <c r="O48" s="17">
        <v>1040.5999999999999</v>
      </c>
      <c r="P48" s="17">
        <v>2156.9</v>
      </c>
      <c r="Q48" s="17">
        <v>2857.3</v>
      </c>
      <c r="R48" s="17">
        <v>3367.9</v>
      </c>
      <c r="S48" s="17">
        <v>4335.3999999999996</v>
      </c>
      <c r="T48" s="17">
        <v>5257.3</v>
      </c>
    </row>
    <row r="49" spans="1:20" x14ac:dyDescent="0.2">
      <c r="A49" s="11" t="s">
        <v>96</v>
      </c>
      <c r="B49" s="11" t="s">
        <v>97</v>
      </c>
      <c r="C49" s="17">
        <v>4135.7</v>
      </c>
      <c r="D49" s="17">
        <v>8713.2000000000007</v>
      </c>
      <c r="E49" s="17">
        <v>12317.500000000002</v>
      </c>
      <c r="F49" s="17">
        <v>16043.500000000002</v>
      </c>
      <c r="G49" s="17">
        <v>19824.700000000004</v>
      </c>
      <c r="H49" s="17">
        <v>25107.100000000006</v>
      </c>
      <c r="I49" s="17">
        <v>30765.700000000004</v>
      </c>
      <c r="J49" s="17">
        <v>37721.4</v>
      </c>
      <c r="K49" s="17">
        <v>46105.5</v>
      </c>
      <c r="L49" s="17">
        <v>54622.5</v>
      </c>
      <c r="M49" s="17">
        <v>58542.5</v>
      </c>
      <c r="N49" s="17">
        <v>66121.899999999994</v>
      </c>
      <c r="O49" s="17">
        <v>5276</v>
      </c>
      <c r="P49" s="17">
        <v>9594</v>
      </c>
      <c r="Q49" s="17">
        <v>13987.599999999999</v>
      </c>
      <c r="R49" s="17">
        <v>18520.2</v>
      </c>
      <c r="S49" s="17">
        <v>22777.4</v>
      </c>
      <c r="T49" s="17">
        <v>27860.6</v>
      </c>
    </row>
    <row r="50" spans="1:20" x14ac:dyDescent="0.2">
      <c r="A50" s="11" t="s">
        <v>98</v>
      </c>
      <c r="B50" s="11" t="s">
        <v>99</v>
      </c>
      <c r="C50" s="17">
        <v>2857.8</v>
      </c>
      <c r="D50" s="17">
        <v>6441.5</v>
      </c>
      <c r="E50" s="17">
        <v>9258.9000000000015</v>
      </c>
      <c r="F50" s="17">
        <v>10944.1</v>
      </c>
      <c r="G50" s="17">
        <v>12679.900000000001</v>
      </c>
      <c r="H50" s="17">
        <v>15822.1</v>
      </c>
      <c r="I50" s="17">
        <v>19193.7</v>
      </c>
      <c r="J50" s="17">
        <v>23133.300000000003</v>
      </c>
      <c r="K50" s="17">
        <v>27414.699999999997</v>
      </c>
      <c r="L50" s="17">
        <v>31769.699999999997</v>
      </c>
      <c r="M50" s="17">
        <v>34297.5</v>
      </c>
      <c r="N50" s="17">
        <v>38576.9</v>
      </c>
      <c r="O50" s="17">
        <v>3552.6</v>
      </c>
      <c r="P50" s="17">
        <v>7058.6</v>
      </c>
      <c r="Q50" s="17">
        <v>10340.6</v>
      </c>
      <c r="R50" s="17">
        <v>12816.1</v>
      </c>
      <c r="S50" s="17">
        <v>15227.6</v>
      </c>
      <c r="T50" s="17">
        <v>18481.599999999999</v>
      </c>
    </row>
    <row r="51" spans="1:20" x14ac:dyDescent="0.2">
      <c r="A51" s="11" t="s">
        <v>100</v>
      </c>
      <c r="B51" s="11" t="s">
        <v>101</v>
      </c>
      <c r="C51" s="17">
        <v>19764.34</v>
      </c>
      <c r="D51" s="17">
        <v>40200.400000000001</v>
      </c>
      <c r="E51" s="17">
        <v>64834.5</v>
      </c>
      <c r="F51" s="17">
        <v>90142.8</v>
      </c>
      <c r="G51" s="17">
        <v>114080.1</v>
      </c>
      <c r="H51" s="17">
        <v>151474.1</v>
      </c>
      <c r="I51" s="17">
        <v>190418.5</v>
      </c>
      <c r="J51" s="17">
        <v>235523.3</v>
      </c>
      <c r="K51" s="17">
        <v>290428.40000000002</v>
      </c>
      <c r="L51" s="17">
        <v>363590.40000000002</v>
      </c>
      <c r="M51" s="17">
        <v>482264</v>
      </c>
      <c r="N51" s="17">
        <v>592817.1</v>
      </c>
      <c r="O51" s="17">
        <v>22196.7</v>
      </c>
      <c r="P51" s="17">
        <v>44393.4</v>
      </c>
      <c r="Q51" s="17">
        <v>68879.399999999994</v>
      </c>
      <c r="R51" s="17">
        <v>93365.4</v>
      </c>
      <c r="S51" s="17">
        <v>119378.3</v>
      </c>
      <c r="T51" s="17">
        <v>152441.4</v>
      </c>
    </row>
    <row r="52" spans="1:20" x14ac:dyDescent="0.2">
      <c r="A52" s="11" t="s">
        <v>102</v>
      </c>
      <c r="B52" s="11" t="s">
        <v>103</v>
      </c>
      <c r="C52" s="17">
        <v>9729</v>
      </c>
      <c r="D52" s="17">
        <v>19551.099999999999</v>
      </c>
      <c r="E52" s="17">
        <v>25214.400000000001</v>
      </c>
      <c r="F52" s="17">
        <v>29690</v>
      </c>
      <c r="G52" s="17">
        <v>34203.699999999997</v>
      </c>
      <c r="H52" s="17">
        <v>42529.5</v>
      </c>
      <c r="I52" s="17">
        <v>51221.3</v>
      </c>
      <c r="J52" s="17">
        <v>60504.5</v>
      </c>
      <c r="K52" s="17">
        <v>70561.399999999994</v>
      </c>
      <c r="L52" s="17">
        <v>80826.7</v>
      </c>
      <c r="M52" s="17">
        <v>85428.7</v>
      </c>
      <c r="N52" s="17">
        <v>98327.7</v>
      </c>
      <c r="O52" s="17">
        <v>12201</v>
      </c>
      <c r="P52" s="17">
        <v>23253</v>
      </c>
      <c r="Q52" s="17">
        <v>34305</v>
      </c>
      <c r="R52" s="17">
        <v>46267</v>
      </c>
      <c r="S52" s="17">
        <v>58752</v>
      </c>
      <c r="T52" s="17">
        <v>71776</v>
      </c>
    </row>
    <row r="53" spans="1:20" x14ac:dyDescent="0.2">
      <c r="A53" s="11" t="s">
        <v>104</v>
      </c>
      <c r="B53" s="11" t="s">
        <v>105</v>
      </c>
      <c r="C53" s="17">
        <v>7376.25</v>
      </c>
      <c r="D53" s="17">
        <v>14753.5</v>
      </c>
      <c r="E53" s="17">
        <v>22996.2</v>
      </c>
      <c r="F53" s="17">
        <v>29055.200000000001</v>
      </c>
      <c r="G53" s="17">
        <v>35124.6</v>
      </c>
      <c r="H53" s="17">
        <v>37914</v>
      </c>
      <c r="I53" s="17">
        <v>40753.699999999997</v>
      </c>
      <c r="J53" s="17">
        <v>46626.2</v>
      </c>
      <c r="K53" s="17">
        <v>54613.8</v>
      </c>
      <c r="L53" s="17">
        <v>63028.5</v>
      </c>
      <c r="M53" s="17">
        <v>66632.100000000006</v>
      </c>
      <c r="N53" s="17">
        <v>75534.100000000006</v>
      </c>
      <c r="O53" s="17">
        <v>7505</v>
      </c>
      <c r="P53" s="17">
        <v>14821.7</v>
      </c>
      <c r="Q53" s="17">
        <v>22324.799999999999</v>
      </c>
      <c r="R53" s="17">
        <v>28460</v>
      </c>
      <c r="S53" s="17">
        <v>34567.199999999997</v>
      </c>
      <c r="T53" s="17">
        <v>38476.6</v>
      </c>
    </row>
    <row r="54" spans="1:20" x14ac:dyDescent="0.2">
      <c r="A54" s="11" t="s">
        <v>106</v>
      </c>
      <c r="B54" s="11" t="s">
        <v>107</v>
      </c>
      <c r="C54" s="17">
        <v>1494.7</v>
      </c>
      <c r="D54" s="17">
        <v>3200.6</v>
      </c>
      <c r="E54" s="17">
        <v>4384.3999999999996</v>
      </c>
      <c r="F54" s="17">
        <v>6157.2</v>
      </c>
      <c r="G54" s="17">
        <v>7936.5</v>
      </c>
      <c r="H54" s="17">
        <v>9612.4</v>
      </c>
      <c r="I54" s="17">
        <v>11505</v>
      </c>
      <c r="J54" s="17">
        <v>13408.099999999999</v>
      </c>
      <c r="K54" s="17">
        <v>16518</v>
      </c>
      <c r="L54" s="17">
        <v>19715.5</v>
      </c>
      <c r="M54" s="17">
        <v>20414.5</v>
      </c>
      <c r="N54" s="17">
        <v>23745.3</v>
      </c>
      <c r="O54" s="17">
        <v>1629</v>
      </c>
      <c r="P54" s="17">
        <v>2979.1</v>
      </c>
      <c r="Q54" s="17">
        <v>4582.6000000000004</v>
      </c>
      <c r="R54" s="17">
        <v>6606.3</v>
      </c>
      <c r="S54" s="17">
        <v>8870.7999999999993</v>
      </c>
      <c r="T54" s="17">
        <v>10933</v>
      </c>
    </row>
    <row r="55" spans="1:20" x14ac:dyDescent="0.2">
      <c r="A55" s="11"/>
      <c r="B55" s="11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7"/>
      <c r="Q55" s="17"/>
      <c r="R55" s="17"/>
      <c r="T55" s="17"/>
    </row>
    <row r="56" spans="1:20" s="7" customFormat="1" x14ac:dyDescent="0.2">
      <c r="A56" s="12" t="s">
        <v>108</v>
      </c>
      <c r="B56" s="12" t="s">
        <v>109</v>
      </c>
      <c r="C56" s="16">
        <v>16122.005692699997</v>
      </c>
      <c r="D56" s="16">
        <v>28408.6</v>
      </c>
      <c r="E56" s="16">
        <v>41856.199999999997</v>
      </c>
      <c r="F56" s="16">
        <v>56266.400000000001</v>
      </c>
      <c r="G56" s="16">
        <v>70842.3</v>
      </c>
      <c r="H56" s="16">
        <v>85289.7</v>
      </c>
      <c r="I56" s="16">
        <v>101045.2</v>
      </c>
      <c r="J56" s="16">
        <v>118340.4</v>
      </c>
      <c r="K56" s="16">
        <v>149859.20000000001</v>
      </c>
      <c r="L56" s="16">
        <v>192360.3</v>
      </c>
      <c r="M56" s="16">
        <v>224677.7</v>
      </c>
      <c r="N56" s="16">
        <v>253472.5</v>
      </c>
      <c r="O56" s="16">
        <v>18584.7</v>
      </c>
      <c r="P56" s="16">
        <v>32488.3</v>
      </c>
      <c r="Q56" s="16">
        <v>47803.9</v>
      </c>
      <c r="R56" s="16">
        <v>63271.9</v>
      </c>
      <c r="S56" s="16">
        <v>78765.3</v>
      </c>
      <c r="T56" s="16">
        <v>94474.5</v>
      </c>
    </row>
    <row r="57" spans="1:20" s="7" customFormat="1" x14ac:dyDescent="0.2">
      <c r="A57" s="11" t="s">
        <v>110</v>
      </c>
      <c r="B57" s="11" t="s">
        <v>111</v>
      </c>
      <c r="C57" s="17">
        <v>2035.4</v>
      </c>
      <c r="D57" s="17">
        <v>3165.5495246999999</v>
      </c>
      <c r="E57" s="17">
        <v>4092.6495247000003</v>
      </c>
      <c r="F57" s="17">
        <v>5162</v>
      </c>
      <c r="G57" s="17">
        <v>6272.1</v>
      </c>
      <c r="H57" s="17">
        <v>7371.9000000000005</v>
      </c>
      <c r="I57" s="17">
        <v>9410.8635114848003</v>
      </c>
      <c r="J57" s="17">
        <v>11890.697916766881</v>
      </c>
      <c r="K57" s="17">
        <v>20113.900000000001</v>
      </c>
      <c r="L57" s="17">
        <v>27336.400000000001</v>
      </c>
      <c r="M57" s="17">
        <v>32154.200000000004</v>
      </c>
      <c r="N57" s="17">
        <v>36638.300000000003</v>
      </c>
      <c r="O57" s="17">
        <v>2318.2000000000003</v>
      </c>
      <c r="P57" s="17">
        <v>3468.9000000000005</v>
      </c>
      <c r="Q57" s="17">
        <v>4611.2000000000007</v>
      </c>
      <c r="R57" s="17">
        <v>5756.6</v>
      </c>
      <c r="S57" s="17">
        <v>6965.4000000000005</v>
      </c>
      <c r="T57" s="17">
        <v>8187.8</v>
      </c>
    </row>
    <row r="58" spans="1:20" x14ac:dyDescent="0.2">
      <c r="A58" s="11" t="s">
        <v>112</v>
      </c>
      <c r="B58" s="11" t="s">
        <v>113</v>
      </c>
      <c r="C58" s="17">
        <v>2583</v>
      </c>
      <c r="D58" s="17">
        <v>5493.4660147999994</v>
      </c>
      <c r="E58" s="17">
        <v>7720.7660147999995</v>
      </c>
      <c r="F58" s="17">
        <v>10552</v>
      </c>
      <c r="G58" s="17">
        <v>13418.099999999999</v>
      </c>
      <c r="H58" s="17">
        <v>16309.8</v>
      </c>
      <c r="I58" s="17">
        <v>20026.0133202</v>
      </c>
      <c r="J58" s="17">
        <v>24105.423337200002</v>
      </c>
      <c r="K58" s="17">
        <v>28863.100000000002</v>
      </c>
      <c r="L58" s="17">
        <v>41462.5</v>
      </c>
      <c r="M58" s="17">
        <v>49093.1</v>
      </c>
      <c r="N58" s="17">
        <v>55203.7</v>
      </c>
      <c r="O58" s="17">
        <v>4040.4</v>
      </c>
      <c r="P58" s="17">
        <v>7613</v>
      </c>
      <c r="Q58" s="17">
        <v>10779.5</v>
      </c>
      <c r="R58" s="17">
        <v>13946</v>
      </c>
      <c r="S58" s="17">
        <v>16965.400000000001</v>
      </c>
      <c r="T58" s="17">
        <v>20100.8</v>
      </c>
    </row>
    <row r="59" spans="1:20" x14ac:dyDescent="0.2">
      <c r="A59" s="11" t="s">
        <v>114</v>
      </c>
      <c r="B59" s="11" t="s">
        <v>115</v>
      </c>
      <c r="C59" s="17">
        <v>879.30000000000007</v>
      </c>
      <c r="D59" s="17">
        <v>1692.2611328</v>
      </c>
      <c r="E59" s="17">
        <v>2697.2611328000003</v>
      </c>
      <c r="F59" s="17">
        <v>3744.9</v>
      </c>
      <c r="G59" s="17">
        <v>4778.2000000000007</v>
      </c>
      <c r="H59" s="17">
        <v>5804.3</v>
      </c>
      <c r="I59" s="17">
        <v>7009.2952686527997</v>
      </c>
      <c r="J59" s="17">
        <v>8432.0530086527997</v>
      </c>
      <c r="K59" s="17">
        <v>13749.300000000001</v>
      </c>
      <c r="L59" s="17">
        <v>18846.500000000004</v>
      </c>
      <c r="M59" s="17">
        <v>22654.9</v>
      </c>
      <c r="N59" s="17">
        <v>26253.3</v>
      </c>
      <c r="O59" s="17">
        <v>1153</v>
      </c>
      <c r="P59" s="17">
        <v>1902</v>
      </c>
      <c r="Q59" s="17">
        <v>3000</v>
      </c>
      <c r="R59" s="17">
        <v>4130.2</v>
      </c>
      <c r="S59" s="17">
        <v>5223.3</v>
      </c>
      <c r="T59" s="17">
        <v>6348.3</v>
      </c>
    </row>
    <row r="60" spans="1:20" x14ac:dyDescent="0.2">
      <c r="A60" s="11" t="s">
        <v>116</v>
      </c>
      <c r="B60" s="11" t="s">
        <v>117</v>
      </c>
      <c r="C60" s="17">
        <v>1380.8999999999999</v>
      </c>
      <c r="D60" s="17">
        <v>2676.142398</v>
      </c>
      <c r="E60" s="17">
        <v>3786.2423979999999</v>
      </c>
      <c r="F60" s="17">
        <v>5146.8999999999996</v>
      </c>
      <c r="G60" s="17">
        <v>6576.0999999999995</v>
      </c>
      <c r="H60" s="17">
        <v>7981.0999999999995</v>
      </c>
      <c r="I60" s="17">
        <v>9381.1193001000011</v>
      </c>
      <c r="J60" s="17">
        <v>11293.126950100001</v>
      </c>
      <c r="K60" s="17">
        <v>16734.8</v>
      </c>
      <c r="L60" s="17">
        <v>21049.399999999998</v>
      </c>
      <c r="M60" s="17">
        <v>24695</v>
      </c>
      <c r="N60" s="17">
        <v>28377.200000000001</v>
      </c>
      <c r="O60" s="17">
        <v>1798.9</v>
      </c>
      <c r="P60" s="17">
        <v>3269.6</v>
      </c>
      <c r="Q60" s="17">
        <v>4707.0999999999995</v>
      </c>
      <c r="R60" s="17">
        <v>6240.4000000000005</v>
      </c>
      <c r="S60" s="17">
        <v>7745.8</v>
      </c>
      <c r="T60" s="17">
        <v>9254.4</v>
      </c>
    </row>
    <row r="61" spans="1:20" x14ac:dyDescent="0.2">
      <c r="A61" s="11" t="s">
        <v>118</v>
      </c>
      <c r="B61" s="11" t="s">
        <v>119</v>
      </c>
      <c r="C61" s="17">
        <v>9243.4</v>
      </c>
      <c r="D61" s="17">
        <v>15381.234667599998</v>
      </c>
      <c r="E61" s="17">
        <v>23559.3346676</v>
      </c>
      <c r="F61" s="17">
        <v>31660.6</v>
      </c>
      <c r="G61" s="17">
        <v>39797.9</v>
      </c>
      <c r="H61" s="17">
        <v>47822.6</v>
      </c>
      <c r="I61" s="17">
        <v>55217.909837600004</v>
      </c>
      <c r="J61" s="17">
        <v>62619.103353599996</v>
      </c>
      <c r="K61" s="17">
        <v>70398.100000000006</v>
      </c>
      <c r="L61" s="17">
        <v>83665.5</v>
      </c>
      <c r="M61" s="17">
        <v>96080.5</v>
      </c>
      <c r="N61" s="17">
        <v>107000</v>
      </c>
      <c r="O61" s="17">
        <v>9274.2999999999993</v>
      </c>
      <c r="P61" s="17">
        <v>16234.8</v>
      </c>
      <c r="Q61" s="17">
        <v>24706.100000000002</v>
      </c>
      <c r="R61" s="17">
        <v>33198.699999999997</v>
      </c>
      <c r="S61" s="17">
        <v>41865.4</v>
      </c>
      <c r="T61" s="17">
        <v>50583.199999999997</v>
      </c>
    </row>
    <row r="62" spans="1:20" x14ac:dyDescent="0.2">
      <c r="A62" s="11"/>
      <c r="B62" s="11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7"/>
      <c r="Q62" s="17"/>
      <c r="R62" s="17"/>
      <c r="S62" s="17"/>
      <c r="T62" s="17"/>
    </row>
    <row r="63" spans="1:20" s="7" customFormat="1" x14ac:dyDescent="0.2">
      <c r="A63" s="9" t="s">
        <v>120</v>
      </c>
      <c r="B63" s="9" t="s">
        <v>121</v>
      </c>
      <c r="C63" s="16">
        <v>103109.7</v>
      </c>
      <c r="D63" s="16">
        <v>193695.3</v>
      </c>
      <c r="E63" s="16">
        <v>305536.7</v>
      </c>
      <c r="F63" s="16">
        <v>377472.2</v>
      </c>
      <c r="G63" s="16">
        <v>438672.8</v>
      </c>
      <c r="H63" s="16">
        <v>474790.40000000002</v>
      </c>
      <c r="I63" s="16">
        <v>602995.19999999995</v>
      </c>
      <c r="J63" s="16">
        <v>647931.1</v>
      </c>
      <c r="K63" s="16">
        <v>735068.3</v>
      </c>
      <c r="L63" s="16">
        <v>801589.8</v>
      </c>
      <c r="M63" s="16">
        <v>831917.8</v>
      </c>
      <c r="N63" s="16">
        <v>860897.4</v>
      </c>
      <c r="O63" s="16">
        <v>103344.1</v>
      </c>
      <c r="P63" s="16">
        <v>202000.2</v>
      </c>
      <c r="Q63" s="16">
        <v>323651.5</v>
      </c>
      <c r="R63" s="16">
        <v>415648.1</v>
      </c>
      <c r="S63" s="16">
        <v>470926.5</v>
      </c>
      <c r="T63" s="16">
        <v>523344.1</v>
      </c>
    </row>
    <row r="64" spans="1:20" x14ac:dyDescent="0.2">
      <c r="A64" s="11" t="s">
        <v>122</v>
      </c>
      <c r="B64" s="11" t="s">
        <v>123</v>
      </c>
      <c r="C64" s="17">
        <v>13585</v>
      </c>
      <c r="D64" s="17">
        <v>15325</v>
      </c>
      <c r="E64" s="17">
        <v>19470.599999999999</v>
      </c>
      <c r="F64" s="17">
        <v>24972</v>
      </c>
      <c r="G64" s="17">
        <v>26096.5</v>
      </c>
      <c r="H64" s="17">
        <v>28247.3</v>
      </c>
      <c r="I64" s="17">
        <v>34356.5</v>
      </c>
      <c r="J64" s="17">
        <v>39144.700000000004</v>
      </c>
      <c r="K64" s="17">
        <v>48258.7</v>
      </c>
      <c r="L64" s="17">
        <v>52636.7</v>
      </c>
      <c r="M64" s="17">
        <v>53652.7</v>
      </c>
      <c r="N64" s="17">
        <v>55586</v>
      </c>
      <c r="O64" s="17">
        <v>13708.7</v>
      </c>
      <c r="P64" s="17">
        <v>15618.400000000001</v>
      </c>
      <c r="Q64" s="17">
        <v>32500</v>
      </c>
      <c r="R64" s="17">
        <v>34500</v>
      </c>
      <c r="S64" s="17">
        <v>35980</v>
      </c>
      <c r="T64" s="17">
        <v>37300</v>
      </c>
    </row>
    <row r="65" spans="1:20" x14ac:dyDescent="0.2">
      <c r="A65" s="11" t="s">
        <v>124</v>
      </c>
      <c r="B65" s="11" t="s">
        <v>125</v>
      </c>
      <c r="C65" s="17">
        <v>11860</v>
      </c>
      <c r="D65" s="17">
        <v>7515</v>
      </c>
      <c r="E65" s="17">
        <v>35480.1</v>
      </c>
      <c r="F65" s="17">
        <v>15355.6</v>
      </c>
      <c r="G65" s="17">
        <v>19993.099999999999</v>
      </c>
      <c r="H65" s="17">
        <v>22477.8</v>
      </c>
      <c r="I65" s="17">
        <v>35553.700000000004</v>
      </c>
      <c r="J65" s="17">
        <v>37513.699999999997</v>
      </c>
      <c r="K65" s="17">
        <v>50101.2</v>
      </c>
      <c r="L65" s="17">
        <v>52275.7</v>
      </c>
      <c r="M65" s="17">
        <v>53772.299999999996</v>
      </c>
      <c r="N65" s="17">
        <v>55977.9</v>
      </c>
      <c r="O65" s="17">
        <v>11929.5</v>
      </c>
      <c r="P65" s="17">
        <v>12625.2</v>
      </c>
      <c r="Q65" s="17">
        <v>36536.199999999997</v>
      </c>
      <c r="R65" s="17">
        <v>37500</v>
      </c>
      <c r="S65" s="17">
        <v>38500</v>
      </c>
      <c r="T65" s="17">
        <v>39900</v>
      </c>
    </row>
    <row r="66" spans="1:20" x14ac:dyDescent="0.2">
      <c r="A66" s="20" t="s">
        <v>126</v>
      </c>
      <c r="B66" s="20" t="s">
        <v>127</v>
      </c>
      <c r="C66" s="17">
        <v>7747</v>
      </c>
      <c r="D66" s="17">
        <v>18646</v>
      </c>
      <c r="E66" s="17">
        <v>31203.8</v>
      </c>
      <c r="F66" s="17">
        <v>40399.899999999994</v>
      </c>
      <c r="G66" s="17">
        <v>44430.299999999996</v>
      </c>
      <c r="H66" s="17">
        <v>45107.199999999997</v>
      </c>
      <c r="I66" s="17">
        <v>56274.9</v>
      </c>
      <c r="J66" s="17">
        <v>60728.399999999994</v>
      </c>
      <c r="K66" s="17">
        <v>66983</v>
      </c>
      <c r="L66" s="17">
        <v>70927.599999999991</v>
      </c>
      <c r="M66" s="17">
        <v>72704.2</v>
      </c>
      <c r="N66" s="17">
        <v>73676.7</v>
      </c>
      <c r="O66" s="17">
        <v>7775</v>
      </c>
      <c r="P66" s="17">
        <v>18700.5</v>
      </c>
      <c r="Q66" s="17">
        <v>31901</v>
      </c>
      <c r="R66" s="17">
        <v>41470.6</v>
      </c>
      <c r="S66" s="17">
        <v>45585.7</v>
      </c>
      <c r="T66" s="17">
        <v>49830.6</v>
      </c>
    </row>
    <row r="67" spans="1:20" x14ac:dyDescent="0.2">
      <c r="A67" s="11" t="s">
        <v>128</v>
      </c>
      <c r="B67" s="11" t="s">
        <v>129</v>
      </c>
      <c r="C67" s="17">
        <v>3121.2</v>
      </c>
      <c r="D67" s="17">
        <v>6395</v>
      </c>
      <c r="E67" s="17">
        <v>9831.9</v>
      </c>
      <c r="F67" s="17">
        <v>13766.9</v>
      </c>
      <c r="G67" s="17">
        <v>14791.4</v>
      </c>
      <c r="H67" s="17">
        <v>16766.899999999998</v>
      </c>
      <c r="I67" s="17">
        <v>21667.8</v>
      </c>
      <c r="J67" s="17">
        <v>21807.9</v>
      </c>
      <c r="K67" s="17">
        <v>25135.4</v>
      </c>
      <c r="L67" s="17">
        <v>26780.400000000001</v>
      </c>
      <c r="M67" s="17">
        <v>29014.7</v>
      </c>
      <c r="N67" s="17">
        <v>30209.200000000001</v>
      </c>
      <c r="O67" s="17">
        <v>3168.7</v>
      </c>
      <c r="P67" s="17">
        <v>6481.1</v>
      </c>
      <c r="Q67" s="17">
        <v>10165.5</v>
      </c>
      <c r="R67" s="17">
        <v>14390</v>
      </c>
      <c r="S67" s="17">
        <v>14950.1</v>
      </c>
      <c r="T67" s="17">
        <v>17720</v>
      </c>
    </row>
    <row r="68" spans="1:20" ht="14.25" customHeight="1" x14ac:dyDescent="0.2">
      <c r="A68" s="11" t="s">
        <v>130</v>
      </c>
      <c r="B68" s="11" t="s">
        <v>131</v>
      </c>
      <c r="C68" s="17">
        <v>11000</v>
      </c>
      <c r="D68" s="17">
        <v>23290</v>
      </c>
      <c r="E68" s="17">
        <v>35239.5</v>
      </c>
      <c r="F68" s="17">
        <v>47468.600000000006</v>
      </c>
      <c r="G68" s="17">
        <v>52761.5</v>
      </c>
      <c r="H68" s="17">
        <v>53040.2</v>
      </c>
      <c r="I68" s="17">
        <v>70309.2</v>
      </c>
      <c r="J68" s="17">
        <v>76562.5</v>
      </c>
      <c r="K68" s="17">
        <v>87463.2</v>
      </c>
      <c r="L68" s="17">
        <v>108564.1</v>
      </c>
      <c r="M68" s="17">
        <v>115300.1</v>
      </c>
      <c r="N68" s="17">
        <v>128144.2</v>
      </c>
      <c r="O68" s="17">
        <v>11101.2</v>
      </c>
      <c r="P68" s="17">
        <v>23395.1</v>
      </c>
      <c r="Q68" s="17">
        <v>36260.300000000003</v>
      </c>
      <c r="R68" s="17">
        <v>48060.5</v>
      </c>
      <c r="S68" s="17">
        <v>53700</v>
      </c>
      <c r="T68" s="17">
        <v>59512</v>
      </c>
    </row>
    <row r="69" spans="1:20" s="7" customFormat="1" x14ac:dyDescent="0.2">
      <c r="A69" s="11" t="s">
        <v>132</v>
      </c>
      <c r="B69" s="11" t="s">
        <v>133</v>
      </c>
      <c r="C69" s="17">
        <v>3001.2</v>
      </c>
      <c r="D69" s="17">
        <v>9375.2000000000007</v>
      </c>
      <c r="E69" s="17">
        <v>14982.9</v>
      </c>
      <c r="F69" s="17">
        <v>18082</v>
      </c>
      <c r="G69" s="17">
        <v>20301</v>
      </c>
      <c r="H69" s="17">
        <v>22418.799999999999</v>
      </c>
      <c r="I69" s="17">
        <v>28618.1</v>
      </c>
      <c r="J69" s="17">
        <v>27608.6</v>
      </c>
      <c r="K69" s="17">
        <v>31021.200000000001</v>
      </c>
      <c r="L69" s="17">
        <v>34940.5</v>
      </c>
      <c r="M69" s="17">
        <v>37728.6</v>
      </c>
      <c r="N69" s="17">
        <v>39596.300000000003</v>
      </c>
      <c r="O69" s="17">
        <v>2245.1999999999998</v>
      </c>
      <c r="P69" s="17">
        <v>9435.2000000000007</v>
      </c>
      <c r="Q69" s="17">
        <v>15429.1</v>
      </c>
      <c r="R69" s="17">
        <v>19120</v>
      </c>
      <c r="S69" s="17">
        <v>22010</v>
      </c>
      <c r="T69" s="17">
        <v>24310</v>
      </c>
    </row>
    <row r="70" spans="1:20" x14ac:dyDescent="0.2">
      <c r="A70" s="11" t="s">
        <v>134</v>
      </c>
      <c r="B70" s="11" t="s">
        <v>135</v>
      </c>
      <c r="C70" s="17">
        <v>13180</v>
      </c>
      <c r="D70" s="17">
        <v>40080</v>
      </c>
      <c r="E70" s="17">
        <v>54874.7</v>
      </c>
      <c r="F70" s="17">
        <v>74132.5</v>
      </c>
      <c r="G70" s="17">
        <v>82417.100000000006</v>
      </c>
      <c r="H70" s="17">
        <v>84326.5</v>
      </c>
      <c r="I70" s="17">
        <v>100605.4</v>
      </c>
      <c r="J70" s="17">
        <v>114612.1</v>
      </c>
      <c r="K70" s="17">
        <v>121710.7</v>
      </c>
      <c r="L70" s="17">
        <v>125923.2</v>
      </c>
      <c r="M70" s="17">
        <v>128006.39999999999</v>
      </c>
      <c r="N70" s="17">
        <v>127813</v>
      </c>
      <c r="O70" s="17">
        <v>14128.7</v>
      </c>
      <c r="P70" s="17">
        <v>33552.1</v>
      </c>
      <c r="Q70" s="17">
        <v>32775</v>
      </c>
      <c r="R70" s="17">
        <v>59200</v>
      </c>
      <c r="S70" s="17">
        <v>83800</v>
      </c>
      <c r="T70" s="17">
        <v>85900</v>
      </c>
    </row>
    <row r="71" spans="1:20" x14ac:dyDescent="0.2">
      <c r="A71" s="11" t="s">
        <v>136</v>
      </c>
      <c r="B71" s="11" t="s">
        <v>137</v>
      </c>
      <c r="C71" s="17">
        <v>16750</v>
      </c>
      <c r="D71" s="17">
        <v>25944.1</v>
      </c>
      <c r="E71" s="17">
        <v>29963.4</v>
      </c>
      <c r="F71" s="17">
        <v>38464.5</v>
      </c>
      <c r="G71" s="17">
        <v>49250.2</v>
      </c>
      <c r="H71" s="17">
        <v>60083.3</v>
      </c>
      <c r="I71" s="17">
        <v>85440.9</v>
      </c>
      <c r="J71" s="17">
        <v>79607.899999999994</v>
      </c>
      <c r="K71" s="17">
        <v>91135.599999999991</v>
      </c>
      <c r="L71" s="2">
        <v>98285</v>
      </c>
      <c r="M71" s="17">
        <v>99287.5</v>
      </c>
      <c r="N71" s="17">
        <v>100784.9</v>
      </c>
      <c r="O71" s="17">
        <v>17865.599999999999</v>
      </c>
      <c r="P71" s="17">
        <v>33946.299999999996</v>
      </c>
      <c r="Q71" s="17">
        <v>53350.5</v>
      </c>
      <c r="R71" s="17">
        <v>45990.5</v>
      </c>
      <c r="S71" s="17">
        <v>50590</v>
      </c>
      <c r="T71" s="17">
        <v>64873</v>
      </c>
    </row>
    <row r="72" spans="1:20" x14ac:dyDescent="0.2">
      <c r="A72" s="20" t="s">
        <v>138</v>
      </c>
      <c r="B72" s="20" t="s">
        <v>139</v>
      </c>
      <c r="C72" s="17">
        <v>8339</v>
      </c>
      <c r="D72" s="17">
        <v>15570.7</v>
      </c>
      <c r="E72" s="17">
        <v>23900.2</v>
      </c>
      <c r="F72" s="17">
        <v>32190.5</v>
      </c>
      <c r="G72" s="17">
        <v>55866.1</v>
      </c>
      <c r="H72" s="17">
        <v>62389.5</v>
      </c>
      <c r="I72" s="17">
        <v>78079.7</v>
      </c>
      <c r="J72" s="17">
        <v>87949.5</v>
      </c>
      <c r="K72" s="17">
        <v>93330.9</v>
      </c>
      <c r="L72" s="17">
        <v>106164.59999999999</v>
      </c>
      <c r="M72" s="17">
        <v>108478.5</v>
      </c>
      <c r="N72" s="17">
        <v>110402.9</v>
      </c>
      <c r="O72" s="17">
        <v>7375.9</v>
      </c>
      <c r="P72" s="17">
        <v>17773</v>
      </c>
      <c r="Q72" s="17">
        <v>24628.5</v>
      </c>
      <c r="R72" s="17">
        <v>50648.5</v>
      </c>
      <c r="S72" s="17">
        <v>54668.7</v>
      </c>
      <c r="T72" s="17">
        <v>64898.5</v>
      </c>
    </row>
    <row r="73" spans="1:20" s="7" customFormat="1" x14ac:dyDescent="0.2">
      <c r="A73" s="11" t="s">
        <v>140</v>
      </c>
      <c r="B73" s="11" t="s">
        <v>141</v>
      </c>
      <c r="C73" s="17">
        <v>4120</v>
      </c>
      <c r="D73" s="17">
        <v>8671</v>
      </c>
      <c r="E73" s="17">
        <v>15624</v>
      </c>
      <c r="F73" s="17">
        <v>18829.600000000002</v>
      </c>
      <c r="G73" s="17">
        <v>20917.100000000002</v>
      </c>
      <c r="H73" s="17">
        <v>23113.399999999998</v>
      </c>
      <c r="I73" s="17">
        <v>28243.4</v>
      </c>
      <c r="J73" s="17">
        <v>29640.799999999999</v>
      </c>
      <c r="K73" s="17">
        <v>33791.5</v>
      </c>
      <c r="L73" s="17">
        <v>35458.800000000003</v>
      </c>
      <c r="M73" s="17">
        <v>37834</v>
      </c>
      <c r="N73" s="17">
        <v>38867.199999999997</v>
      </c>
      <c r="O73" s="17">
        <v>4240.2</v>
      </c>
      <c r="P73" s="17">
        <v>8720.1</v>
      </c>
      <c r="Q73" s="17">
        <v>16086.2</v>
      </c>
      <c r="R73" s="17">
        <v>19913</v>
      </c>
      <c r="S73" s="17">
        <v>21942</v>
      </c>
      <c r="T73" s="17">
        <v>23750</v>
      </c>
    </row>
    <row r="74" spans="1:20" x14ac:dyDescent="0.2">
      <c r="A74" s="11" t="s">
        <v>142</v>
      </c>
      <c r="B74" s="11" t="s">
        <v>143</v>
      </c>
      <c r="C74" s="17">
        <v>10406.299999999999</v>
      </c>
      <c r="D74" s="17">
        <v>22883.3</v>
      </c>
      <c r="E74" s="17">
        <v>34965.599999999999</v>
      </c>
      <c r="F74" s="17">
        <v>46810</v>
      </c>
      <c r="G74" s="17">
        <v>51848.5</v>
      </c>
      <c r="H74" s="17">
        <v>56819.5</v>
      </c>
      <c r="I74" s="17">
        <v>63845.599999999999</v>
      </c>
      <c r="J74" s="17">
        <v>72755</v>
      </c>
      <c r="K74" s="17">
        <v>86136.9</v>
      </c>
      <c r="L74" s="17">
        <v>89633.2</v>
      </c>
      <c r="M74" s="17">
        <v>96138.8</v>
      </c>
      <c r="N74" s="17">
        <v>99839.1</v>
      </c>
      <c r="O74" s="17">
        <v>9805.4</v>
      </c>
      <c r="P74" s="17">
        <v>21753.200000000001</v>
      </c>
      <c r="Q74" s="17">
        <v>34019.199999999997</v>
      </c>
      <c r="R74" s="17">
        <v>44855</v>
      </c>
      <c r="S74" s="17">
        <v>49200</v>
      </c>
      <c r="T74" s="17">
        <v>55350</v>
      </c>
    </row>
    <row r="75" spans="1:20" x14ac:dyDescent="0.2">
      <c r="A75" s="11"/>
      <c r="B75" s="11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7"/>
      <c r="Q75" s="17"/>
      <c r="R75" s="17"/>
      <c r="S75" s="16"/>
    </row>
    <row r="76" spans="1:20" s="7" customFormat="1" x14ac:dyDescent="0.2">
      <c r="A76" s="9" t="s">
        <v>144</v>
      </c>
      <c r="B76" s="9" t="s">
        <v>145</v>
      </c>
      <c r="C76" s="16">
        <v>357554.9</v>
      </c>
      <c r="D76" s="16">
        <v>646238</v>
      </c>
      <c r="E76" s="16">
        <v>1041867.3</v>
      </c>
      <c r="F76" s="16">
        <v>1484374.3</v>
      </c>
      <c r="G76" s="16">
        <v>1855189.6</v>
      </c>
      <c r="H76" s="16">
        <v>2174662.1</v>
      </c>
      <c r="I76" s="16">
        <v>2724149</v>
      </c>
      <c r="J76" s="16">
        <v>3114611.5</v>
      </c>
      <c r="K76" s="16">
        <v>3465586.6</v>
      </c>
      <c r="L76" s="16">
        <v>3991533.6</v>
      </c>
      <c r="M76" s="16">
        <v>4582892.8</v>
      </c>
      <c r="N76" s="16">
        <v>5158115.4000000004</v>
      </c>
      <c r="O76" s="16">
        <v>357411.5</v>
      </c>
      <c r="P76" s="16">
        <v>678585.9</v>
      </c>
      <c r="Q76" s="16">
        <v>1123208</v>
      </c>
      <c r="R76" s="16">
        <v>1555627.6</v>
      </c>
      <c r="S76" s="16">
        <v>2007397.3</v>
      </c>
      <c r="T76" s="16">
        <v>2454149.1</v>
      </c>
    </row>
    <row r="77" spans="1:20" x14ac:dyDescent="0.2">
      <c r="A77" s="9" t="s">
        <v>146</v>
      </c>
      <c r="B77" s="9" t="s">
        <v>147</v>
      </c>
      <c r="C77" s="16">
        <v>31222.6</v>
      </c>
      <c r="D77" s="16">
        <v>63796.9</v>
      </c>
      <c r="E77" s="16">
        <v>96908.7</v>
      </c>
      <c r="F77" s="16">
        <v>128923</v>
      </c>
      <c r="G77" s="16">
        <v>159908.79999999999</v>
      </c>
      <c r="H77" s="16">
        <v>188093.8</v>
      </c>
      <c r="I77" s="16">
        <v>221414.39999999999</v>
      </c>
      <c r="J77" s="16">
        <v>259911.2</v>
      </c>
      <c r="K77" s="16">
        <v>297959.7</v>
      </c>
      <c r="L77" s="16">
        <v>329354.2</v>
      </c>
      <c r="M77" s="16">
        <v>359606.6</v>
      </c>
      <c r="N77" s="16">
        <v>387857.1</v>
      </c>
      <c r="O77" s="16">
        <v>32164.799999999999</v>
      </c>
      <c r="P77" s="16">
        <v>66311.399999999994</v>
      </c>
      <c r="Q77" s="16">
        <v>99873.3</v>
      </c>
      <c r="R77" s="16">
        <v>133087.29999999999</v>
      </c>
      <c r="S77" s="16">
        <v>168568.3</v>
      </c>
      <c r="T77" s="16">
        <v>201866.4</v>
      </c>
    </row>
    <row r="78" spans="1:20" x14ac:dyDescent="0.2">
      <c r="B78" s="13"/>
    </row>
    <row r="79" spans="1:20" x14ac:dyDescent="0.2">
      <c r="B79" s="13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</row>
    <row r="80" spans="1:20" x14ac:dyDescent="0.2">
      <c r="B80" s="13"/>
    </row>
    <row r="81" spans="2:2" x14ac:dyDescent="0.2">
      <c r="B81" s="13"/>
    </row>
    <row r="82" spans="2:2" x14ac:dyDescent="0.2">
      <c r="B82" s="13"/>
    </row>
    <row r="83" spans="2:2" x14ac:dyDescent="0.2">
      <c r="B83" s="13"/>
    </row>
    <row r="84" spans="2:2" x14ac:dyDescent="0.2">
      <c r="B84" s="13"/>
    </row>
    <row r="85" spans="2:2" x14ac:dyDescent="0.2">
      <c r="B85" s="13"/>
    </row>
    <row r="86" spans="2:2" x14ac:dyDescent="0.2">
      <c r="B86" s="13"/>
    </row>
    <row r="87" spans="2:2" x14ac:dyDescent="0.2">
      <c r="B87" s="13"/>
    </row>
    <row r="88" spans="2:2" x14ac:dyDescent="0.2">
      <c r="B88" s="13"/>
    </row>
    <row r="89" spans="2:2" x14ac:dyDescent="0.2">
      <c r="B89" s="13"/>
    </row>
    <row r="90" spans="2:2" x14ac:dyDescent="0.2">
      <c r="B90" s="13"/>
    </row>
    <row r="91" spans="2:2" x14ac:dyDescent="0.2">
      <c r="B91" s="13"/>
    </row>
    <row r="92" spans="2:2" x14ac:dyDescent="0.2">
      <c r="B92" s="13"/>
    </row>
    <row r="93" spans="2:2" x14ac:dyDescent="0.2">
      <c r="B93" s="13"/>
    </row>
    <row r="94" spans="2:2" x14ac:dyDescent="0.2">
      <c r="B94" s="13"/>
    </row>
    <row r="95" spans="2:2" x14ac:dyDescent="0.2">
      <c r="B95" s="13"/>
    </row>
    <row r="96" spans="2:2" x14ac:dyDescent="0.2">
      <c r="B96" s="13"/>
    </row>
    <row r="97" spans="2:2" x14ac:dyDescent="0.2">
      <c r="B97" s="13"/>
    </row>
    <row r="98" spans="2:2" x14ac:dyDescent="0.2">
      <c r="B98" s="13"/>
    </row>
    <row r="99" spans="2:2" x14ac:dyDescent="0.2">
      <c r="B99" s="13"/>
    </row>
    <row r="100" spans="2:2" x14ac:dyDescent="0.2">
      <c r="B100" s="13"/>
    </row>
    <row r="101" spans="2:2" x14ac:dyDescent="0.2">
      <c r="B101" s="13"/>
    </row>
    <row r="102" spans="2:2" x14ac:dyDescent="0.2">
      <c r="B102" s="13"/>
    </row>
    <row r="103" spans="2:2" x14ac:dyDescent="0.2">
      <c r="B103" s="13"/>
    </row>
    <row r="104" spans="2:2" x14ac:dyDescent="0.2">
      <c r="B104" s="13"/>
    </row>
    <row r="105" spans="2:2" x14ac:dyDescent="0.2">
      <c r="B105" s="13"/>
    </row>
    <row r="106" spans="2:2" x14ac:dyDescent="0.2">
      <c r="B106" s="13"/>
    </row>
    <row r="107" spans="2:2" x14ac:dyDescent="0.2">
      <c r="B107" s="13"/>
    </row>
    <row r="108" spans="2:2" x14ac:dyDescent="0.2">
      <c r="B108" s="13"/>
    </row>
    <row r="109" spans="2:2" x14ac:dyDescent="0.2">
      <c r="B109" s="13"/>
    </row>
    <row r="110" spans="2:2" x14ac:dyDescent="0.2">
      <c r="B110" s="13"/>
    </row>
    <row r="111" spans="2:2" x14ac:dyDescent="0.2">
      <c r="B111" s="13"/>
    </row>
    <row r="112" spans="2:2" x14ac:dyDescent="0.2">
      <c r="B112" s="13"/>
    </row>
    <row r="113" spans="2:2" x14ac:dyDescent="0.2">
      <c r="B113" s="13"/>
    </row>
    <row r="114" spans="2:2" x14ac:dyDescent="0.2">
      <c r="B114" s="13"/>
    </row>
    <row r="115" spans="2:2" x14ac:dyDescent="0.2">
      <c r="B115" s="13"/>
    </row>
    <row r="116" spans="2:2" x14ac:dyDescent="0.2">
      <c r="B116" s="13"/>
    </row>
    <row r="117" spans="2:2" x14ac:dyDescent="0.2">
      <c r="B117" s="13"/>
    </row>
    <row r="118" spans="2:2" x14ac:dyDescent="0.2">
      <c r="B118" s="13"/>
    </row>
    <row r="119" spans="2:2" x14ac:dyDescent="0.2">
      <c r="B119" s="13"/>
    </row>
    <row r="120" spans="2:2" x14ac:dyDescent="0.2">
      <c r="B120" s="13"/>
    </row>
    <row r="121" spans="2:2" x14ac:dyDescent="0.2">
      <c r="B121" s="13"/>
    </row>
    <row r="122" spans="2:2" x14ac:dyDescent="0.2">
      <c r="B122" s="13"/>
    </row>
    <row r="123" spans="2:2" x14ac:dyDescent="0.2">
      <c r="B123" s="13"/>
    </row>
    <row r="124" spans="2:2" x14ac:dyDescent="0.2">
      <c r="B124" s="13"/>
    </row>
    <row r="125" spans="2:2" x14ac:dyDescent="0.2">
      <c r="B125" s="13"/>
    </row>
    <row r="126" spans="2:2" x14ac:dyDescent="0.2">
      <c r="B126" s="13"/>
    </row>
    <row r="127" spans="2:2" x14ac:dyDescent="0.2">
      <c r="B127" s="13"/>
    </row>
    <row r="128" spans="2:2" x14ac:dyDescent="0.2">
      <c r="B128" s="13"/>
    </row>
    <row r="129" spans="2:2" x14ac:dyDescent="0.2">
      <c r="B129" s="13"/>
    </row>
    <row r="130" spans="2:2" x14ac:dyDescent="0.2">
      <c r="B130" s="13"/>
    </row>
    <row r="131" spans="2:2" x14ac:dyDescent="0.2">
      <c r="B131" s="13"/>
    </row>
    <row r="132" spans="2:2" x14ac:dyDescent="0.2">
      <c r="B132" s="13"/>
    </row>
    <row r="133" spans="2:2" x14ac:dyDescent="0.2">
      <c r="B133" s="13"/>
    </row>
    <row r="134" spans="2:2" x14ac:dyDescent="0.2">
      <c r="B134" s="13"/>
    </row>
    <row r="135" spans="2:2" x14ac:dyDescent="0.2">
      <c r="B135" s="13"/>
    </row>
    <row r="136" spans="2:2" x14ac:dyDescent="0.2">
      <c r="B136" s="13"/>
    </row>
    <row r="137" spans="2:2" x14ac:dyDescent="0.2">
      <c r="B137" s="13"/>
    </row>
    <row r="138" spans="2:2" x14ac:dyDescent="0.2">
      <c r="B138" s="13"/>
    </row>
    <row r="139" spans="2:2" x14ac:dyDescent="0.2">
      <c r="B139" s="13"/>
    </row>
    <row r="140" spans="2:2" x14ac:dyDescent="0.2">
      <c r="B140" s="13"/>
    </row>
    <row r="141" spans="2:2" x14ac:dyDescent="0.2">
      <c r="B141" s="13"/>
    </row>
    <row r="142" spans="2:2" x14ac:dyDescent="0.2">
      <c r="B142" s="13"/>
    </row>
    <row r="143" spans="2:2" x14ac:dyDescent="0.2">
      <c r="B143" s="13"/>
    </row>
    <row r="144" spans="2:2" x14ac:dyDescent="0.2">
      <c r="B144" s="13"/>
    </row>
    <row r="145" spans="2:2" x14ac:dyDescent="0.2">
      <c r="B145" s="13"/>
    </row>
    <row r="146" spans="2:2" x14ac:dyDescent="0.2">
      <c r="B146" s="13"/>
    </row>
    <row r="147" spans="2:2" x14ac:dyDescent="0.2">
      <c r="B147" s="13"/>
    </row>
    <row r="148" spans="2:2" x14ac:dyDescent="0.2">
      <c r="B148" s="13"/>
    </row>
    <row r="149" spans="2:2" x14ac:dyDescent="0.2">
      <c r="B149" s="13"/>
    </row>
    <row r="150" spans="2:2" x14ac:dyDescent="0.2">
      <c r="B150" s="13"/>
    </row>
    <row r="151" spans="2:2" x14ac:dyDescent="0.2">
      <c r="B151" s="13"/>
    </row>
    <row r="152" spans="2:2" x14ac:dyDescent="0.2">
      <c r="B152" s="13"/>
    </row>
    <row r="153" spans="2:2" x14ac:dyDescent="0.2">
      <c r="B153" s="13"/>
    </row>
    <row r="154" spans="2:2" x14ac:dyDescent="0.2">
      <c r="B154" s="13"/>
    </row>
    <row r="155" spans="2:2" x14ac:dyDescent="0.2">
      <c r="B155" s="13"/>
    </row>
    <row r="156" spans="2:2" x14ac:dyDescent="0.2">
      <c r="B156" s="13"/>
    </row>
    <row r="157" spans="2:2" x14ac:dyDescent="0.2">
      <c r="B157" s="13"/>
    </row>
    <row r="158" spans="2:2" x14ac:dyDescent="0.2">
      <c r="B158" s="13"/>
    </row>
    <row r="159" spans="2:2" x14ac:dyDescent="0.2">
      <c r="B159" s="13"/>
    </row>
    <row r="160" spans="2:2" x14ac:dyDescent="0.2">
      <c r="B160" s="13"/>
    </row>
    <row r="161" spans="2:2" x14ac:dyDescent="0.2">
      <c r="B161" s="13"/>
    </row>
    <row r="162" spans="2:2" x14ac:dyDescent="0.2">
      <c r="B162" s="13"/>
    </row>
    <row r="163" spans="2:2" x14ac:dyDescent="0.2">
      <c r="B163" s="13"/>
    </row>
    <row r="164" spans="2:2" x14ac:dyDescent="0.2">
      <c r="B164" s="13"/>
    </row>
    <row r="165" spans="2:2" x14ac:dyDescent="0.2">
      <c r="B165" s="13"/>
    </row>
    <row r="166" spans="2:2" x14ac:dyDescent="0.2">
      <c r="B166" s="13"/>
    </row>
    <row r="167" spans="2:2" x14ac:dyDescent="0.2">
      <c r="B167" s="13"/>
    </row>
    <row r="168" spans="2:2" x14ac:dyDescent="0.2">
      <c r="B168" s="13"/>
    </row>
    <row r="169" spans="2:2" x14ac:dyDescent="0.2">
      <c r="B169" s="13"/>
    </row>
    <row r="170" spans="2:2" x14ac:dyDescent="0.2">
      <c r="B170" s="13"/>
    </row>
    <row r="171" spans="2:2" x14ac:dyDescent="0.2">
      <c r="B171" s="13"/>
    </row>
    <row r="172" spans="2:2" x14ac:dyDescent="0.2">
      <c r="B172" s="13"/>
    </row>
    <row r="173" spans="2:2" x14ac:dyDescent="0.2">
      <c r="B173" s="13"/>
    </row>
    <row r="174" spans="2:2" x14ac:dyDescent="0.2">
      <c r="B174" s="13"/>
    </row>
    <row r="175" spans="2:2" x14ac:dyDescent="0.2">
      <c r="B175" s="13"/>
    </row>
    <row r="176" spans="2:2" x14ac:dyDescent="0.2">
      <c r="B176" s="13"/>
    </row>
    <row r="177" spans="2:2" x14ac:dyDescent="0.2">
      <c r="B177" s="13"/>
    </row>
    <row r="178" spans="2:2" x14ac:dyDescent="0.2">
      <c r="B178" s="13"/>
    </row>
    <row r="179" spans="2:2" x14ac:dyDescent="0.2">
      <c r="B179" s="13"/>
    </row>
    <row r="180" spans="2:2" x14ac:dyDescent="0.2">
      <c r="B180" s="13"/>
    </row>
    <row r="181" spans="2:2" x14ac:dyDescent="0.2">
      <c r="B181" s="13"/>
    </row>
    <row r="182" spans="2:2" x14ac:dyDescent="0.2">
      <c r="B182" s="13"/>
    </row>
    <row r="183" spans="2:2" x14ac:dyDescent="0.2">
      <c r="B183" s="13"/>
    </row>
    <row r="184" spans="2:2" x14ac:dyDescent="0.2">
      <c r="B184" s="13"/>
    </row>
    <row r="185" spans="2:2" x14ac:dyDescent="0.2">
      <c r="B185" s="13"/>
    </row>
    <row r="186" spans="2:2" x14ac:dyDescent="0.2">
      <c r="B186" s="13"/>
    </row>
    <row r="187" spans="2:2" x14ac:dyDescent="0.2">
      <c r="B187" s="13"/>
    </row>
    <row r="188" spans="2:2" x14ac:dyDescent="0.2">
      <c r="B188" s="13"/>
    </row>
    <row r="189" spans="2:2" x14ac:dyDescent="0.2">
      <c r="B189" s="13"/>
    </row>
    <row r="190" spans="2:2" x14ac:dyDescent="0.2">
      <c r="B190" s="13"/>
    </row>
    <row r="191" spans="2:2" x14ac:dyDescent="0.2">
      <c r="B191" s="13"/>
    </row>
    <row r="192" spans="2:2" x14ac:dyDescent="0.2">
      <c r="B192" s="13"/>
    </row>
    <row r="193" spans="2:2" x14ac:dyDescent="0.2">
      <c r="B193" s="13"/>
    </row>
    <row r="194" spans="2:2" x14ac:dyDescent="0.2">
      <c r="B194" s="13"/>
    </row>
    <row r="195" spans="2:2" x14ac:dyDescent="0.2">
      <c r="B195" s="13"/>
    </row>
    <row r="196" spans="2:2" x14ac:dyDescent="0.2">
      <c r="B196" s="13"/>
    </row>
    <row r="197" spans="2:2" x14ac:dyDescent="0.2">
      <c r="B197" s="13"/>
    </row>
    <row r="198" spans="2:2" x14ac:dyDescent="0.2">
      <c r="B198" s="13"/>
    </row>
    <row r="199" spans="2:2" x14ac:dyDescent="0.2">
      <c r="B199" s="13"/>
    </row>
    <row r="200" spans="2:2" x14ac:dyDescent="0.2">
      <c r="B200" s="13"/>
    </row>
    <row r="201" spans="2:2" x14ac:dyDescent="0.2">
      <c r="B201" s="13"/>
    </row>
    <row r="202" spans="2:2" x14ac:dyDescent="0.2">
      <c r="B202" s="13"/>
    </row>
    <row r="203" spans="2:2" x14ac:dyDescent="0.2">
      <c r="B203" s="13"/>
    </row>
    <row r="204" spans="2:2" x14ac:dyDescent="0.2">
      <c r="B204" s="13"/>
    </row>
    <row r="205" spans="2:2" x14ac:dyDescent="0.2">
      <c r="B205" s="13"/>
    </row>
    <row r="206" spans="2:2" x14ac:dyDescent="0.2">
      <c r="B206" s="13"/>
    </row>
    <row r="207" spans="2:2" x14ac:dyDescent="0.2">
      <c r="B207" s="13"/>
    </row>
    <row r="208" spans="2:2" x14ac:dyDescent="0.2">
      <c r="B208" s="13"/>
    </row>
    <row r="209" spans="2:2" x14ac:dyDescent="0.2">
      <c r="B209" s="13"/>
    </row>
    <row r="210" spans="2:2" x14ac:dyDescent="0.2">
      <c r="B210" s="13"/>
    </row>
    <row r="211" spans="2:2" x14ac:dyDescent="0.2">
      <c r="B211" s="13"/>
    </row>
    <row r="212" spans="2:2" x14ac:dyDescent="0.2">
      <c r="B212" s="13"/>
    </row>
    <row r="213" spans="2:2" x14ac:dyDescent="0.2">
      <c r="B213" s="13"/>
    </row>
    <row r="214" spans="2:2" x14ac:dyDescent="0.2">
      <c r="B214" s="13"/>
    </row>
    <row r="215" spans="2:2" x14ac:dyDescent="0.2">
      <c r="B215" s="13"/>
    </row>
    <row r="216" spans="2:2" x14ac:dyDescent="0.2">
      <c r="B216" s="13"/>
    </row>
    <row r="217" spans="2:2" x14ac:dyDescent="0.2">
      <c r="B217" s="13"/>
    </row>
    <row r="218" spans="2:2" x14ac:dyDescent="0.2">
      <c r="B218" s="13"/>
    </row>
    <row r="219" spans="2:2" x14ac:dyDescent="0.2">
      <c r="B219" s="13"/>
    </row>
    <row r="220" spans="2:2" x14ac:dyDescent="0.2">
      <c r="B220" s="13"/>
    </row>
    <row r="221" spans="2:2" x14ac:dyDescent="0.2">
      <c r="B221" s="13"/>
    </row>
    <row r="222" spans="2:2" x14ac:dyDescent="0.2">
      <c r="B222" s="13"/>
    </row>
    <row r="223" spans="2:2" x14ac:dyDescent="0.2">
      <c r="B223" s="13"/>
    </row>
    <row r="224" spans="2:2" x14ac:dyDescent="0.2">
      <c r="B224" s="13"/>
    </row>
    <row r="225" spans="2:2" x14ac:dyDescent="0.2">
      <c r="B225" s="13"/>
    </row>
    <row r="226" spans="2:2" x14ac:dyDescent="0.2">
      <c r="B226" s="13"/>
    </row>
    <row r="227" spans="2:2" x14ac:dyDescent="0.2">
      <c r="B227" s="13"/>
    </row>
    <row r="228" spans="2:2" x14ac:dyDescent="0.2">
      <c r="B228" s="13"/>
    </row>
    <row r="229" spans="2:2" x14ac:dyDescent="0.2">
      <c r="B229" s="13"/>
    </row>
    <row r="230" spans="2:2" x14ac:dyDescent="0.2">
      <c r="B230" s="13"/>
    </row>
    <row r="231" spans="2:2" x14ac:dyDescent="0.2">
      <c r="B231" s="13"/>
    </row>
    <row r="232" spans="2:2" x14ac:dyDescent="0.2">
      <c r="B232" s="13"/>
    </row>
    <row r="233" spans="2:2" x14ac:dyDescent="0.2">
      <c r="B233" s="13"/>
    </row>
    <row r="234" spans="2:2" x14ac:dyDescent="0.2">
      <c r="B234" s="13"/>
    </row>
    <row r="235" spans="2:2" x14ac:dyDescent="0.2">
      <c r="B235" s="13"/>
    </row>
    <row r="236" spans="2:2" x14ac:dyDescent="0.2">
      <c r="B236" s="13"/>
    </row>
    <row r="237" spans="2:2" x14ac:dyDescent="0.2">
      <c r="B237" s="13"/>
    </row>
    <row r="238" spans="2:2" x14ac:dyDescent="0.2">
      <c r="B238" s="13"/>
    </row>
    <row r="239" spans="2:2" x14ac:dyDescent="0.2">
      <c r="B239" s="13"/>
    </row>
    <row r="240" spans="2:2" x14ac:dyDescent="0.2">
      <c r="B240" s="13"/>
    </row>
    <row r="241" spans="2:2" x14ac:dyDescent="0.2">
      <c r="B241" s="13"/>
    </row>
    <row r="242" spans="2:2" x14ac:dyDescent="0.2">
      <c r="B242" s="13"/>
    </row>
    <row r="243" spans="2:2" x14ac:dyDescent="0.2">
      <c r="B243" s="13"/>
    </row>
    <row r="244" spans="2:2" x14ac:dyDescent="0.2">
      <c r="B244" s="13"/>
    </row>
    <row r="245" spans="2:2" x14ac:dyDescent="0.2">
      <c r="B245" s="13"/>
    </row>
    <row r="246" spans="2:2" x14ac:dyDescent="0.2">
      <c r="B246" s="13"/>
    </row>
    <row r="247" spans="2:2" x14ac:dyDescent="0.2">
      <c r="B247" s="13"/>
    </row>
    <row r="248" spans="2:2" x14ac:dyDescent="0.2">
      <c r="B248" s="13"/>
    </row>
    <row r="249" spans="2:2" x14ac:dyDescent="0.2">
      <c r="B249" s="13"/>
    </row>
    <row r="250" spans="2:2" x14ac:dyDescent="0.2">
      <c r="B250" s="13"/>
    </row>
    <row r="251" spans="2:2" x14ac:dyDescent="0.2">
      <c r="B251" s="14"/>
    </row>
    <row r="405" spans="2:3" s="10" customFormat="1" x14ac:dyDescent="0.2">
      <c r="B405" s="2"/>
      <c r="C405" s="17"/>
    </row>
    <row r="406" spans="2:3" s="10" customFormat="1" x14ac:dyDescent="0.2">
      <c r="B406" s="2"/>
      <c r="C406" s="17"/>
    </row>
    <row r="524" spans="2:3" s="10" customFormat="1" x14ac:dyDescent="0.2">
      <c r="B524" s="2"/>
      <c r="C524" s="17"/>
    </row>
    <row r="527" spans="2:3" s="10" customFormat="1" x14ac:dyDescent="0.2">
      <c r="B527" s="2"/>
      <c r="C527" s="17"/>
    </row>
  </sheetData>
  <mergeCells count="3">
    <mergeCell ref="C5:N5"/>
    <mergeCell ref="A1:N1"/>
    <mergeCell ref="A3:N3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CDD3-3754-41F1-8ACC-2ED865903DD3}">
  <dimension ref="A1:Z528"/>
  <sheetViews>
    <sheetView tabSelected="1" workbookViewId="0">
      <pane xSplit="2" topLeftCell="H1" activePane="topRight" state="frozen"/>
      <selection pane="topRight" activeCell="Q21" sqref="Q21"/>
    </sheetView>
  </sheetViews>
  <sheetFormatPr defaultColWidth="9.140625" defaultRowHeight="12" x14ac:dyDescent="0.2"/>
  <cols>
    <col min="1" max="2" width="25.7109375" style="2" customWidth="1"/>
    <col min="3" max="3" width="9.140625" style="17"/>
    <col min="4" max="6" width="9.140625" style="2"/>
    <col min="7" max="7" width="9.140625" style="17"/>
    <col min="8" max="207" width="9.140625" style="2"/>
    <col min="208" max="208" width="13.42578125" style="2" bestFit="1" customWidth="1"/>
    <col min="209" max="209" width="30.140625" style="2" bestFit="1" customWidth="1"/>
    <col min="210" max="210" width="33.140625" style="2" customWidth="1"/>
    <col min="211" max="211" width="38.5703125" style="2" customWidth="1"/>
    <col min="212" max="463" width="9.140625" style="2"/>
    <col min="464" max="464" width="13.42578125" style="2" bestFit="1" customWidth="1"/>
    <col min="465" max="465" width="30.140625" style="2" bestFit="1" customWidth="1"/>
    <col min="466" max="466" width="33.140625" style="2" customWidth="1"/>
    <col min="467" max="467" width="38.5703125" style="2" customWidth="1"/>
    <col min="468" max="719" width="9.140625" style="2"/>
    <col min="720" max="720" width="13.42578125" style="2" bestFit="1" customWidth="1"/>
    <col min="721" max="721" width="30.140625" style="2" bestFit="1" customWidth="1"/>
    <col min="722" max="722" width="33.140625" style="2" customWidth="1"/>
    <col min="723" max="723" width="38.5703125" style="2" customWidth="1"/>
    <col min="724" max="975" width="9.140625" style="2"/>
    <col min="976" max="976" width="13.42578125" style="2" bestFit="1" customWidth="1"/>
    <col min="977" max="977" width="30.140625" style="2" bestFit="1" customWidth="1"/>
    <col min="978" max="978" width="33.140625" style="2" customWidth="1"/>
    <col min="979" max="979" width="38.5703125" style="2" customWidth="1"/>
    <col min="980" max="1231" width="9.140625" style="2"/>
    <col min="1232" max="1232" width="13.42578125" style="2" bestFit="1" customWidth="1"/>
    <col min="1233" max="1233" width="30.140625" style="2" bestFit="1" customWidth="1"/>
    <col min="1234" max="1234" width="33.140625" style="2" customWidth="1"/>
    <col min="1235" max="1235" width="38.5703125" style="2" customWidth="1"/>
    <col min="1236" max="1487" width="9.140625" style="2"/>
    <col min="1488" max="1488" width="13.42578125" style="2" bestFit="1" customWidth="1"/>
    <col min="1489" max="1489" width="30.140625" style="2" bestFit="1" customWidth="1"/>
    <col min="1490" max="1490" width="33.140625" style="2" customWidth="1"/>
    <col min="1491" max="1491" width="38.5703125" style="2" customWidth="1"/>
    <col min="1492" max="1743" width="9.140625" style="2"/>
    <col min="1744" max="1744" width="13.42578125" style="2" bestFit="1" customWidth="1"/>
    <col min="1745" max="1745" width="30.140625" style="2" bestFit="1" customWidth="1"/>
    <col min="1746" max="1746" width="33.140625" style="2" customWidth="1"/>
    <col min="1747" max="1747" width="38.5703125" style="2" customWidth="1"/>
    <col min="1748" max="1999" width="9.140625" style="2"/>
    <col min="2000" max="2000" width="13.42578125" style="2" bestFit="1" customWidth="1"/>
    <col min="2001" max="2001" width="30.140625" style="2" bestFit="1" customWidth="1"/>
    <col min="2002" max="2002" width="33.140625" style="2" customWidth="1"/>
    <col min="2003" max="2003" width="38.5703125" style="2" customWidth="1"/>
    <col min="2004" max="2255" width="9.140625" style="2"/>
    <col min="2256" max="2256" width="13.42578125" style="2" bestFit="1" customWidth="1"/>
    <col min="2257" max="2257" width="30.140625" style="2" bestFit="1" customWidth="1"/>
    <col min="2258" max="2258" width="33.140625" style="2" customWidth="1"/>
    <col min="2259" max="2259" width="38.5703125" style="2" customWidth="1"/>
    <col min="2260" max="2511" width="9.140625" style="2"/>
    <col min="2512" max="2512" width="13.42578125" style="2" bestFit="1" customWidth="1"/>
    <col min="2513" max="2513" width="30.140625" style="2" bestFit="1" customWidth="1"/>
    <col min="2514" max="2514" width="33.140625" style="2" customWidth="1"/>
    <col min="2515" max="2515" width="38.5703125" style="2" customWidth="1"/>
    <col min="2516" max="2767" width="9.140625" style="2"/>
    <col min="2768" max="2768" width="13.42578125" style="2" bestFit="1" customWidth="1"/>
    <col min="2769" max="2769" width="30.140625" style="2" bestFit="1" customWidth="1"/>
    <col min="2770" max="2770" width="33.140625" style="2" customWidth="1"/>
    <col min="2771" max="2771" width="38.5703125" style="2" customWidth="1"/>
    <col min="2772" max="3023" width="9.140625" style="2"/>
    <col min="3024" max="3024" width="13.42578125" style="2" bestFit="1" customWidth="1"/>
    <col min="3025" max="3025" width="30.140625" style="2" bestFit="1" customWidth="1"/>
    <col min="3026" max="3026" width="33.140625" style="2" customWidth="1"/>
    <col min="3027" max="3027" width="38.5703125" style="2" customWidth="1"/>
    <col min="3028" max="3279" width="9.140625" style="2"/>
    <col min="3280" max="3280" width="13.42578125" style="2" bestFit="1" customWidth="1"/>
    <col min="3281" max="3281" width="30.140625" style="2" bestFit="1" customWidth="1"/>
    <col min="3282" max="3282" width="33.140625" style="2" customWidth="1"/>
    <col min="3283" max="3283" width="38.5703125" style="2" customWidth="1"/>
    <col min="3284" max="3535" width="9.140625" style="2"/>
    <col min="3536" max="3536" width="13.42578125" style="2" bestFit="1" customWidth="1"/>
    <col min="3537" max="3537" width="30.140625" style="2" bestFit="1" customWidth="1"/>
    <col min="3538" max="3538" width="33.140625" style="2" customWidth="1"/>
    <col min="3539" max="3539" width="38.5703125" style="2" customWidth="1"/>
    <col min="3540" max="3791" width="9.140625" style="2"/>
    <col min="3792" max="3792" width="13.42578125" style="2" bestFit="1" customWidth="1"/>
    <col min="3793" max="3793" width="30.140625" style="2" bestFit="1" customWidth="1"/>
    <col min="3794" max="3794" width="33.140625" style="2" customWidth="1"/>
    <col min="3795" max="3795" width="38.5703125" style="2" customWidth="1"/>
    <col min="3796" max="4047" width="9.140625" style="2"/>
    <col min="4048" max="4048" width="13.42578125" style="2" bestFit="1" customWidth="1"/>
    <col min="4049" max="4049" width="30.140625" style="2" bestFit="1" customWidth="1"/>
    <col min="4050" max="4050" width="33.140625" style="2" customWidth="1"/>
    <col min="4051" max="4051" width="38.5703125" style="2" customWidth="1"/>
    <col min="4052" max="4303" width="9.140625" style="2"/>
    <col min="4304" max="4304" width="13.42578125" style="2" bestFit="1" customWidth="1"/>
    <col min="4305" max="4305" width="30.140625" style="2" bestFit="1" customWidth="1"/>
    <col min="4306" max="4306" width="33.140625" style="2" customWidth="1"/>
    <col min="4307" max="4307" width="38.5703125" style="2" customWidth="1"/>
    <col min="4308" max="4559" width="9.140625" style="2"/>
    <col min="4560" max="4560" width="13.42578125" style="2" bestFit="1" customWidth="1"/>
    <col min="4561" max="4561" width="30.140625" style="2" bestFit="1" customWidth="1"/>
    <col min="4562" max="4562" width="33.140625" style="2" customWidth="1"/>
    <col min="4563" max="4563" width="38.5703125" style="2" customWidth="1"/>
    <col min="4564" max="4815" width="9.140625" style="2"/>
    <col min="4816" max="4816" width="13.42578125" style="2" bestFit="1" customWidth="1"/>
    <col min="4817" max="4817" width="30.140625" style="2" bestFit="1" customWidth="1"/>
    <col min="4818" max="4818" width="33.140625" style="2" customWidth="1"/>
    <col min="4819" max="4819" width="38.5703125" style="2" customWidth="1"/>
    <col min="4820" max="5071" width="9.140625" style="2"/>
    <col min="5072" max="5072" width="13.42578125" style="2" bestFit="1" customWidth="1"/>
    <col min="5073" max="5073" width="30.140625" style="2" bestFit="1" customWidth="1"/>
    <col min="5074" max="5074" width="33.140625" style="2" customWidth="1"/>
    <col min="5075" max="5075" width="38.5703125" style="2" customWidth="1"/>
    <col min="5076" max="5327" width="9.140625" style="2"/>
    <col min="5328" max="5328" width="13.42578125" style="2" bestFit="1" customWidth="1"/>
    <col min="5329" max="5329" width="30.140625" style="2" bestFit="1" customWidth="1"/>
    <col min="5330" max="5330" width="33.140625" style="2" customWidth="1"/>
    <col min="5331" max="5331" width="38.5703125" style="2" customWidth="1"/>
    <col min="5332" max="5583" width="9.140625" style="2"/>
    <col min="5584" max="5584" width="13.42578125" style="2" bestFit="1" customWidth="1"/>
    <col min="5585" max="5585" width="30.140625" style="2" bestFit="1" customWidth="1"/>
    <col min="5586" max="5586" width="33.140625" style="2" customWidth="1"/>
    <col min="5587" max="5587" width="38.5703125" style="2" customWidth="1"/>
    <col min="5588" max="5839" width="9.140625" style="2"/>
    <col min="5840" max="5840" width="13.42578125" style="2" bestFit="1" customWidth="1"/>
    <col min="5841" max="5841" width="30.140625" style="2" bestFit="1" customWidth="1"/>
    <col min="5842" max="5842" width="33.140625" style="2" customWidth="1"/>
    <col min="5843" max="5843" width="38.5703125" style="2" customWidth="1"/>
    <col min="5844" max="6095" width="9.140625" style="2"/>
    <col min="6096" max="6096" width="13.42578125" style="2" bestFit="1" customWidth="1"/>
    <col min="6097" max="6097" width="30.140625" style="2" bestFit="1" customWidth="1"/>
    <col min="6098" max="6098" width="33.140625" style="2" customWidth="1"/>
    <col min="6099" max="6099" width="38.5703125" style="2" customWidth="1"/>
    <col min="6100" max="6351" width="9.140625" style="2"/>
    <col min="6352" max="6352" width="13.42578125" style="2" bestFit="1" customWidth="1"/>
    <col min="6353" max="6353" width="30.140625" style="2" bestFit="1" customWidth="1"/>
    <col min="6354" max="6354" width="33.140625" style="2" customWidth="1"/>
    <col min="6355" max="6355" width="38.5703125" style="2" customWidth="1"/>
    <col min="6356" max="6607" width="9.140625" style="2"/>
    <col min="6608" max="6608" width="13.42578125" style="2" bestFit="1" customWidth="1"/>
    <col min="6609" max="6609" width="30.140625" style="2" bestFit="1" customWidth="1"/>
    <col min="6610" max="6610" width="33.140625" style="2" customWidth="1"/>
    <col min="6611" max="6611" width="38.5703125" style="2" customWidth="1"/>
    <col min="6612" max="6863" width="9.140625" style="2"/>
    <col min="6864" max="6864" width="13.42578125" style="2" bestFit="1" customWidth="1"/>
    <col min="6865" max="6865" width="30.140625" style="2" bestFit="1" customWidth="1"/>
    <col min="6866" max="6866" width="33.140625" style="2" customWidth="1"/>
    <col min="6867" max="6867" width="38.5703125" style="2" customWidth="1"/>
    <col min="6868" max="7119" width="9.140625" style="2"/>
    <col min="7120" max="7120" width="13.42578125" style="2" bestFit="1" customWidth="1"/>
    <col min="7121" max="7121" width="30.140625" style="2" bestFit="1" customWidth="1"/>
    <col min="7122" max="7122" width="33.140625" style="2" customWidth="1"/>
    <col min="7123" max="7123" width="38.5703125" style="2" customWidth="1"/>
    <col min="7124" max="7375" width="9.140625" style="2"/>
    <col min="7376" max="7376" width="13.42578125" style="2" bestFit="1" customWidth="1"/>
    <col min="7377" max="7377" width="30.140625" style="2" bestFit="1" customWidth="1"/>
    <col min="7378" max="7378" width="33.140625" style="2" customWidth="1"/>
    <col min="7379" max="7379" width="38.5703125" style="2" customWidth="1"/>
    <col min="7380" max="7631" width="9.140625" style="2"/>
    <col min="7632" max="7632" width="13.42578125" style="2" bestFit="1" customWidth="1"/>
    <col min="7633" max="7633" width="30.140625" style="2" bestFit="1" customWidth="1"/>
    <col min="7634" max="7634" width="33.140625" style="2" customWidth="1"/>
    <col min="7635" max="7635" width="38.5703125" style="2" customWidth="1"/>
    <col min="7636" max="7887" width="9.140625" style="2"/>
    <col min="7888" max="7888" width="13.42578125" style="2" bestFit="1" customWidth="1"/>
    <col min="7889" max="7889" width="30.140625" style="2" bestFit="1" customWidth="1"/>
    <col min="7890" max="7890" width="33.140625" style="2" customWidth="1"/>
    <col min="7891" max="7891" width="38.5703125" style="2" customWidth="1"/>
    <col min="7892" max="8143" width="9.140625" style="2"/>
    <col min="8144" max="8144" width="13.42578125" style="2" bestFit="1" customWidth="1"/>
    <col min="8145" max="8145" width="30.140625" style="2" bestFit="1" customWidth="1"/>
    <col min="8146" max="8146" width="33.140625" style="2" customWidth="1"/>
    <col min="8147" max="8147" width="38.5703125" style="2" customWidth="1"/>
    <col min="8148" max="8399" width="9.140625" style="2"/>
    <col min="8400" max="8400" width="13.42578125" style="2" bestFit="1" customWidth="1"/>
    <col min="8401" max="8401" width="30.140625" style="2" bestFit="1" customWidth="1"/>
    <col min="8402" max="8402" width="33.140625" style="2" customWidth="1"/>
    <col min="8403" max="8403" width="38.5703125" style="2" customWidth="1"/>
    <col min="8404" max="8655" width="9.140625" style="2"/>
    <col min="8656" max="8656" width="13.42578125" style="2" bestFit="1" customWidth="1"/>
    <col min="8657" max="8657" width="30.140625" style="2" bestFit="1" customWidth="1"/>
    <col min="8658" max="8658" width="33.140625" style="2" customWidth="1"/>
    <col min="8659" max="8659" width="38.5703125" style="2" customWidth="1"/>
    <col min="8660" max="8911" width="9.140625" style="2"/>
    <col min="8912" max="8912" width="13.42578125" style="2" bestFit="1" customWidth="1"/>
    <col min="8913" max="8913" width="30.140625" style="2" bestFit="1" customWidth="1"/>
    <col min="8914" max="8914" width="33.140625" style="2" customWidth="1"/>
    <col min="8915" max="8915" width="38.5703125" style="2" customWidth="1"/>
    <col min="8916" max="9167" width="9.140625" style="2"/>
    <col min="9168" max="9168" width="13.42578125" style="2" bestFit="1" customWidth="1"/>
    <col min="9169" max="9169" width="30.140625" style="2" bestFit="1" customWidth="1"/>
    <col min="9170" max="9170" width="33.140625" style="2" customWidth="1"/>
    <col min="9171" max="9171" width="38.5703125" style="2" customWidth="1"/>
    <col min="9172" max="9423" width="9.140625" style="2"/>
    <col min="9424" max="9424" width="13.42578125" style="2" bestFit="1" customWidth="1"/>
    <col min="9425" max="9425" width="30.140625" style="2" bestFit="1" customWidth="1"/>
    <col min="9426" max="9426" width="33.140625" style="2" customWidth="1"/>
    <col min="9427" max="9427" width="38.5703125" style="2" customWidth="1"/>
    <col min="9428" max="9679" width="9.140625" style="2"/>
    <col min="9680" max="9680" width="13.42578125" style="2" bestFit="1" customWidth="1"/>
    <col min="9681" max="9681" width="30.140625" style="2" bestFit="1" customWidth="1"/>
    <col min="9682" max="9682" width="33.140625" style="2" customWidth="1"/>
    <col min="9683" max="9683" width="38.5703125" style="2" customWidth="1"/>
    <col min="9684" max="9935" width="9.140625" style="2"/>
    <col min="9936" max="9936" width="13.42578125" style="2" bestFit="1" customWidth="1"/>
    <col min="9937" max="9937" width="30.140625" style="2" bestFit="1" customWidth="1"/>
    <col min="9938" max="9938" width="33.140625" style="2" customWidth="1"/>
    <col min="9939" max="9939" width="38.5703125" style="2" customWidth="1"/>
    <col min="9940" max="10191" width="9.140625" style="2"/>
    <col min="10192" max="10192" width="13.42578125" style="2" bestFit="1" customWidth="1"/>
    <col min="10193" max="10193" width="30.140625" style="2" bestFit="1" customWidth="1"/>
    <col min="10194" max="10194" width="33.140625" style="2" customWidth="1"/>
    <col min="10195" max="10195" width="38.5703125" style="2" customWidth="1"/>
    <col min="10196" max="10447" width="9.140625" style="2"/>
    <col min="10448" max="10448" width="13.42578125" style="2" bestFit="1" customWidth="1"/>
    <col min="10449" max="10449" width="30.140625" style="2" bestFit="1" customWidth="1"/>
    <col min="10450" max="10450" width="33.140625" style="2" customWidth="1"/>
    <col min="10451" max="10451" width="38.5703125" style="2" customWidth="1"/>
    <col min="10452" max="10703" width="9.140625" style="2"/>
    <col min="10704" max="10704" width="13.42578125" style="2" bestFit="1" customWidth="1"/>
    <col min="10705" max="10705" width="30.140625" style="2" bestFit="1" customWidth="1"/>
    <col min="10706" max="10706" width="33.140625" style="2" customWidth="1"/>
    <col min="10707" max="10707" width="38.5703125" style="2" customWidth="1"/>
    <col min="10708" max="10959" width="9.140625" style="2"/>
    <col min="10960" max="10960" width="13.42578125" style="2" bestFit="1" customWidth="1"/>
    <col min="10961" max="10961" width="30.140625" style="2" bestFit="1" customWidth="1"/>
    <col min="10962" max="10962" width="33.140625" style="2" customWidth="1"/>
    <col min="10963" max="10963" width="38.5703125" style="2" customWidth="1"/>
    <col min="10964" max="11215" width="9.140625" style="2"/>
    <col min="11216" max="11216" width="13.42578125" style="2" bestFit="1" customWidth="1"/>
    <col min="11217" max="11217" width="30.140625" style="2" bestFit="1" customWidth="1"/>
    <col min="11218" max="11218" width="33.140625" style="2" customWidth="1"/>
    <col min="11219" max="11219" width="38.5703125" style="2" customWidth="1"/>
    <col min="11220" max="11471" width="9.140625" style="2"/>
    <col min="11472" max="11472" width="13.42578125" style="2" bestFit="1" customWidth="1"/>
    <col min="11473" max="11473" width="30.140625" style="2" bestFit="1" customWidth="1"/>
    <col min="11474" max="11474" width="33.140625" style="2" customWidth="1"/>
    <col min="11475" max="11475" width="38.5703125" style="2" customWidth="1"/>
    <col min="11476" max="11727" width="9.140625" style="2"/>
    <col min="11728" max="11728" width="13.42578125" style="2" bestFit="1" customWidth="1"/>
    <col min="11729" max="11729" width="30.140625" style="2" bestFit="1" customWidth="1"/>
    <col min="11730" max="11730" width="33.140625" style="2" customWidth="1"/>
    <col min="11731" max="11731" width="38.5703125" style="2" customWidth="1"/>
    <col min="11732" max="11983" width="9.140625" style="2"/>
    <col min="11984" max="11984" width="13.42578125" style="2" bestFit="1" customWidth="1"/>
    <col min="11985" max="11985" width="30.140625" style="2" bestFit="1" customWidth="1"/>
    <col min="11986" max="11986" width="33.140625" style="2" customWidth="1"/>
    <col min="11987" max="11987" width="38.5703125" style="2" customWidth="1"/>
    <col min="11988" max="12239" width="9.140625" style="2"/>
    <col min="12240" max="12240" width="13.42578125" style="2" bestFit="1" customWidth="1"/>
    <col min="12241" max="12241" width="30.140625" style="2" bestFit="1" customWidth="1"/>
    <col min="12242" max="12242" width="33.140625" style="2" customWidth="1"/>
    <col min="12243" max="12243" width="38.5703125" style="2" customWidth="1"/>
    <col min="12244" max="12495" width="9.140625" style="2"/>
    <col min="12496" max="12496" width="13.42578125" style="2" bestFit="1" customWidth="1"/>
    <col min="12497" max="12497" width="30.140625" style="2" bestFit="1" customWidth="1"/>
    <col min="12498" max="12498" width="33.140625" style="2" customWidth="1"/>
    <col min="12499" max="12499" width="38.5703125" style="2" customWidth="1"/>
    <col min="12500" max="12751" width="9.140625" style="2"/>
    <col min="12752" max="12752" width="13.42578125" style="2" bestFit="1" customWidth="1"/>
    <col min="12753" max="12753" width="30.140625" style="2" bestFit="1" customWidth="1"/>
    <col min="12754" max="12754" width="33.140625" style="2" customWidth="1"/>
    <col min="12755" max="12755" width="38.5703125" style="2" customWidth="1"/>
    <col min="12756" max="13007" width="9.140625" style="2"/>
    <col min="13008" max="13008" width="13.42578125" style="2" bestFit="1" customWidth="1"/>
    <col min="13009" max="13009" width="30.140625" style="2" bestFit="1" customWidth="1"/>
    <col min="13010" max="13010" width="33.140625" style="2" customWidth="1"/>
    <col min="13011" max="13011" width="38.5703125" style="2" customWidth="1"/>
    <col min="13012" max="13263" width="9.140625" style="2"/>
    <col min="13264" max="13264" width="13.42578125" style="2" bestFit="1" customWidth="1"/>
    <col min="13265" max="13265" width="30.140625" style="2" bestFit="1" customWidth="1"/>
    <col min="13266" max="13266" width="33.140625" style="2" customWidth="1"/>
    <col min="13267" max="13267" width="38.5703125" style="2" customWidth="1"/>
    <col min="13268" max="13519" width="9.140625" style="2"/>
    <col min="13520" max="13520" width="13.42578125" style="2" bestFit="1" customWidth="1"/>
    <col min="13521" max="13521" width="30.140625" style="2" bestFit="1" customWidth="1"/>
    <col min="13522" max="13522" width="33.140625" style="2" customWidth="1"/>
    <col min="13523" max="13523" width="38.5703125" style="2" customWidth="1"/>
    <col min="13524" max="13775" width="9.140625" style="2"/>
    <col min="13776" max="13776" width="13.42578125" style="2" bestFit="1" customWidth="1"/>
    <col min="13777" max="13777" width="30.140625" style="2" bestFit="1" customWidth="1"/>
    <col min="13778" max="13778" width="33.140625" style="2" customWidth="1"/>
    <col min="13779" max="13779" width="38.5703125" style="2" customWidth="1"/>
    <col min="13780" max="14031" width="9.140625" style="2"/>
    <col min="14032" max="14032" width="13.42578125" style="2" bestFit="1" customWidth="1"/>
    <col min="14033" max="14033" width="30.140625" style="2" bestFit="1" customWidth="1"/>
    <col min="14034" max="14034" width="33.140625" style="2" customWidth="1"/>
    <col min="14035" max="14035" width="38.5703125" style="2" customWidth="1"/>
    <col min="14036" max="14287" width="9.140625" style="2"/>
    <col min="14288" max="14288" width="13.42578125" style="2" bestFit="1" customWidth="1"/>
    <col min="14289" max="14289" width="30.140625" style="2" bestFit="1" customWidth="1"/>
    <col min="14290" max="14290" width="33.140625" style="2" customWidth="1"/>
    <col min="14291" max="14291" width="38.5703125" style="2" customWidth="1"/>
    <col min="14292" max="14543" width="9.140625" style="2"/>
    <col min="14544" max="14544" width="13.42578125" style="2" bestFit="1" customWidth="1"/>
    <col min="14545" max="14545" width="30.140625" style="2" bestFit="1" customWidth="1"/>
    <col min="14546" max="14546" width="33.140625" style="2" customWidth="1"/>
    <col min="14547" max="14547" width="38.5703125" style="2" customWidth="1"/>
    <col min="14548" max="14799" width="9.140625" style="2"/>
    <col min="14800" max="14800" width="13.42578125" style="2" bestFit="1" customWidth="1"/>
    <col min="14801" max="14801" width="30.140625" style="2" bestFit="1" customWidth="1"/>
    <col min="14802" max="14802" width="33.140625" style="2" customWidth="1"/>
    <col min="14803" max="14803" width="38.5703125" style="2" customWidth="1"/>
    <col min="14804" max="15055" width="9.140625" style="2"/>
    <col min="15056" max="15056" width="13.42578125" style="2" bestFit="1" customWidth="1"/>
    <col min="15057" max="15057" width="30.140625" style="2" bestFit="1" customWidth="1"/>
    <col min="15058" max="15058" width="33.140625" style="2" customWidth="1"/>
    <col min="15059" max="15059" width="38.5703125" style="2" customWidth="1"/>
    <col min="15060" max="15311" width="9.140625" style="2"/>
    <col min="15312" max="15312" width="13.42578125" style="2" bestFit="1" customWidth="1"/>
    <col min="15313" max="15313" width="30.140625" style="2" bestFit="1" customWidth="1"/>
    <col min="15314" max="15314" width="33.140625" style="2" customWidth="1"/>
    <col min="15315" max="15315" width="38.5703125" style="2" customWidth="1"/>
    <col min="15316" max="15567" width="9.140625" style="2"/>
    <col min="15568" max="15568" width="13.42578125" style="2" bestFit="1" customWidth="1"/>
    <col min="15569" max="15569" width="30.140625" style="2" bestFit="1" customWidth="1"/>
    <col min="15570" max="15570" width="33.140625" style="2" customWidth="1"/>
    <col min="15571" max="15571" width="38.5703125" style="2" customWidth="1"/>
    <col min="15572" max="15823" width="9.140625" style="2"/>
    <col min="15824" max="15824" width="13.42578125" style="2" bestFit="1" customWidth="1"/>
    <col min="15825" max="15825" width="30.140625" style="2" bestFit="1" customWidth="1"/>
    <col min="15826" max="15826" width="33.140625" style="2" customWidth="1"/>
    <col min="15827" max="15827" width="38.5703125" style="2" customWidth="1"/>
    <col min="15828" max="16079" width="9.140625" style="2"/>
    <col min="16080" max="16080" width="13.42578125" style="2" bestFit="1" customWidth="1"/>
    <col min="16081" max="16081" width="30.140625" style="2" bestFit="1" customWidth="1"/>
    <col min="16082" max="16082" width="33.140625" style="2" customWidth="1"/>
    <col min="16083" max="16083" width="38.5703125" style="2" customWidth="1"/>
    <col min="16084" max="16384" width="9.140625" style="2"/>
  </cols>
  <sheetData>
    <row r="1" spans="1:26" ht="18" customHeight="1" x14ac:dyDescent="0.2">
      <c r="A1" s="38" t="s">
        <v>19</v>
      </c>
      <c r="B1" s="38"/>
      <c r="C1" s="38"/>
      <c r="D1" s="38"/>
      <c r="E1" s="38"/>
      <c r="F1" s="38"/>
      <c r="G1" s="38"/>
      <c r="H1" s="38"/>
      <c r="I1" s="38"/>
      <c r="J1" s="38"/>
    </row>
    <row r="2" spans="1:26" ht="18" customHeight="1" x14ac:dyDescent="0.2">
      <c r="A2" s="32" t="s">
        <v>16</v>
      </c>
      <c r="B2" s="32"/>
      <c r="C2" s="32"/>
      <c r="D2" s="32"/>
      <c r="E2" s="32"/>
      <c r="F2" s="32"/>
      <c r="G2" s="32"/>
    </row>
    <row r="3" spans="1:26" s="1" customFormat="1" ht="18" customHeight="1" x14ac:dyDescent="0.25">
      <c r="A3" s="38" t="s">
        <v>13</v>
      </c>
      <c r="B3" s="38"/>
      <c r="C3" s="38"/>
      <c r="D3" s="38"/>
      <c r="E3" s="38"/>
      <c r="F3" s="38"/>
      <c r="G3" s="38"/>
      <c r="H3" s="38"/>
      <c r="I3" s="38"/>
      <c r="J3" s="38"/>
      <c r="K3" s="28"/>
      <c r="L3" s="28"/>
      <c r="M3" s="28"/>
      <c r="N3" s="28"/>
      <c r="O3" s="24"/>
    </row>
    <row r="4" spans="1:26" ht="18" customHeight="1" thickBot="1" x14ac:dyDescent="0.25">
      <c r="A4" s="39" t="s">
        <v>15</v>
      </c>
      <c r="B4" s="39"/>
      <c r="C4" s="39"/>
      <c r="D4" s="39"/>
      <c r="E4" s="39"/>
      <c r="F4" s="39"/>
      <c r="G4" s="39"/>
      <c r="H4" s="39"/>
      <c r="I4" s="39"/>
      <c r="J4" s="39"/>
      <c r="K4" s="21"/>
      <c r="L4" s="21"/>
      <c r="M4" s="21"/>
      <c r="N4" s="21"/>
      <c r="O4" s="28"/>
    </row>
    <row r="5" spans="1:26" ht="18" customHeight="1" x14ac:dyDescent="0.2">
      <c r="A5" s="33"/>
      <c r="C5" s="40">
        <v>2025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26"/>
      <c r="P5" s="40">
        <v>2026</v>
      </c>
      <c r="Q5" s="40"/>
      <c r="R5" s="40"/>
      <c r="S5" s="40"/>
      <c r="T5" s="40"/>
      <c r="U5" s="40"/>
      <c r="V5" s="40"/>
      <c r="W5" s="40"/>
      <c r="X5" s="40"/>
      <c r="Y5" s="40"/>
      <c r="Z5" s="40"/>
    </row>
    <row r="6" spans="1:26" ht="18" customHeight="1" thickBot="1" x14ac:dyDescent="0.25">
      <c r="A6" s="34"/>
      <c r="B6" s="4"/>
      <c r="C6" s="5" t="s">
        <v>11</v>
      </c>
      <c r="D6" s="5" t="s">
        <v>0</v>
      </c>
      <c r="E6" s="5" t="s">
        <v>1</v>
      </c>
      <c r="F6" s="5" t="s">
        <v>2</v>
      </c>
      <c r="G6" s="15" t="s">
        <v>3</v>
      </c>
      <c r="H6" s="5" t="s">
        <v>4</v>
      </c>
      <c r="I6" s="5" t="s">
        <v>5</v>
      </c>
      <c r="J6" s="5" t="s">
        <v>6</v>
      </c>
      <c r="K6" s="5" t="s">
        <v>7</v>
      </c>
      <c r="L6" s="5" t="s">
        <v>8</v>
      </c>
      <c r="M6" s="5" t="s">
        <v>9</v>
      </c>
      <c r="N6" s="5" t="s">
        <v>10</v>
      </c>
      <c r="O6" s="27" t="s">
        <v>12</v>
      </c>
      <c r="P6" s="5" t="s">
        <v>0</v>
      </c>
      <c r="Q6" s="5" t="s">
        <v>1</v>
      </c>
      <c r="R6" s="5" t="s">
        <v>2</v>
      </c>
      <c r="S6" s="15" t="s">
        <v>3</v>
      </c>
      <c r="T6" s="5" t="s">
        <v>4</v>
      </c>
      <c r="U6" s="5" t="s">
        <v>5</v>
      </c>
      <c r="V6" s="5" t="s">
        <v>6</v>
      </c>
      <c r="W6" s="5" t="s">
        <v>7</v>
      </c>
      <c r="X6" s="5" t="s">
        <v>8</v>
      </c>
      <c r="Y6" s="5" t="s">
        <v>9</v>
      </c>
      <c r="Z6" s="5" t="s">
        <v>10</v>
      </c>
    </row>
    <row r="7" spans="1:26" s="7" customFormat="1" ht="18" customHeight="1" x14ac:dyDescent="0.2">
      <c r="A7" s="6" t="s">
        <v>20</v>
      </c>
      <c r="B7" s="6" t="s">
        <v>21</v>
      </c>
      <c r="C7" s="16">
        <v>105.4</v>
      </c>
      <c r="D7" s="7">
        <v>107.9</v>
      </c>
      <c r="E7" s="7">
        <v>107.3</v>
      </c>
      <c r="F7" s="7">
        <v>108.5</v>
      </c>
      <c r="G7" s="16">
        <v>108</v>
      </c>
      <c r="H7" s="7">
        <v>108.2</v>
      </c>
      <c r="I7" s="7">
        <v>107.7</v>
      </c>
      <c r="J7" s="7">
        <v>106.3</v>
      </c>
      <c r="K7" s="7">
        <v>104.7</v>
      </c>
      <c r="L7" s="16">
        <v>102.1</v>
      </c>
      <c r="M7" s="16">
        <v>102.7</v>
      </c>
      <c r="N7" s="7">
        <v>103.8</v>
      </c>
      <c r="O7" s="7">
        <v>103.2</v>
      </c>
      <c r="P7" s="7">
        <v>106.3</v>
      </c>
      <c r="Q7" s="7">
        <v>108.1</v>
      </c>
      <c r="R7" s="16">
        <v>107.4</v>
      </c>
      <c r="S7" s="7">
        <v>108.9</v>
      </c>
      <c r="T7" s="7">
        <v>111.8</v>
      </c>
    </row>
    <row r="8" spans="1:26" s="8" customFormat="1" ht="18" customHeight="1" x14ac:dyDescent="0.2">
      <c r="A8" s="9" t="s">
        <v>22</v>
      </c>
      <c r="B8" s="9" t="s">
        <v>23</v>
      </c>
      <c r="C8" s="16">
        <v>101.50986444772514</v>
      </c>
      <c r="D8" s="8">
        <v>108.7</v>
      </c>
      <c r="E8" s="8">
        <v>101.5</v>
      </c>
      <c r="F8" s="8">
        <v>103.6</v>
      </c>
      <c r="G8" s="16">
        <v>104.6</v>
      </c>
      <c r="H8" s="16">
        <v>105.4</v>
      </c>
      <c r="I8" s="8">
        <v>106.4</v>
      </c>
      <c r="J8" s="8">
        <v>112.1</v>
      </c>
      <c r="K8" s="8">
        <v>115.9</v>
      </c>
      <c r="L8" s="16">
        <v>115.7</v>
      </c>
      <c r="M8" s="16">
        <v>119.5</v>
      </c>
      <c r="N8" s="8">
        <v>122.8</v>
      </c>
      <c r="O8" s="8">
        <v>115.5</v>
      </c>
      <c r="P8" s="8">
        <v>111.2</v>
      </c>
      <c r="Q8" s="8">
        <v>114.7</v>
      </c>
      <c r="R8" s="16">
        <v>114.8</v>
      </c>
      <c r="S8" s="8">
        <v>114.5</v>
      </c>
      <c r="T8" s="8">
        <v>115.5</v>
      </c>
    </row>
    <row r="9" spans="1:26" s="7" customFormat="1" x14ac:dyDescent="0.2">
      <c r="A9" s="11" t="s">
        <v>24</v>
      </c>
      <c r="B9" s="11" t="s">
        <v>25</v>
      </c>
      <c r="C9" s="17">
        <v>100.8</v>
      </c>
      <c r="D9" s="2">
        <v>107.1</v>
      </c>
      <c r="E9" s="22">
        <v>100.1</v>
      </c>
      <c r="F9" s="17">
        <v>108.1221451404982</v>
      </c>
      <c r="G9" s="17">
        <v>110.44516972472871</v>
      </c>
      <c r="H9" s="17">
        <v>109.29810949133825</v>
      </c>
      <c r="I9" s="22">
        <v>109.35636864628928</v>
      </c>
      <c r="J9" s="22">
        <v>105.46431266632243</v>
      </c>
      <c r="K9" s="2">
        <v>111.9</v>
      </c>
      <c r="L9" s="17">
        <v>106.60838487742413</v>
      </c>
      <c r="M9" s="17">
        <v>106.44910435522432</v>
      </c>
      <c r="N9" s="22">
        <v>106.6</v>
      </c>
      <c r="O9" s="22">
        <v>158.47782228589807</v>
      </c>
      <c r="P9" s="22">
        <v>102.69655825702557</v>
      </c>
      <c r="Q9" s="17">
        <v>102.56561152544677</v>
      </c>
      <c r="R9" s="17">
        <v>100.51115291017099</v>
      </c>
      <c r="S9" s="17">
        <v>100.1</v>
      </c>
      <c r="T9" s="17">
        <v>104.43000389075843</v>
      </c>
    </row>
    <row r="10" spans="1:26" x14ac:dyDescent="0.2">
      <c r="A10" s="11" t="s">
        <v>26</v>
      </c>
      <c r="B10" s="11" t="s">
        <v>27</v>
      </c>
      <c r="C10" s="17">
        <v>102.1</v>
      </c>
      <c r="D10" s="2">
        <v>103.4</v>
      </c>
      <c r="E10" s="22">
        <v>103.4</v>
      </c>
      <c r="F10" s="17">
        <v>101.98267765835334</v>
      </c>
      <c r="G10" s="17">
        <v>109.59001486183533</v>
      </c>
      <c r="H10" s="17">
        <v>112.86760638180171</v>
      </c>
      <c r="I10" s="22">
        <v>109.66277131709532</v>
      </c>
      <c r="J10" s="22">
        <v>120.37506147407882</v>
      </c>
      <c r="K10" s="2">
        <v>128.19999999999999</v>
      </c>
      <c r="L10" s="17">
        <v>122.92218188111919</v>
      </c>
      <c r="M10" s="17">
        <v>124.09007383160842</v>
      </c>
      <c r="N10" s="22">
        <v>124.6</v>
      </c>
      <c r="O10" s="22">
        <v>138.61023373341754</v>
      </c>
      <c r="P10" s="22">
        <v>108.40830519782465</v>
      </c>
      <c r="Q10" s="17">
        <v>102.4728057427225</v>
      </c>
      <c r="R10" s="17">
        <v>134.7559204926651</v>
      </c>
      <c r="S10" s="17">
        <v>105.66573078726651</v>
      </c>
      <c r="T10" s="17">
        <v>106.83890130572871</v>
      </c>
    </row>
    <row r="11" spans="1:26" x14ac:dyDescent="0.2">
      <c r="A11" s="11" t="s">
        <v>28</v>
      </c>
      <c r="B11" s="11" t="s">
        <v>29</v>
      </c>
      <c r="C11" s="17">
        <v>102.82061131537068</v>
      </c>
      <c r="D11" s="2">
        <v>107.7</v>
      </c>
      <c r="E11" s="22">
        <v>105</v>
      </c>
      <c r="F11" s="17">
        <v>103.86232353600526</v>
      </c>
      <c r="G11" s="17">
        <v>104.28197209087158</v>
      </c>
      <c r="H11" s="17">
        <v>104.61513570359587</v>
      </c>
      <c r="I11" s="22">
        <v>105.6</v>
      </c>
      <c r="J11" s="22">
        <v>104.92237934214572</v>
      </c>
      <c r="K11" s="2">
        <v>105.9</v>
      </c>
      <c r="L11" s="17">
        <v>126.47255559730351</v>
      </c>
      <c r="M11" s="17">
        <v>131.32524287764525</v>
      </c>
      <c r="N11" s="22">
        <v>134</v>
      </c>
      <c r="O11" s="22">
        <v>105.2292255964135</v>
      </c>
      <c r="P11" s="22">
        <v>116.52986450638214</v>
      </c>
      <c r="Q11" s="17">
        <v>114.95382304505821</v>
      </c>
      <c r="R11" s="17">
        <v>110.28857810236244</v>
      </c>
      <c r="S11" s="17">
        <v>113.84613057954978</v>
      </c>
      <c r="T11" s="17">
        <v>114.03495205691307</v>
      </c>
    </row>
    <row r="12" spans="1:26" s="7" customFormat="1" x14ac:dyDescent="0.2">
      <c r="A12" s="11" t="s">
        <v>30</v>
      </c>
      <c r="B12" s="11" t="s">
        <v>31</v>
      </c>
      <c r="C12" s="17">
        <v>120.00433228636412</v>
      </c>
      <c r="D12" s="17">
        <v>125.3</v>
      </c>
      <c r="E12" s="22">
        <v>101.8</v>
      </c>
      <c r="F12" s="17">
        <v>113.94395768563008</v>
      </c>
      <c r="G12" s="17">
        <v>106.8</v>
      </c>
      <c r="H12" s="17">
        <v>107.2</v>
      </c>
      <c r="I12" s="22">
        <v>103.05087246836611</v>
      </c>
      <c r="J12" s="22">
        <v>103.5</v>
      </c>
      <c r="K12" s="2">
        <v>107.8</v>
      </c>
      <c r="L12" s="17">
        <v>100.7</v>
      </c>
      <c r="M12" s="17">
        <v>100.8</v>
      </c>
      <c r="N12" s="22">
        <v>101.6</v>
      </c>
      <c r="O12" s="22">
        <v>134.90974729241876</v>
      </c>
      <c r="P12" s="22">
        <v>120.30505243088653</v>
      </c>
      <c r="Q12" s="17">
        <v>214.09892527984184</v>
      </c>
      <c r="R12" s="17">
        <v>168.04273489130242</v>
      </c>
      <c r="S12" s="17">
        <v>253.31408976473654</v>
      </c>
      <c r="T12" s="17">
        <v>249.52953879376824</v>
      </c>
    </row>
    <row r="13" spans="1:26" x14ac:dyDescent="0.2">
      <c r="A13" s="11" t="s">
        <v>32</v>
      </c>
      <c r="B13" s="11" t="s">
        <v>33</v>
      </c>
      <c r="C13" s="17">
        <v>100.3</v>
      </c>
      <c r="D13" s="17">
        <v>114.7</v>
      </c>
      <c r="E13" s="22">
        <v>105.6</v>
      </c>
      <c r="F13" s="17">
        <v>105.1730138815816</v>
      </c>
      <c r="G13" s="17">
        <v>104.45304042639746</v>
      </c>
      <c r="H13" s="17">
        <v>104.02552773686793</v>
      </c>
      <c r="I13" s="22">
        <v>106.34320717516074</v>
      </c>
      <c r="J13" s="22">
        <v>103.72947490010336</v>
      </c>
      <c r="K13" s="2">
        <v>105.5</v>
      </c>
      <c r="L13" s="17">
        <v>103.30069018296226</v>
      </c>
      <c r="M13" s="17">
        <v>103.05885109743716</v>
      </c>
      <c r="N13" s="22">
        <v>102.8</v>
      </c>
      <c r="O13" s="22">
        <v>104.03427502664147</v>
      </c>
      <c r="P13" s="22">
        <v>109.15469428666889</v>
      </c>
      <c r="Q13" s="17">
        <v>100.36112104533201</v>
      </c>
      <c r="R13" s="17">
        <v>100.38403521733778</v>
      </c>
      <c r="S13" s="17">
        <v>100.81327110577148</v>
      </c>
      <c r="T13" s="17">
        <v>100.7915125955042</v>
      </c>
    </row>
    <row r="14" spans="1:26" x14ac:dyDescent="0.2">
      <c r="A14" s="11" t="s">
        <v>34</v>
      </c>
      <c r="B14" s="11" t="s">
        <v>35</v>
      </c>
      <c r="C14" s="17">
        <v>105.1</v>
      </c>
      <c r="D14" s="17">
        <v>109.2</v>
      </c>
      <c r="E14" s="22">
        <v>112.3</v>
      </c>
      <c r="F14" s="17">
        <v>104.76843189301306</v>
      </c>
      <c r="G14" s="17">
        <v>106.21105122412555</v>
      </c>
      <c r="H14" s="17">
        <v>108.35491946016542</v>
      </c>
      <c r="I14" s="22">
        <v>103.3715381736527</v>
      </c>
      <c r="J14" s="22">
        <v>110.23965632148712</v>
      </c>
      <c r="K14" s="2">
        <v>119.9</v>
      </c>
      <c r="L14" s="17">
        <v>114.253939939021</v>
      </c>
      <c r="M14" s="17">
        <v>134.41953932019791</v>
      </c>
      <c r="N14" s="22">
        <v>137.69999999999999</v>
      </c>
      <c r="O14" s="22">
        <v>110.07075910868352</v>
      </c>
      <c r="P14" s="22">
        <v>140.11090573012942</v>
      </c>
      <c r="Q14" s="17">
        <v>160.45387320880403</v>
      </c>
      <c r="R14" s="17">
        <v>113.28178539536621</v>
      </c>
      <c r="S14" s="17">
        <v>114.72214433914654</v>
      </c>
      <c r="T14" s="17">
        <v>113.29245202472968</v>
      </c>
    </row>
    <row r="15" spans="1:26" x14ac:dyDescent="0.2">
      <c r="A15" s="11"/>
      <c r="B15" s="11"/>
      <c r="L15" s="17"/>
      <c r="M15" s="17"/>
      <c r="R15" s="17"/>
    </row>
    <row r="16" spans="1:26" x14ac:dyDescent="0.2">
      <c r="A16" s="9" t="s">
        <v>36</v>
      </c>
      <c r="B16" s="9" t="s">
        <v>37</v>
      </c>
      <c r="C16" s="16">
        <v>108.58374586705149</v>
      </c>
      <c r="D16" s="7">
        <v>106.2</v>
      </c>
      <c r="E16" s="7">
        <v>105.8</v>
      </c>
      <c r="F16" s="7">
        <v>104.7</v>
      </c>
      <c r="G16" s="16">
        <v>105.2</v>
      </c>
      <c r="H16" s="16">
        <v>105.7</v>
      </c>
      <c r="I16" s="7">
        <v>105.3</v>
      </c>
      <c r="J16" s="7">
        <v>108.6</v>
      </c>
      <c r="K16" s="7">
        <v>107.9</v>
      </c>
      <c r="L16" s="16">
        <v>108.2</v>
      </c>
      <c r="M16" s="16">
        <v>107.1</v>
      </c>
      <c r="N16" s="7">
        <v>106.9</v>
      </c>
      <c r="O16" s="7">
        <v>101.8</v>
      </c>
      <c r="P16" s="7">
        <v>101.9</v>
      </c>
      <c r="Q16" s="7">
        <v>101.8</v>
      </c>
      <c r="R16" s="16">
        <v>102.4</v>
      </c>
      <c r="S16" s="16">
        <v>102.2</v>
      </c>
      <c r="T16" s="7">
        <v>102.3</v>
      </c>
    </row>
    <row r="17" spans="1:20" x14ac:dyDescent="0.2">
      <c r="A17" s="11" t="s">
        <v>38</v>
      </c>
      <c r="B17" s="11" t="s">
        <v>39</v>
      </c>
      <c r="C17" s="17">
        <v>102.92732166890983</v>
      </c>
      <c r="D17" s="17">
        <v>99.873769250189355</v>
      </c>
      <c r="E17" s="22">
        <v>100.68438177874187</v>
      </c>
      <c r="F17" s="17">
        <v>101.76477258951928</v>
      </c>
      <c r="G17" s="17">
        <v>103.76314858124846</v>
      </c>
      <c r="H17" s="17">
        <v>103.59212249334556</v>
      </c>
      <c r="I17" s="17">
        <v>103.49025221164621</v>
      </c>
      <c r="J17" s="17">
        <v>105.68573146860646</v>
      </c>
      <c r="K17" s="22">
        <v>106.17314251107639</v>
      </c>
      <c r="L17" s="17">
        <v>105.63093309304938</v>
      </c>
      <c r="M17" s="17">
        <v>119.33542115752228</v>
      </c>
      <c r="N17" s="2">
        <v>105.2</v>
      </c>
      <c r="O17" s="17">
        <v>102.1</v>
      </c>
      <c r="P17" s="17">
        <v>102.93629929221436</v>
      </c>
      <c r="Q17" s="17">
        <v>102.93975072982084</v>
      </c>
      <c r="R17" s="17">
        <v>102.7382416231171</v>
      </c>
      <c r="S17" s="17">
        <v>102.74022215736673</v>
      </c>
      <c r="T17" s="17">
        <v>102.50999702567829</v>
      </c>
    </row>
    <row r="18" spans="1:20" x14ac:dyDescent="0.2">
      <c r="A18" s="11" t="s">
        <v>40</v>
      </c>
      <c r="B18" s="11" t="s">
        <v>41</v>
      </c>
      <c r="C18" s="17">
        <v>102.99281056679486</v>
      </c>
      <c r="D18" s="17">
        <v>102.23333680664098</v>
      </c>
      <c r="E18" s="22">
        <v>101.76037635632444</v>
      </c>
      <c r="F18" s="17">
        <v>101.85112515392214</v>
      </c>
      <c r="G18" s="17">
        <v>101.98540034006211</v>
      </c>
      <c r="H18" s="17">
        <v>102.58596852152945</v>
      </c>
      <c r="I18" s="17">
        <v>102.66206506821666</v>
      </c>
      <c r="J18" s="17">
        <v>105.9752824068896</v>
      </c>
      <c r="K18" s="22">
        <v>105.62376916721661</v>
      </c>
      <c r="L18" s="17">
        <v>106.28946038782105</v>
      </c>
      <c r="M18" s="17">
        <v>105.93088143640956</v>
      </c>
      <c r="N18" s="2">
        <v>105.8</v>
      </c>
      <c r="O18" s="17">
        <v>102.3</v>
      </c>
      <c r="P18" s="17">
        <v>102.09281782972073</v>
      </c>
      <c r="Q18" s="17">
        <v>102.4345686376855</v>
      </c>
      <c r="R18" s="17">
        <v>102.31968008077695</v>
      </c>
      <c r="S18" s="17">
        <v>102.38924963020533</v>
      </c>
      <c r="T18" s="17">
        <v>102.35150783296857</v>
      </c>
    </row>
    <row r="19" spans="1:20" x14ac:dyDescent="0.2">
      <c r="A19" s="11" t="s">
        <v>42</v>
      </c>
      <c r="B19" s="11" t="s">
        <v>43</v>
      </c>
      <c r="C19" s="17">
        <v>103.07434320849637</v>
      </c>
      <c r="D19" s="17">
        <v>102.31944444444446</v>
      </c>
      <c r="E19" s="22">
        <v>102.00456067840091</v>
      </c>
      <c r="F19" s="17">
        <v>102.02060059444503</v>
      </c>
      <c r="G19" s="17">
        <v>102.14990521557381</v>
      </c>
      <c r="H19" s="17">
        <v>102.62567890506192</v>
      </c>
      <c r="I19" s="17">
        <v>102.70132443042155</v>
      </c>
      <c r="J19" s="17">
        <v>106.12259077223953</v>
      </c>
      <c r="K19" s="22">
        <v>105.81729255441969</v>
      </c>
      <c r="L19" s="17">
        <v>106.47842440706302</v>
      </c>
      <c r="M19" s="17">
        <v>106.10348169686125</v>
      </c>
      <c r="N19" s="2">
        <v>106</v>
      </c>
      <c r="O19" s="17">
        <v>102.3</v>
      </c>
      <c r="P19" s="17">
        <v>102.20653665746649</v>
      </c>
      <c r="Q19" s="17">
        <v>102.62185367080473</v>
      </c>
      <c r="R19" s="17">
        <v>102.45776887027019</v>
      </c>
      <c r="S19" s="17">
        <v>102.51150352362326</v>
      </c>
      <c r="T19" s="17">
        <v>102.4547721566685</v>
      </c>
    </row>
    <row r="20" spans="1:20" x14ac:dyDescent="0.2">
      <c r="A20" s="11" t="s">
        <v>44</v>
      </c>
      <c r="B20" s="11" t="s">
        <v>45</v>
      </c>
      <c r="C20" s="17">
        <v>106.86423156443831</v>
      </c>
      <c r="D20" s="17">
        <v>99.098546042003235</v>
      </c>
      <c r="E20" s="22">
        <v>101.91890365349742</v>
      </c>
      <c r="F20" s="17">
        <v>101.95983728842666</v>
      </c>
      <c r="G20" s="17">
        <v>103.45127313631251</v>
      </c>
      <c r="H20" s="17">
        <v>103.03681737460595</v>
      </c>
      <c r="I20" s="17">
        <v>101.79710352996069</v>
      </c>
      <c r="J20" s="17">
        <v>104.95403193680337</v>
      </c>
      <c r="K20" s="22">
        <v>106.5103932698983</v>
      </c>
      <c r="L20" s="17">
        <v>105.0644188199191</v>
      </c>
      <c r="M20" s="17">
        <v>106.24151627064317</v>
      </c>
      <c r="N20" s="2">
        <v>104.9</v>
      </c>
      <c r="O20" s="17">
        <v>102.1</v>
      </c>
      <c r="P20" s="17">
        <v>102.20077597730754</v>
      </c>
      <c r="Q20" s="17">
        <v>102.77822339541191</v>
      </c>
      <c r="R20" s="17">
        <v>102.7579818310052</v>
      </c>
      <c r="S20" s="17">
        <v>102.81470864429399</v>
      </c>
      <c r="T20" s="17">
        <v>102.66775520975071</v>
      </c>
    </row>
    <row r="21" spans="1:20" x14ac:dyDescent="0.2">
      <c r="A21" s="11" t="s">
        <v>46</v>
      </c>
      <c r="B21" s="11" t="s">
        <v>47</v>
      </c>
      <c r="C21" s="17">
        <v>103.31381231252679</v>
      </c>
      <c r="D21" s="17">
        <v>102.65320796460178</v>
      </c>
      <c r="E21" s="22">
        <v>103.09258857443973</v>
      </c>
      <c r="F21" s="17">
        <v>103.12816152101867</v>
      </c>
      <c r="G21" s="17">
        <v>103.22148070907193</v>
      </c>
      <c r="H21" s="17">
        <v>103.35748841163492</v>
      </c>
      <c r="I21" s="17">
        <v>103.52761080387913</v>
      </c>
      <c r="J21" s="17">
        <v>105.78069403527566</v>
      </c>
      <c r="K21" s="22">
        <v>105.84226970688167</v>
      </c>
      <c r="L21" s="17">
        <v>107.17055229045175</v>
      </c>
      <c r="M21" s="17">
        <v>106.86773800935849</v>
      </c>
      <c r="N21" s="2">
        <v>106.8</v>
      </c>
      <c r="O21" s="17">
        <v>102.2</v>
      </c>
      <c r="P21" s="17">
        <v>102.1643668809302</v>
      </c>
      <c r="Q21" s="17">
        <v>103.0777578262942</v>
      </c>
      <c r="R21" s="17">
        <v>102.96439976445211</v>
      </c>
      <c r="S21" s="17">
        <v>103.15124649709971</v>
      </c>
      <c r="T21" s="17">
        <v>103.12895967035959</v>
      </c>
    </row>
    <row r="22" spans="1:20" x14ac:dyDescent="0.2">
      <c r="A22" s="11" t="s">
        <v>48</v>
      </c>
      <c r="B22" s="11" t="s">
        <v>49</v>
      </c>
      <c r="C22" s="17">
        <v>102.40963855421687</v>
      </c>
      <c r="D22" s="17">
        <v>101.87366167023555</v>
      </c>
      <c r="E22" s="22">
        <v>101.5207912368393</v>
      </c>
      <c r="F22" s="17">
        <v>101.69930656099974</v>
      </c>
      <c r="G22" s="17">
        <v>101.77685950413222</v>
      </c>
      <c r="H22" s="17">
        <v>101.94897652606689</v>
      </c>
      <c r="I22" s="17">
        <v>102.50067735040589</v>
      </c>
      <c r="J22" s="17">
        <v>102.56510130804585</v>
      </c>
      <c r="K22" s="22">
        <v>102.8028820862616</v>
      </c>
      <c r="L22" s="17">
        <v>103.10143847494975</v>
      </c>
      <c r="M22" s="17">
        <v>103.09699475873859</v>
      </c>
      <c r="N22" s="2">
        <v>103.1</v>
      </c>
      <c r="O22" s="17">
        <v>101.8</v>
      </c>
      <c r="P22" s="17">
        <v>102.20356768100733</v>
      </c>
      <c r="Q22" s="17">
        <v>102.43033731405824</v>
      </c>
      <c r="R22" s="17">
        <v>102.11299265697589</v>
      </c>
      <c r="S22" s="17">
        <v>102.03004466098253</v>
      </c>
      <c r="T22" s="17">
        <v>101.95784483310912</v>
      </c>
    </row>
    <row r="23" spans="1:20" x14ac:dyDescent="0.2">
      <c r="A23" s="11" t="s">
        <v>50</v>
      </c>
      <c r="B23" s="11" t="s">
        <v>51</v>
      </c>
      <c r="C23" s="17">
        <v>102.85714285714285</v>
      </c>
      <c r="D23" s="17">
        <v>102.21666070790133</v>
      </c>
      <c r="E23" s="22">
        <v>101.82781941144215</v>
      </c>
      <c r="F23" s="17">
        <v>101.93269360724422</v>
      </c>
      <c r="G23" s="17">
        <v>102.02033036848792</v>
      </c>
      <c r="H23" s="17">
        <v>102.23235717714833</v>
      </c>
      <c r="I23" s="17">
        <v>102.60263209585543</v>
      </c>
      <c r="J23" s="17">
        <v>104.49760024771638</v>
      </c>
      <c r="K23" s="22">
        <v>104.59047506079118</v>
      </c>
      <c r="L23" s="17">
        <v>105.99441410646546</v>
      </c>
      <c r="M23" s="17">
        <v>105.97206493016233</v>
      </c>
      <c r="N23" s="2">
        <v>105.8</v>
      </c>
      <c r="O23" s="17">
        <v>102.2</v>
      </c>
      <c r="P23" s="17">
        <v>100</v>
      </c>
      <c r="Q23" s="17">
        <v>102.80021540118472</v>
      </c>
      <c r="R23" s="17">
        <v>102.6252983293556</v>
      </c>
      <c r="S23" s="17">
        <v>102.62174617013326</v>
      </c>
      <c r="T23" s="17">
        <v>102.56515613993895</v>
      </c>
    </row>
    <row r="24" spans="1:20" x14ac:dyDescent="0.2">
      <c r="A24" s="11" t="s">
        <v>52</v>
      </c>
      <c r="B24" s="11" t="s">
        <v>53</v>
      </c>
      <c r="C24" s="17">
        <v>102.23988439306358</v>
      </c>
      <c r="D24" s="17">
        <v>101.99358706259585</v>
      </c>
      <c r="E24" s="22">
        <v>101.74437637375485</v>
      </c>
      <c r="F24" s="17">
        <v>101.80231968349507</v>
      </c>
      <c r="G24" s="17">
        <v>101.89115688787469</v>
      </c>
      <c r="H24" s="17">
        <v>101.89137480452833</v>
      </c>
      <c r="I24" s="17">
        <v>102.24860831442619</v>
      </c>
      <c r="J24" s="17">
        <v>102.29364952025841</v>
      </c>
      <c r="K24" s="22">
        <v>102.41362026672066</v>
      </c>
      <c r="L24" s="17">
        <v>102.61803548007298</v>
      </c>
      <c r="M24" s="17">
        <v>102.67023565922526</v>
      </c>
      <c r="N24" s="2">
        <v>102.7</v>
      </c>
      <c r="O24" s="17">
        <v>102</v>
      </c>
      <c r="P24" s="17">
        <v>103.03074591489512</v>
      </c>
      <c r="Q24" s="17">
        <v>100.1</v>
      </c>
      <c r="R24" s="17">
        <v>100.03769317753486</v>
      </c>
      <c r="S24" s="17">
        <v>100</v>
      </c>
      <c r="T24" s="17">
        <v>19.047040576423758</v>
      </c>
    </row>
    <row r="25" spans="1:20" x14ac:dyDescent="0.2">
      <c r="A25" s="11" t="s">
        <v>54</v>
      </c>
      <c r="B25" s="11" t="s">
        <v>55</v>
      </c>
      <c r="C25" s="17">
        <v>113.8940701860929</v>
      </c>
      <c r="D25" s="17">
        <v>111.14285310714513</v>
      </c>
      <c r="E25" s="22">
        <v>110.78434207051812</v>
      </c>
      <c r="F25" s="17">
        <v>107.04013561502896</v>
      </c>
      <c r="G25" s="17">
        <v>113.74054949255765</v>
      </c>
      <c r="H25" s="17">
        <v>107.72585774454416</v>
      </c>
      <c r="I25" s="17">
        <v>106.76010924237987</v>
      </c>
      <c r="J25" s="17">
        <v>107.20753100488567</v>
      </c>
      <c r="K25" s="22">
        <v>115.07692533417664</v>
      </c>
      <c r="L25" s="17">
        <v>107.34082355813186</v>
      </c>
      <c r="M25" s="17">
        <v>113.60243192536117</v>
      </c>
      <c r="N25" s="2">
        <v>105.7</v>
      </c>
      <c r="O25" s="17">
        <v>101.6</v>
      </c>
      <c r="P25" s="17">
        <v>101.04838709677419</v>
      </c>
      <c r="Q25" s="17">
        <v>103.19885588620103</v>
      </c>
      <c r="R25" s="17">
        <v>101.85163306484306</v>
      </c>
      <c r="S25" s="17">
        <v>104.46445786242506</v>
      </c>
      <c r="T25" s="17">
        <v>104.48355063204072</v>
      </c>
    </row>
    <row r="26" spans="1:20" x14ac:dyDescent="0.2">
      <c r="A26" s="11" t="s">
        <v>56</v>
      </c>
      <c r="B26" s="11" t="s">
        <v>57</v>
      </c>
      <c r="C26" s="17">
        <v>101.95035460992908</v>
      </c>
      <c r="D26" s="17">
        <v>101.63934426229508</v>
      </c>
      <c r="E26" s="22">
        <v>101.60230073952341</v>
      </c>
      <c r="F26" s="17">
        <v>101.69588962345502</v>
      </c>
      <c r="G26" s="17">
        <v>101.75101488497971</v>
      </c>
      <c r="H26" s="17">
        <v>102.54618167968006</v>
      </c>
      <c r="I26" s="17">
        <v>102.4197842230629</v>
      </c>
      <c r="J26" s="17">
        <v>102.92850655248475</v>
      </c>
      <c r="K26" s="22">
        <v>103.08910677728693</v>
      </c>
      <c r="L26" s="17">
        <v>103.43495181616011</v>
      </c>
      <c r="M26" s="17">
        <v>103.40621882274692</v>
      </c>
      <c r="N26" s="2">
        <v>103.4</v>
      </c>
      <c r="O26" s="17">
        <v>101</v>
      </c>
      <c r="P26" s="17">
        <v>98.564833858951502</v>
      </c>
      <c r="Q26" s="17">
        <v>101.61746866154469</v>
      </c>
      <c r="R26" s="17">
        <v>101.61107970604861</v>
      </c>
      <c r="S26" s="17">
        <v>101.64108838471155</v>
      </c>
      <c r="T26" s="17">
        <v>101.62868869203483</v>
      </c>
    </row>
    <row r="27" spans="1:20" x14ac:dyDescent="0.2">
      <c r="A27" s="11" t="s">
        <v>58</v>
      </c>
      <c r="B27" s="11" t="s">
        <v>59</v>
      </c>
      <c r="C27" s="17">
        <v>177.43283582089552</v>
      </c>
      <c r="D27" s="17">
        <v>181.13254408477522</v>
      </c>
      <c r="E27" s="22">
        <v>107.08784549826026</v>
      </c>
      <c r="F27" s="17">
        <v>154.45547217515264</v>
      </c>
      <c r="G27" s="17">
        <v>164.31054167195231</v>
      </c>
      <c r="H27" s="17">
        <v>164.73443320915379</v>
      </c>
      <c r="I27" s="17">
        <v>161.68722504959891</v>
      </c>
      <c r="J27" s="17">
        <v>128.75797763997599</v>
      </c>
      <c r="K27" s="22">
        <v>162.39634433169815</v>
      </c>
      <c r="L27" s="17">
        <v>114.35155363332412</v>
      </c>
      <c r="M27" s="17">
        <v>155.85738539898134</v>
      </c>
      <c r="N27" s="2">
        <v>112.4</v>
      </c>
      <c r="O27" s="17">
        <v>100.7</v>
      </c>
      <c r="P27" s="17">
        <v>100.43163914967089</v>
      </c>
      <c r="Q27" s="17">
        <v>148.14544392523365</v>
      </c>
      <c r="R27" s="17">
        <v>99.702220287331301</v>
      </c>
      <c r="S27" s="17">
        <v>99.822429473619181</v>
      </c>
      <c r="T27" s="17">
        <v>99.980616148040951</v>
      </c>
    </row>
    <row r="28" spans="1:20" x14ac:dyDescent="0.2">
      <c r="A28" s="11" t="s">
        <v>60</v>
      </c>
      <c r="B28" s="11" t="s">
        <v>61</v>
      </c>
      <c r="C28" s="17">
        <v>99.583435432492038</v>
      </c>
      <c r="D28" s="17">
        <v>101.43018716479988</v>
      </c>
      <c r="E28" s="22">
        <v>124.23066932201922</v>
      </c>
      <c r="F28" s="17">
        <v>101.36263517465373</v>
      </c>
      <c r="G28" s="17">
        <v>100.51988262205688</v>
      </c>
      <c r="H28" s="17">
        <v>102.50996400546124</v>
      </c>
      <c r="I28" s="17">
        <v>102.24260047007851</v>
      </c>
      <c r="J28" s="17">
        <v>120.04173845519183</v>
      </c>
      <c r="K28" s="22">
        <v>102.15676251837587</v>
      </c>
      <c r="L28" s="17">
        <v>103.41062760199489</v>
      </c>
      <c r="M28" s="17">
        <v>104.99956795990668</v>
      </c>
      <c r="N28" s="2">
        <v>103.4</v>
      </c>
      <c r="O28" s="17">
        <v>100</v>
      </c>
      <c r="P28" s="17">
        <v>100.5</v>
      </c>
      <c r="Q28" s="17">
        <v>82.930705214882138</v>
      </c>
      <c r="R28" s="17">
        <v>101.65492179635135</v>
      </c>
      <c r="S28" s="17">
        <v>101.70673961015081</v>
      </c>
      <c r="T28" s="17">
        <v>101.39141138959519</v>
      </c>
    </row>
    <row r="29" spans="1:20" x14ac:dyDescent="0.2">
      <c r="A29" s="11"/>
      <c r="B29" s="11"/>
      <c r="L29" s="17"/>
      <c r="M29" s="17"/>
      <c r="R29" s="17"/>
    </row>
    <row r="30" spans="1:20" s="7" customFormat="1" x14ac:dyDescent="0.2">
      <c r="A30" s="9" t="s">
        <v>62</v>
      </c>
      <c r="B30" s="9" t="s">
        <v>63</v>
      </c>
      <c r="C30" s="16">
        <v>115.52711130058435</v>
      </c>
      <c r="D30" s="7">
        <v>116.4</v>
      </c>
      <c r="E30" s="7">
        <v>114.6</v>
      </c>
      <c r="F30" s="7">
        <v>113.5</v>
      </c>
      <c r="G30" s="16">
        <v>114.6</v>
      </c>
      <c r="H30" s="16">
        <v>112.3</v>
      </c>
      <c r="I30" s="7">
        <v>108.9</v>
      </c>
      <c r="J30" s="7">
        <v>112.3</v>
      </c>
      <c r="K30" s="7">
        <v>111.6</v>
      </c>
      <c r="L30" s="16">
        <v>112</v>
      </c>
      <c r="M30" s="16">
        <v>111.7</v>
      </c>
      <c r="N30" s="7">
        <v>109.2</v>
      </c>
      <c r="O30" s="7">
        <v>110.3</v>
      </c>
      <c r="P30" s="7">
        <v>119.5</v>
      </c>
      <c r="Q30" s="7">
        <v>126.9</v>
      </c>
      <c r="R30" s="16">
        <v>120.9</v>
      </c>
      <c r="S30" s="16">
        <v>119.1</v>
      </c>
      <c r="T30" s="7">
        <v>119.2</v>
      </c>
    </row>
    <row r="31" spans="1:20" x14ac:dyDescent="0.2">
      <c r="A31" s="11" t="s">
        <v>64</v>
      </c>
      <c r="B31" s="11" t="s">
        <v>65</v>
      </c>
      <c r="C31" s="17">
        <v>106</v>
      </c>
      <c r="D31" s="17">
        <v>106.39765299294868</v>
      </c>
      <c r="E31" s="22">
        <v>102.52822932366803</v>
      </c>
      <c r="F31" s="17">
        <v>102.4610720683478</v>
      </c>
      <c r="G31" s="17">
        <v>101.94200996100537</v>
      </c>
      <c r="H31" s="17">
        <v>103.37939540912319</v>
      </c>
      <c r="I31" s="17">
        <v>129.88567966067458</v>
      </c>
      <c r="J31" s="17">
        <v>108.37767186047901</v>
      </c>
      <c r="K31" s="22">
        <v>102.40079322311556</v>
      </c>
      <c r="L31" s="17">
        <v>103.93606427909212</v>
      </c>
      <c r="M31" s="17">
        <v>101.5774254824529</v>
      </c>
      <c r="N31" s="17">
        <v>106.6</v>
      </c>
      <c r="O31" s="17">
        <v>105.6</v>
      </c>
      <c r="P31" s="17">
        <v>101.82372291021673</v>
      </c>
      <c r="Q31" s="2">
        <v>103.3</v>
      </c>
      <c r="R31" s="17">
        <v>102.09129054817365</v>
      </c>
      <c r="S31" s="17">
        <v>102.39330734571963</v>
      </c>
      <c r="T31" s="17">
        <f>пассажирооборот!T31/пассажирооборот!H31*100</f>
        <v>101.65417943195723</v>
      </c>
    </row>
    <row r="32" spans="1:20" x14ac:dyDescent="0.2">
      <c r="A32" s="11" t="s">
        <v>66</v>
      </c>
      <c r="B32" s="11" t="s">
        <v>67</v>
      </c>
      <c r="C32" s="17">
        <v>115.5231045767818</v>
      </c>
      <c r="D32" s="17">
        <v>185.63310091582693</v>
      </c>
      <c r="E32" s="22">
        <v>197.09563499769772</v>
      </c>
      <c r="F32" s="17">
        <v>180.36277275388534</v>
      </c>
      <c r="G32" s="17">
        <v>183.03530648650045</v>
      </c>
      <c r="H32" s="17">
        <v>177.57290635719031</v>
      </c>
      <c r="I32" s="17">
        <v>180.3392968680289</v>
      </c>
      <c r="J32" s="17">
        <v>176.4209362500755</v>
      </c>
      <c r="K32" s="22">
        <v>170.98197066270512</v>
      </c>
      <c r="L32" s="17">
        <v>176.95652685244534</v>
      </c>
      <c r="M32" s="17">
        <v>151.99719826138687</v>
      </c>
      <c r="N32" s="17">
        <v>133.4</v>
      </c>
      <c r="O32" s="17">
        <v>100.4</v>
      </c>
      <c r="P32" s="17">
        <v>74.062525143379617</v>
      </c>
      <c r="Q32" s="17">
        <v>100</v>
      </c>
      <c r="R32" s="17">
        <v>71.114569149970819</v>
      </c>
      <c r="S32" s="17">
        <v>64.100678733031685</v>
      </c>
      <c r="T32" s="17">
        <f>пассажирооборот!T32/пассажирооборот!H32*100</f>
        <v>60.152241632054725</v>
      </c>
    </row>
    <row r="33" spans="1:20" x14ac:dyDescent="0.2">
      <c r="A33" s="11" t="s">
        <v>68</v>
      </c>
      <c r="B33" s="11" t="s">
        <v>69</v>
      </c>
      <c r="C33" s="17">
        <v>105.8</v>
      </c>
      <c r="D33" s="17">
        <v>104.16122660774663</v>
      </c>
      <c r="E33" s="22">
        <v>104.82089705650151</v>
      </c>
      <c r="F33" s="17">
        <v>102.27145462603984</v>
      </c>
      <c r="G33" s="17">
        <v>103.64583876179061</v>
      </c>
      <c r="H33" s="17">
        <v>102.56292710096184</v>
      </c>
      <c r="I33" s="17">
        <v>103.3</v>
      </c>
      <c r="J33" s="17">
        <v>100.14955638701572</v>
      </c>
      <c r="K33" s="22">
        <v>101.70165532551519</v>
      </c>
      <c r="L33" s="17">
        <v>100.5</v>
      </c>
      <c r="M33" s="17">
        <v>110.78345235368825</v>
      </c>
      <c r="N33" s="17">
        <v>106.8</v>
      </c>
      <c r="O33" s="17">
        <v>100.8</v>
      </c>
      <c r="P33" s="17">
        <v>109.17670502024812</v>
      </c>
      <c r="Q33" s="2">
        <v>101.2</v>
      </c>
      <c r="R33" s="17">
        <v>109.73404517917216</v>
      </c>
      <c r="S33" s="17">
        <v>102.89853457027127</v>
      </c>
      <c r="T33" s="17">
        <f>пассажирооборот!T33/пассажирооборот!H33*100</f>
        <v>109.54688433373573</v>
      </c>
    </row>
    <row r="34" spans="1:20" x14ac:dyDescent="0.2">
      <c r="A34" s="11" t="s">
        <v>70</v>
      </c>
      <c r="B34" s="11" t="s">
        <v>71</v>
      </c>
      <c r="C34" s="17">
        <v>115.53350898626668</v>
      </c>
      <c r="D34" s="17">
        <v>106.52108129917288</v>
      </c>
      <c r="E34" s="22">
        <v>103.33446328727238</v>
      </c>
      <c r="F34" s="17">
        <v>101.36367212265634</v>
      </c>
      <c r="G34" s="17">
        <v>103.21311823956204</v>
      </c>
      <c r="H34" s="17">
        <v>103.71218565290413</v>
      </c>
      <c r="I34" s="17">
        <v>100.6</v>
      </c>
      <c r="J34" s="17">
        <v>104.0491025648714</v>
      </c>
      <c r="K34" s="22">
        <v>103.99738226240396</v>
      </c>
      <c r="L34" s="17">
        <v>101.8</v>
      </c>
      <c r="M34" s="17">
        <v>100.83480682213715</v>
      </c>
      <c r="N34" s="17">
        <v>103</v>
      </c>
      <c r="O34" s="17">
        <v>100.2</v>
      </c>
      <c r="P34" s="17">
        <v>105.74185882980527</v>
      </c>
      <c r="Q34" s="2">
        <v>108.5</v>
      </c>
      <c r="R34" s="17">
        <v>100.04445641923749</v>
      </c>
      <c r="S34" s="17">
        <v>102.6109931696511</v>
      </c>
      <c r="T34" s="17">
        <f>пассажирооборот!T34/пассажирооборот!H34*100</f>
        <v>111.40880317974384</v>
      </c>
    </row>
    <row r="35" spans="1:20" x14ac:dyDescent="0.2">
      <c r="A35" s="11" t="s">
        <v>72</v>
      </c>
      <c r="B35" s="11" t="s">
        <v>73</v>
      </c>
      <c r="C35" s="17">
        <v>109</v>
      </c>
      <c r="D35" s="17">
        <v>106.13701677945674</v>
      </c>
      <c r="E35" s="22">
        <v>102.8115246931348</v>
      </c>
      <c r="F35" s="17">
        <v>102.20221697928619</v>
      </c>
      <c r="G35" s="17">
        <v>102.38942177955499</v>
      </c>
      <c r="H35" s="17">
        <v>101.71213470412044</v>
      </c>
      <c r="I35" s="17">
        <v>126.28885885306043</v>
      </c>
      <c r="J35" s="17">
        <v>110.84768889646939</v>
      </c>
      <c r="K35" s="22">
        <v>110.57734370117754</v>
      </c>
      <c r="L35" s="17">
        <v>112.46723220905999</v>
      </c>
      <c r="M35" s="17">
        <v>103.73409683552389</v>
      </c>
      <c r="N35" s="17">
        <v>105.9</v>
      </c>
      <c r="O35" s="17">
        <v>106.5</v>
      </c>
      <c r="P35" s="17">
        <v>101.21407983229977</v>
      </c>
      <c r="Q35" s="2">
        <v>108.4</v>
      </c>
      <c r="R35" s="17">
        <v>103.96922670789886</v>
      </c>
      <c r="S35" s="17">
        <v>111.21118173788038</v>
      </c>
      <c r="T35" s="17">
        <f>пассажирооборот!T35/пассажирооборот!H35*100</f>
        <v>148.95936965259264</v>
      </c>
    </row>
    <row r="36" spans="1:20" x14ac:dyDescent="0.2">
      <c r="A36" s="11" t="s">
        <v>74</v>
      </c>
      <c r="B36" s="11" t="s">
        <v>75</v>
      </c>
      <c r="C36" s="17">
        <v>115.52183289803291</v>
      </c>
      <c r="D36" s="17">
        <v>120.62685395218986</v>
      </c>
      <c r="E36" s="22">
        <v>110.24741729855241</v>
      </c>
      <c r="F36" s="17">
        <v>113.92418049590943</v>
      </c>
      <c r="G36" s="17">
        <v>109.71795037667387</v>
      </c>
      <c r="H36" s="17">
        <v>109.15625345571161</v>
      </c>
      <c r="I36" s="17">
        <v>116.71896955952465</v>
      </c>
      <c r="J36" s="17">
        <v>120.29054563539809</v>
      </c>
      <c r="K36" s="22">
        <v>120.2968824736277</v>
      </c>
      <c r="L36" s="17">
        <v>121.38398002305033</v>
      </c>
      <c r="M36" s="17">
        <v>117.78521321665414</v>
      </c>
      <c r="N36" s="17">
        <v>110.5</v>
      </c>
      <c r="O36" s="17">
        <v>211.7</v>
      </c>
      <c r="P36" s="17">
        <v>289.47282555496344</v>
      </c>
      <c r="Q36" s="2">
        <v>186.4</v>
      </c>
      <c r="R36" s="17">
        <v>205.04907534167111</v>
      </c>
      <c r="S36" s="17">
        <v>196.17069346426189</v>
      </c>
      <c r="T36" s="17">
        <f>пассажирооборот!T36/пассажирооборот!H36*100</f>
        <v>174.0954051951019</v>
      </c>
    </row>
    <row r="37" spans="1:20" s="7" customFormat="1" x14ac:dyDescent="0.2">
      <c r="A37" s="11" t="s">
        <v>76</v>
      </c>
      <c r="B37" s="11" t="s">
        <v>77</v>
      </c>
      <c r="C37" s="17">
        <v>118</v>
      </c>
      <c r="D37" s="17">
        <v>100.34584239334183</v>
      </c>
      <c r="E37" s="22">
        <v>104.49621722415057</v>
      </c>
      <c r="F37" s="17">
        <v>100.41791246891383</v>
      </c>
      <c r="G37" s="17">
        <v>100.1395070025976</v>
      </c>
      <c r="H37" s="17">
        <v>100.79767094565038</v>
      </c>
      <c r="I37" s="17">
        <v>101.58749692345556</v>
      </c>
      <c r="J37" s="17">
        <v>100.9</v>
      </c>
      <c r="K37" s="22">
        <v>100.6</v>
      </c>
      <c r="L37" s="17">
        <v>100.3</v>
      </c>
      <c r="M37" s="17">
        <v>100.5</v>
      </c>
      <c r="N37" s="17">
        <v>100.7</v>
      </c>
      <c r="O37" s="17">
        <v>100.1</v>
      </c>
      <c r="P37" s="17">
        <v>100.5</v>
      </c>
      <c r="Q37" s="2">
        <v>100.2</v>
      </c>
      <c r="R37" s="17">
        <v>84.331204118600439</v>
      </c>
      <c r="S37" s="17">
        <v>92.998081117394122</v>
      </c>
      <c r="T37" s="17">
        <f>пассажирооборот!T37/пассажирооборот!H37*100</f>
        <v>98.937173197968335</v>
      </c>
    </row>
    <row r="38" spans="1:20" s="7" customFormat="1" x14ac:dyDescent="0.2">
      <c r="A38" s="11"/>
      <c r="B38" s="11"/>
      <c r="C38" s="16"/>
      <c r="G38" s="16"/>
      <c r="H38" s="16"/>
      <c r="L38" s="16"/>
      <c r="M38" s="16"/>
      <c r="R38" s="16"/>
    </row>
    <row r="39" spans="1:20" s="7" customFormat="1" x14ac:dyDescent="0.2">
      <c r="A39" s="9" t="s">
        <v>78</v>
      </c>
      <c r="B39" s="9" t="s">
        <v>79</v>
      </c>
      <c r="C39" s="16">
        <v>122.54460769975026</v>
      </c>
      <c r="D39" s="7">
        <v>140.6</v>
      </c>
      <c r="E39" s="7">
        <v>134.4</v>
      </c>
      <c r="F39" s="7">
        <v>125.6</v>
      </c>
      <c r="G39" s="16">
        <v>124.7</v>
      </c>
      <c r="H39" s="16">
        <v>116.3</v>
      </c>
      <c r="I39" s="7">
        <v>119.5</v>
      </c>
      <c r="J39" s="7">
        <v>117.5</v>
      </c>
      <c r="K39" s="7">
        <v>115.3</v>
      </c>
      <c r="L39" s="16">
        <v>112.1</v>
      </c>
      <c r="M39" s="16">
        <v>109.5</v>
      </c>
      <c r="N39" s="7">
        <v>108.5</v>
      </c>
      <c r="O39" s="7">
        <v>108.9</v>
      </c>
      <c r="P39" s="7">
        <v>109.1</v>
      </c>
      <c r="Q39" s="7">
        <v>109.8</v>
      </c>
      <c r="R39" s="16">
        <v>114.7</v>
      </c>
      <c r="S39" s="16">
        <v>111.2</v>
      </c>
      <c r="T39" s="7">
        <v>113.4</v>
      </c>
    </row>
    <row r="40" spans="1:20" x14ac:dyDescent="0.2">
      <c r="A40" s="11" t="s">
        <v>80</v>
      </c>
      <c r="B40" s="11" t="s">
        <v>81</v>
      </c>
      <c r="C40" s="17">
        <v>112.6</v>
      </c>
      <c r="D40" s="17">
        <v>112.6</v>
      </c>
      <c r="E40" s="22">
        <v>113</v>
      </c>
      <c r="F40" s="2">
        <v>113.2</v>
      </c>
      <c r="G40" s="17">
        <v>113.8</v>
      </c>
      <c r="H40" s="17">
        <v>114.2</v>
      </c>
      <c r="I40" s="22">
        <v>112.3</v>
      </c>
      <c r="J40" s="22">
        <v>109.7</v>
      </c>
      <c r="K40" s="22">
        <v>107.75189687445372</v>
      </c>
      <c r="L40" s="17">
        <v>104.18726042729369</v>
      </c>
      <c r="M40" s="17">
        <v>103.1</v>
      </c>
      <c r="N40" s="2">
        <v>103.8</v>
      </c>
      <c r="O40" s="17">
        <v>102.30989173386449</v>
      </c>
      <c r="P40" s="17">
        <v>103.05063139863762</v>
      </c>
      <c r="Q40" s="17">
        <v>103.57799098939834</v>
      </c>
      <c r="R40" s="17">
        <v>102.5</v>
      </c>
      <c r="S40" s="17">
        <v>101.9</v>
      </c>
      <c r="T40" s="17">
        <v>101.7</v>
      </c>
    </row>
    <row r="41" spans="1:20" x14ac:dyDescent="0.2">
      <c r="A41" s="11" t="s">
        <v>82</v>
      </c>
      <c r="B41" s="11" t="s">
        <v>83</v>
      </c>
      <c r="C41" s="17">
        <v>110</v>
      </c>
      <c r="D41" s="17">
        <v>111.1</v>
      </c>
      <c r="E41" s="22">
        <v>108.2</v>
      </c>
      <c r="F41" s="2">
        <v>115.3</v>
      </c>
      <c r="G41" s="17">
        <v>119.5</v>
      </c>
      <c r="H41" s="17">
        <v>122.2</v>
      </c>
      <c r="I41" s="22">
        <v>120.1</v>
      </c>
      <c r="J41" s="22">
        <v>116</v>
      </c>
      <c r="K41" s="22">
        <v>112.36067138890853</v>
      </c>
      <c r="L41" s="17">
        <v>108.95771862712576</v>
      </c>
      <c r="M41" s="17">
        <v>106.4</v>
      </c>
      <c r="N41" s="2">
        <v>104.4</v>
      </c>
      <c r="O41" s="17">
        <v>112.70975104611351</v>
      </c>
      <c r="P41" s="17">
        <v>112.16281297465507</v>
      </c>
      <c r="Q41" s="17">
        <v>111.05968211985406</v>
      </c>
      <c r="R41" s="17">
        <v>106.9</v>
      </c>
      <c r="S41" s="17">
        <v>106.1</v>
      </c>
      <c r="T41" s="17">
        <v>105.7</v>
      </c>
    </row>
    <row r="42" spans="1:20" x14ac:dyDescent="0.2">
      <c r="A42" s="11" t="s">
        <v>84</v>
      </c>
      <c r="B42" s="11" t="s">
        <v>85</v>
      </c>
      <c r="C42" s="17">
        <v>136.5</v>
      </c>
      <c r="D42" s="17">
        <v>136.69999999999999</v>
      </c>
      <c r="E42" s="22">
        <v>140.6</v>
      </c>
      <c r="F42" s="2">
        <v>140.19999999999999</v>
      </c>
      <c r="G42" s="17">
        <v>139.9</v>
      </c>
      <c r="H42" s="17">
        <v>139.80000000000001</v>
      </c>
      <c r="I42" s="22">
        <v>132.5</v>
      </c>
      <c r="J42" s="22">
        <v>125.9</v>
      </c>
      <c r="K42" s="22">
        <v>120.38729985071974</v>
      </c>
      <c r="L42" s="17">
        <v>116.67063560879561</v>
      </c>
      <c r="M42" s="17">
        <v>113.6</v>
      </c>
      <c r="N42" s="2">
        <v>107.6</v>
      </c>
      <c r="O42" s="17">
        <v>100.70116434011997</v>
      </c>
      <c r="P42" s="17">
        <v>100.75639670611739</v>
      </c>
      <c r="Q42" s="17">
        <v>100.90788818660619</v>
      </c>
      <c r="R42" s="17">
        <v>101.5</v>
      </c>
      <c r="S42" s="17">
        <v>102.3</v>
      </c>
      <c r="T42" s="17">
        <v>102.9</v>
      </c>
    </row>
    <row r="43" spans="1:20" x14ac:dyDescent="0.2">
      <c r="A43" s="11" t="s">
        <v>86</v>
      </c>
      <c r="B43" s="11" t="s">
        <v>87</v>
      </c>
      <c r="C43" s="17">
        <v>114.5</v>
      </c>
      <c r="D43" s="17">
        <v>114.5</v>
      </c>
      <c r="E43" s="22">
        <v>115.2</v>
      </c>
      <c r="F43" s="2">
        <v>116.8</v>
      </c>
      <c r="G43" s="17">
        <v>117.7</v>
      </c>
      <c r="H43" s="17">
        <v>118.2</v>
      </c>
      <c r="I43" s="22">
        <v>118.7</v>
      </c>
      <c r="J43" s="22">
        <v>116</v>
      </c>
      <c r="K43" s="22">
        <v>117.76278210225684</v>
      </c>
      <c r="L43" s="17">
        <v>116.71487059161541</v>
      </c>
      <c r="M43" s="17">
        <v>116.3</v>
      </c>
      <c r="N43" s="2">
        <v>116</v>
      </c>
      <c r="O43" s="17">
        <v>110.72067874745591</v>
      </c>
      <c r="P43" s="17">
        <v>109.47254849071871</v>
      </c>
      <c r="Q43" s="17">
        <v>116.84895495261588</v>
      </c>
      <c r="R43" s="17">
        <v>128.9</v>
      </c>
      <c r="S43" s="17">
        <v>132.30000000000001</v>
      </c>
      <c r="T43" s="17">
        <v>151.40826878085875</v>
      </c>
    </row>
    <row r="44" spans="1:20" x14ac:dyDescent="0.2">
      <c r="A44" s="11" t="s">
        <v>88</v>
      </c>
      <c r="B44" s="11" t="s">
        <v>89</v>
      </c>
      <c r="C44" s="17">
        <v>145.80000000000001</v>
      </c>
      <c r="D44" s="17">
        <v>138.30000000000001</v>
      </c>
      <c r="E44" s="22">
        <v>132.19999999999999</v>
      </c>
      <c r="F44" s="2">
        <v>135.1</v>
      </c>
      <c r="G44" s="17">
        <v>130.1</v>
      </c>
      <c r="H44" s="17">
        <v>111.4</v>
      </c>
      <c r="I44" s="22">
        <v>125.8</v>
      </c>
      <c r="J44" s="22">
        <v>117.5</v>
      </c>
      <c r="K44" s="22">
        <v>108.06543003697959</v>
      </c>
      <c r="L44" s="17">
        <v>115.37243973051218</v>
      </c>
      <c r="M44" s="17">
        <v>115.2</v>
      </c>
      <c r="N44" s="2">
        <v>113.3</v>
      </c>
      <c r="O44" s="17">
        <v>107.76353276353277</v>
      </c>
      <c r="P44" s="17">
        <v>107.76244846178243</v>
      </c>
      <c r="Q44" s="17">
        <v>108.07922564762491</v>
      </c>
      <c r="R44" s="17">
        <v>109.8</v>
      </c>
      <c r="S44" s="17">
        <v>115.9</v>
      </c>
      <c r="T44" s="17">
        <v>142.80000000000001</v>
      </c>
    </row>
    <row r="45" spans="1:20" s="7" customFormat="1" x14ac:dyDescent="0.2">
      <c r="A45" s="11" t="s">
        <v>90</v>
      </c>
      <c r="B45" s="11" t="s">
        <v>91</v>
      </c>
      <c r="C45" s="17">
        <v>117</v>
      </c>
      <c r="D45" s="17">
        <v>117</v>
      </c>
      <c r="E45" s="22">
        <v>117.1</v>
      </c>
      <c r="F45" s="2">
        <v>111.9</v>
      </c>
      <c r="G45" s="17">
        <v>109.1</v>
      </c>
      <c r="H45" s="17">
        <v>102.5</v>
      </c>
      <c r="I45" s="22">
        <v>108</v>
      </c>
      <c r="J45" s="22">
        <v>112.5</v>
      </c>
      <c r="K45" s="22">
        <v>116.88889887291174</v>
      </c>
      <c r="L45" s="17">
        <v>111.81197921988415</v>
      </c>
      <c r="M45" s="17">
        <v>109.61388711431877</v>
      </c>
      <c r="N45" s="2">
        <v>110.1</v>
      </c>
      <c r="O45" s="17">
        <v>119.18969692207693</v>
      </c>
      <c r="P45" s="17">
        <v>120.15326426111272</v>
      </c>
      <c r="Q45" s="17">
        <v>120.79457758276264</v>
      </c>
      <c r="R45" s="17">
        <v>123.6</v>
      </c>
      <c r="S45" s="17">
        <v>139.5</v>
      </c>
      <c r="T45" s="17">
        <v>117.4</v>
      </c>
    </row>
    <row r="46" spans="1:20" s="7" customFormat="1" x14ac:dyDescent="0.2">
      <c r="A46" s="11"/>
      <c r="B46" s="11"/>
      <c r="C46" s="16"/>
      <c r="G46" s="16"/>
      <c r="L46" s="16"/>
      <c r="M46" s="16"/>
      <c r="R46" s="16"/>
    </row>
    <row r="47" spans="1:20" s="7" customFormat="1" x14ac:dyDescent="0.2">
      <c r="A47" s="9" t="s">
        <v>92</v>
      </c>
      <c r="B47" s="9" t="s">
        <v>93</v>
      </c>
      <c r="C47" s="16">
        <v>104.4157700445685</v>
      </c>
      <c r="D47" s="7">
        <v>107.9</v>
      </c>
      <c r="E47" s="8">
        <v>106</v>
      </c>
      <c r="F47" s="7">
        <v>104.8</v>
      </c>
      <c r="G47" s="16">
        <v>114.3</v>
      </c>
      <c r="H47" s="16">
        <v>116.6</v>
      </c>
      <c r="I47" s="7">
        <v>114.7</v>
      </c>
      <c r="J47" s="7">
        <v>112.1</v>
      </c>
      <c r="K47" s="7">
        <v>109.7</v>
      </c>
      <c r="L47" s="16">
        <v>109.6</v>
      </c>
      <c r="M47" s="16">
        <v>113.6</v>
      </c>
      <c r="N47" s="7">
        <v>118.2</v>
      </c>
      <c r="O47" s="7">
        <v>115.1</v>
      </c>
      <c r="P47" s="7">
        <v>109.5</v>
      </c>
      <c r="Q47" s="7">
        <v>109.7</v>
      </c>
      <c r="R47" s="16">
        <v>112.1</v>
      </c>
      <c r="S47" s="16">
        <v>115.1</v>
      </c>
      <c r="T47" s="7">
        <v>112.7</v>
      </c>
    </row>
    <row r="48" spans="1:20" x14ac:dyDescent="0.2">
      <c r="A48" s="11" t="s">
        <v>94</v>
      </c>
      <c r="B48" s="11" t="s">
        <v>95</v>
      </c>
      <c r="C48" s="17">
        <v>100.60558702871656</v>
      </c>
      <c r="D48" s="17">
        <v>109.78642619838632</v>
      </c>
      <c r="E48" s="22">
        <v>140.06077651698834</v>
      </c>
      <c r="F48" s="17">
        <v>102.7092496972015</v>
      </c>
      <c r="G48" s="17">
        <v>112.58010819808572</v>
      </c>
      <c r="H48" s="17">
        <v>112.88266251575125</v>
      </c>
      <c r="I48" s="22">
        <v>118.8771358828316</v>
      </c>
      <c r="J48" s="22">
        <v>119.94084298742914</v>
      </c>
      <c r="K48" s="22">
        <v>117.5689854160109</v>
      </c>
      <c r="L48" s="17">
        <v>116.1141166134924</v>
      </c>
      <c r="M48" s="17">
        <v>119.77145454921168</v>
      </c>
      <c r="N48" s="2">
        <v>118.1</v>
      </c>
      <c r="O48" s="17">
        <v>101</v>
      </c>
      <c r="P48" s="17">
        <v>93.243126404980131</v>
      </c>
      <c r="Q48" s="17">
        <v>65.950375072129262</v>
      </c>
      <c r="R48" s="17">
        <v>69.676845415425348</v>
      </c>
      <c r="S48" s="17">
        <v>80.127897090895644</v>
      </c>
      <c r="T48" s="22">
        <v>86.304090879243546</v>
      </c>
    </row>
    <row r="49" spans="1:20" x14ac:dyDescent="0.2">
      <c r="A49" s="11" t="s">
        <v>96</v>
      </c>
      <c r="B49" s="11" t="s">
        <v>97</v>
      </c>
      <c r="C49" s="17">
        <v>102.88066867335009</v>
      </c>
      <c r="D49" s="17">
        <v>111.47616488830892</v>
      </c>
      <c r="E49" s="22">
        <v>107.85429709732499</v>
      </c>
      <c r="F49" s="17">
        <v>106.23708746093132</v>
      </c>
      <c r="G49" s="17">
        <v>117.40943198441234</v>
      </c>
      <c r="H49" s="17">
        <v>126.16252776298207</v>
      </c>
      <c r="I49" s="22">
        <v>123.41824454428756</v>
      </c>
      <c r="J49" s="22">
        <v>119.29752432035828</v>
      </c>
      <c r="K49" s="22">
        <v>116.78132329623459</v>
      </c>
      <c r="L49" s="17">
        <v>121.58354089734429</v>
      </c>
      <c r="M49" s="17">
        <v>116.21709076615832</v>
      </c>
      <c r="N49" s="2">
        <v>118.5</v>
      </c>
      <c r="O49" s="17">
        <v>127.6</v>
      </c>
      <c r="P49" s="17">
        <v>110.10880044071062</v>
      </c>
      <c r="Q49" s="17">
        <v>113.55875786482645</v>
      </c>
      <c r="R49" s="17">
        <v>115.4374045563624</v>
      </c>
      <c r="S49" s="17">
        <v>114.89404631595939</v>
      </c>
      <c r="T49" s="22">
        <v>110.96701729789582</v>
      </c>
    </row>
    <row r="50" spans="1:20" x14ac:dyDescent="0.2">
      <c r="A50" s="11" t="s">
        <v>98</v>
      </c>
      <c r="B50" s="11" t="s">
        <v>99</v>
      </c>
      <c r="C50" s="17">
        <v>102.98378378378379</v>
      </c>
      <c r="D50" s="17">
        <v>101.83062744044138</v>
      </c>
      <c r="E50" s="22">
        <v>101.66906411621959</v>
      </c>
      <c r="F50" s="17">
        <v>101.57220154621473</v>
      </c>
      <c r="G50" s="17">
        <v>101.73626990813176</v>
      </c>
      <c r="H50" s="17">
        <v>113.30879351461289</v>
      </c>
      <c r="I50" s="22">
        <v>114.98397483899956</v>
      </c>
      <c r="J50" s="22">
        <v>113.49032305541249</v>
      </c>
      <c r="K50" s="22">
        <v>111.13962435490474</v>
      </c>
      <c r="L50" s="17">
        <v>110.78151043664437</v>
      </c>
      <c r="M50" s="17">
        <v>104.91548029097049</v>
      </c>
      <c r="N50" s="2">
        <v>105.1</v>
      </c>
      <c r="O50" s="17">
        <v>124.3</v>
      </c>
      <c r="P50" s="17">
        <v>109.5800667546379</v>
      </c>
      <c r="Q50" s="17">
        <v>111.68281329315579</v>
      </c>
      <c r="R50" s="17">
        <v>117.10510686123116</v>
      </c>
      <c r="S50" s="17">
        <v>120.09242975102327</v>
      </c>
      <c r="T50" s="22">
        <v>116.80876748345668</v>
      </c>
    </row>
    <row r="51" spans="1:20" x14ac:dyDescent="0.2">
      <c r="A51" s="11" t="s">
        <v>100</v>
      </c>
      <c r="B51" s="11" t="s">
        <v>101</v>
      </c>
      <c r="C51" s="17">
        <v>108.22955397968403</v>
      </c>
      <c r="D51" s="17">
        <v>110.50957602680793</v>
      </c>
      <c r="E51" s="22">
        <v>106.26620598773344</v>
      </c>
      <c r="F51" s="17">
        <v>104.6884182017936</v>
      </c>
      <c r="G51" s="17">
        <v>114.94917453970916</v>
      </c>
      <c r="H51" s="17">
        <v>113.81713259521136</v>
      </c>
      <c r="I51" s="22">
        <v>111.65751914529314</v>
      </c>
      <c r="J51" s="22">
        <v>109.26904155245974</v>
      </c>
      <c r="K51" s="22">
        <v>106.82840416030935</v>
      </c>
      <c r="L51" s="17">
        <v>106.8994604022007</v>
      </c>
      <c r="M51" s="17">
        <v>118.09058515400181</v>
      </c>
      <c r="N51" s="2">
        <v>124.4</v>
      </c>
      <c r="O51" s="17">
        <v>112.3</v>
      </c>
      <c r="P51" s="17">
        <v>110.43024447517935</v>
      </c>
      <c r="Q51" s="17">
        <v>106.23880804201467</v>
      </c>
      <c r="R51" s="17">
        <v>103.57499434231019</v>
      </c>
      <c r="S51" s="17">
        <v>104.64675737700895</v>
      </c>
      <c r="T51" s="22">
        <v>100.63859101985091</v>
      </c>
    </row>
    <row r="52" spans="1:20" x14ac:dyDescent="0.2">
      <c r="A52" s="11" t="s">
        <v>102</v>
      </c>
      <c r="B52" s="11" t="s">
        <v>103</v>
      </c>
      <c r="C52" s="17">
        <v>100.17297831593253</v>
      </c>
      <c r="D52" s="17">
        <v>105.18356323570552</v>
      </c>
      <c r="E52" s="22">
        <v>105.00399786780383</v>
      </c>
      <c r="F52" s="17">
        <v>104.74984211881836</v>
      </c>
      <c r="G52" s="17">
        <v>114.22135841924054</v>
      </c>
      <c r="H52" s="17">
        <v>131.00663202284397</v>
      </c>
      <c r="I52" s="22">
        <v>125.87745813611721</v>
      </c>
      <c r="J52" s="22">
        <v>121.20559547586183</v>
      </c>
      <c r="K52" s="22">
        <v>118.66038846380222</v>
      </c>
      <c r="L52" s="17">
        <v>115.8596439926264</v>
      </c>
      <c r="M52" s="17">
        <v>106.7031800354725</v>
      </c>
      <c r="N52" s="2">
        <v>108.8</v>
      </c>
      <c r="O52" s="17">
        <v>125.4</v>
      </c>
      <c r="P52" s="17">
        <v>118.93448450470818</v>
      </c>
      <c r="Q52" s="17">
        <v>136.05320769084332</v>
      </c>
      <c r="R52" s="17">
        <v>155.83151456362998</v>
      </c>
      <c r="S52" s="17">
        <v>171.77089028379973</v>
      </c>
      <c r="T52" s="22">
        <v>168.76716451600768</v>
      </c>
    </row>
    <row r="53" spans="1:20" x14ac:dyDescent="0.2">
      <c r="A53" s="11" t="s">
        <v>104</v>
      </c>
      <c r="B53" s="11" t="s">
        <v>105</v>
      </c>
      <c r="C53" s="17">
        <v>101.66588553153947</v>
      </c>
      <c r="D53" s="17">
        <v>101.66691938685489</v>
      </c>
      <c r="E53" s="22">
        <v>101.69368962955102</v>
      </c>
      <c r="F53" s="17">
        <v>101.85732517127011</v>
      </c>
      <c r="G53" s="17">
        <v>103.59329562144978</v>
      </c>
      <c r="H53" s="17">
        <v>108.44362005497412</v>
      </c>
      <c r="I53" s="22">
        <v>107.97955068742864</v>
      </c>
      <c r="J53" s="22">
        <v>106.90515768838344</v>
      </c>
      <c r="K53" s="22">
        <v>105.74888468926204</v>
      </c>
      <c r="L53" s="17">
        <v>104.0857476913321</v>
      </c>
      <c r="M53" s="17">
        <v>105.9</v>
      </c>
      <c r="N53" s="2">
        <v>100.4</v>
      </c>
      <c r="O53" s="17">
        <v>101.8</v>
      </c>
      <c r="P53" s="17">
        <v>100.48133308927711</v>
      </c>
      <c r="Q53" s="17">
        <v>100.1</v>
      </c>
      <c r="R53" s="17">
        <v>100</v>
      </c>
      <c r="S53" s="17">
        <v>98.413078013699788</v>
      </c>
      <c r="T53" s="22">
        <v>101.48388458089359</v>
      </c>
    </row>
    <row r="54" spans="1:20" x14ac:dyDescent="0.2">
      <c r="A54" s="11" t="s">
        <v>106</v>
      </c>
      <c r="B54" s="11" t="s">
        <v>107</v>
      </c>
      <c r="C54" s="17">
        <v>107.06708715596332</v>
      </c>
      <c r="D54" s="17">
        <v>117.54811223740266</v>
      </c>
      <c r="E54" s="22">
        <v>112.23058413966108</v>
      </c>
      <c r="F54" s="17">
        <v>109.33499067743939</v>
      </c>
      <c r="G54" s="17">
        <v>122.25046210720888</v>
      </c>
      <c r="H54" s="17">
        <v>123.64646711516446</v>
      </c>
      <c r="I54" s="22">
        <v>121.75891628743783</v>
      </c>
      <c r="J54" s="22">
        <v>118.38232048101287</v>
      </c>
      <c r="K54" s="22">
        <v>113.50471046609907</v>
      </c>
      <c r="L54" s="17">
        <v>121.71564390665515</v>
      </c>
      <c r="M54" s="17">
        <v>114.39899131409359</v>
      </c>
      <c r="N54" s="2">
        <v>121.8</v>
      </c>
      <c r="O54" s="17">
        <v>109.1</v>
      </c>
      <c r="P54" s="17">
        <v>93.079422608260955</v>
      </c>
      <c r="Q54" s="17">
        <v>104.52057294042515</v>
      </c>
      <c r="R54" s="17">
        <v>107.29389982459561</v>
      </c>
      <c r="S54" s="17">
        <v>111.77219177219175</v>
      </c>
      <c r="T54" s="22">
        <v>113.73850443177562</v>
      </c>
    </row>
    <row r="55" spans="1:20" x14ac:dyDescent="0.2">
      <c r="A55" s="11"/>
      <c r="B55" s="11"/>
      <c r="F55" s="17"/>
      <c r="H55" s="17"/>
      <c r="L55" s="17"/>
      <c r="M55" s="17"/>
      <c r="R55" s="17"/>
    </row>
    <row r="56" spans="1:20" s="7" customFormat="1" x14ac:dyDescent="0.2">
      <c r="A56" s="12" t="s">
        <v>108</v>
      </c>
      <c r="B56" s="12" t="s">
        <v>109</v>
      </c>
      <c r="C56" s="16">
        <v>111.41984362180017</v>
      </c>
      <c r="D56" s="7">
        <v>108.2</v>
      </c>
      <c r="E56" s="7">
        <v>107.2</v>
      </c>
      <c r="F56" s="16">
        <v>106.5</v>
      </c>
      <c r="G56" s="16">
        <v>106.3</v>
      </c>
      <c r="H56" s="16">
        <v>106</v>
      </c>
      <c r="I56" s="7">
        <v>105.7</v>
      </c>
      <c r="J56" s="16">
        <v>104.85801360251787</v>
      </c>
      <c r="K56" s="7">
        <v>104.4</v>
      </c>
      <c r="L56" s="16">
        <v>103.4</v>
      </c>
      <c r="M56" s="16">
        <v>103.2</v>
      </c>
      <c r="N56" s="7">
        <v>103.4</v>
      </c>
      <c r="O56" s="7">
        <v>115.3</v>
      </c>
      <c r="P56" s="7">
        <v>114.4</v>
      </c>
      <c r="Q56" s="7">
        <v>114.2</v>
      </c>
      <c r="R56" s="16">
        <v>112.53</v>
      </c>
      <c r="S56" s="7">
        <v>111.2</v>
      </c>
      <c r="T56" s="7">
        <v>110.8</v>
      </c>
    </row>
    <row r="57" spans="1:20" s="7" customFormat="1" x14ac:dyDescent="0.2">
      <c r="A57" s="11" t="s">
        <v>110</v>
      </c>
      <c r="B57" s="11" t="s">
        <v>111</v>
      </c>
      <c r="C57" s="17">
        <v>100</v>
      </c>
      <c r="D57" s="22">
        <v>107.18941642759951</v>
      </c>
      <c r="E57" s="22">
        <v>106.09315441466198</v>
      </c>
      <c r="F57" s="17">
        <v>105.3</v>
      </c>
      <c r="G57" s="17">
        <v>105.07413523025527</v>
      </c>
      <c r="H57" s="17">
        <v>104.71300123577791</v>
      </c>
      <c r="I57" s="17">
        <v>104.02848180068386</v>
      </c>
      <c r="J57" s="22">
        <v>103.88873360097361</v>
      </c>
      <c r="K57" s="22">
        <v>103.29918085406877</v>
      </c>
      <c r="L57" s="17">
        <v>104.92651489853337</v>
      </c>
      <c r="M57" s="17">
        <v>104.50329231749254</v>
      </c>
      <c r="N57" s="17">
        <v>105</v>
      </c>
      <c r="O57" s="17">
        <v>105.33442384587424</v>
      </c>
      <c r="P57" s="22">
        <v>109.5845837940294</v>
      </c>
      <c r="Q57" s="30">
        <v>112.67028784581821</v>
      </c>
      <c r="R57" s="17">
        <v>111.51879116621465</v>
      </c>
      <c r="S57" s="17">
        <v>111.05371406705888</v>
      </c>
      <c r="T57" s="17">
        <v>111.06770303449585</v>
      </c>
    </row>
    <row r="58" spans="1:20" x14ac:dyDescent="0.2">
      <c r="A58" s="11" t="s">
        <v>112</v>
      </c>
      <c r="B58" s="11" t="s">
        <v>113</v>
      </c>
      <c r="C58" s="17">
        <v>100</v>
      </c>
      <c r="D58" s="22">
        <v>105.80823716653967</v>
      </c>
      <c r="E58" s="22">
        <v>105.17321910911319</v>
      </c>
      <c r="F58" s="17">
        <v>104.6</v>
      </c>
      <c r="G58" s="17">
        <v>104.11388469383643</v>
      </c>
      <c r="H58" s="17">
        <v>103.87878324671351</v>
      </c>
      <c r="I58" s="17">
        <v>103.50235080951624</v>
      </c>
      <c r="J58" s="22">
        <v>103.66828632256025</v>
      </c>
      <c r="K58" s="22">
        <v>103.99842902130911</v>
      </c>
      <c r="L58" s="17">
        <v>102.10627671939952</v>
      </c>
      <c r="M58" s="17">
        <v>102.81277486910993</v>
      </c>
      <c r="N58" s="17">
        <v>103.4</v>
      </c>
      <c r="O58" s="17">
        <v>145.75231773745537</v>
      </c>
      <c r="P58" s="22">
        <v>138.58196049877128</v>
      </c>
      <c r="Q58" s="30">
        <v>139.61697556093125</v>
      </c>
      <c r="R58" s="17">
        <v>132.1645185746778</v>
      </c>
      <c r="S58" s="17">
        <v>126.43667881443723</v>
      </c>
      <c r="T58" s="17">
        <v>123.24369397540129</v>
      </c>
    </row>
    <row r="59" spans="1:20" x14ac:dyDescent="0.2">
      <c r="A59" s="11" t="s">
        <v>114</v>
      </c>
      <c r="B59" s="11" t="s">
        <v>115</v>
      </c>
      <c r="C59" s="17">
        <v>100</v>
      </c>
      <c r="D59" s="22">
        <v>105.25549564165064</v>
      </c>
      <c r="E59" s="22">
        <v>105.38234548935338</v>
      </c>
      <c r="F59" s="17">
        <v>104.7</v>
      </c>
      <c r="G59" s="17">
        <v>104.61865852190655</v>
      </c>
      <c r="H59" s="17">
        <v>104.44648384078315</v>
      </c>
      <c r="I59" s="17">
        <v>103.9330221215539</v>
      </c>
      <c r="J59" s="22">
        <v>103.81285889573641</v>
      </c>
      <c r="K59" s="22">
        <v>102.74396395184613</v>
      </c>
      <c r="L59" s="17">
        <v>102.12524994174798</v>
      </c>
      <c r="M59" s="17">
        <v>102.16507025993468</v>
      </c>
      <c r="N59" s="17">
        <v>102.3</v>
      </c>
      <c r="O59" s="17">
        <v>120.83420666526933</v>
      </c>
      <c r="P59" s="22">
        <v>112.39141996099981</v>
      </c>
      <c r="Q59" s="30">
        <v>111.22393614465238</v>
      </c>
      <c r="R59" s="17">
        <v>110.28865924323745</v>
      </c>
      <c r="S59" s="17">
        <v>109.31522330584738</v>
      </c>
      <c r="T59" s="17">
        <v>109.37236186964836</v>
      </c>
    </row>
    <row r="60" spans="1:20" x14ac:dyDescent="0.2">
      <c r="A60" s="11" t="s">
        <v>116</v>
      </c>
      <c r="B60" s="11" t="s">
        <v>117</v>
      </c>
      <c r="C60" s="17">
        <v>106.29666692325456</v>
      </c>
      <c r="D60" s="22">
        <v>113.66099303672337</v>
      </c>
      <c r="E60" s="22">
        <v>113.74879522922549</v>
      </c>
      <c r="F60" s="17">
        <v>113.9</v>
      </c>
      <c r="G60" s="17">
        <v>115.31212666666615</v>
      </c>
      <c r="H60" s="17">
        <v>115.79733905953017</v>
      </c>
      <c r="I60" s="17">
        <v>115.5781360814871</v>
      </c>
      <c r="J60" s="22">
        <v>113.05115380048929</v>
      </c>
      <c r="K60" s="22">
        <v>108.43165840541677</v>
      </c>
      <c r="L60" s="17">
        <v>105.81575970843282</v>
      </c>
      <c r="M60" s="17">
        <v>104.19611400603364</v>
      </c>
      <c r="N60" s="17">
        <v>104.2</v>
      </c>
      <c r="O60" s="17">
        <v>123.68674367436745</v>
      </c>
      <c r="P60" s="22">
        <v>122.17323070024659</v>
      </c>
      <c r="Q60" s="30">
        <v>124.32114759705884</v>
      </c>
      <c r="R60" s="17">
        <v>121.24579844178052</v>
      </c>
      <c r="S60" s="17">
        <v>117.78713827344475</v>
      </c>
      <c r="T60" s="17">
        <v>115.95394118605205</v>
      </c>
    </row>
    <row r="61" spans="1:20" x14ac:dyDescent="0.2">
      <c r="A61" s="11" t="s">
        <v>118</v>
      </c>
      <c r="B61" s="11" t="s">
        <v>119</v>
      </c>
      <c r="C61" s="17">
        <v>100</v>
      </c>
      <c r="D61" s="22">
        <v>104.09255349056114</v>
      </c>
      <c r="E61" s="22">
        <v>104.29191346359863</v>
      </c>
      <c r="F61" s="17">
        <v>104.3</v>
      </c>
      <c r="G61" s="17">
        <v>104.33541707513656</v>
      </c>
      <c r="H61" s="17">
        <v>104.22568363057032</v>
      </c>
      <c r="I61" s="17">
        <v>104.30961893171016</v>
      </c>
      <c r="J61" s="22">
        <v>104.28185203131441</v>
      </c>
      <c r="K61" s="22">
        <v>104.2587285719575</v>
      </c>
      <c r="L61" s="17">
        <v>103.27416587461271</v>
      </c>
      <c r="M61" s="17">
        <v>103.0429028604767</v>
      </c>
      <c r="N61" s="17">
        <v>103</v>
      </c>
      <c r="O61" s="17">
        <v>106.10598814726677</v>
      </c>
      <c r="P61" s="22">
        <v>105.54963201830807</v>
      </c>
      <c r="Q61" s="30">
        <v>104.86756246973769</v>
      </c>
      <c r="R61" s="17">
        <v>104.85808860223749</v>
      </c>
      <c r="S61" s="17">
        <v>105.19499772601067</v>
      </c>
      <c r="T61" s="17">
        <v>105.77258451025247</v>
      </c>
    </row>
    <row r="62" spans="1:20" x14ac:dyDescent="0.2">
      <c r="A62" s="11"/>
      <c r="B62" s="11"/>
      <c r="F62" s="17"/>
      <c r="L62" s="17"/>
      <c r="M62" s="17"/>
      <c r="R62" s="17"/>
    </row>
    <row r="63" spans="1:20" s="7" customFormat="1" x14ac:dyDescent="0.2">
      <c r="A63" s="9" t="s">
        <v>120</v>
      </c>
      <c r="B63" s="9" t="s">
        <v>121</v>
      </c>
      <c r="C63" s="16">
        <v>100.3</v>
      </c>
      <c r="D63" s="7">
        <v>104.3</v>
      </c>
      <c r="E63" s="7">
        <v>100.9</v>
      </c>
      <c r="F63" s="16">
        <v>105.6</v>
      </c>
      <c r="G63" s="16">
        <v>104.1</v>
      </c>
      <c r="H63" s="16">
        <v>105.1</v>
      </c>
      <c r="I63" s="7">
        <v>104.3</v>
      </c>
      <c r="J63" s="7">
        <v>103.8</v>
      </c>
      <c r="K63" s="7">
        <v>102.4</v>
      </c>
      <c r="L63" s="16">
        <v>102.7</v>
      </c>
      <c r="M63" s="16">
        <v>102.2</v>
      </c>
      <c r="N63" s="7">
        <v>102.3</v>
      </c>
      <c r="O63" s="7">
        <v>100.2</v>
      </c>
      <c r="P63" s="7">
        <v>104.3</v>
      </c>
      <c r="Q63" s="7">
        <v>105.9</v>
      </c>
      <c r="R63" s="16">
        <v>110.1</v>
      </c>
      <c r="S63" s="16">
        <v>107.4</v>
      </c>
      <c r="T63" s="7">
        <v>110.2</v>
      </c>
    </row>
    <row r="64" spans="1:20" x14ac:dyDescent="0.2">
      <c r="A64" s="11" t="s">
        <v>122</v>
      </c>
      <c r="B64" s="11" t="s">
        <v>123</v>
      </c>
      <c r="C64" s="17">
        <v>100.06099451049406</v>
      </c>
      <c r="D64" s="17">
        <v>99.107430041814098</v>
      </c>
      <c r="E64" s="23">
        <v>100.7</v>
      </c>
      <c r="F64" s="17">
        <v>104.47486444875828</v>
      </c>
      <c r="G64" s="17">
        <v>105.414848925513</v>
      </c>
      <c r="H64" s="17">
        <v>100.4</v>
      </c>
      <c r="I64" s="17">
        <v>100.3</v>
      </c>
      <c r="J64" s="22">
        <v>100.01865223545765</v>
      </c>
      <c r="K64" s="22">
        <v>100.93027341421636</v>
      </c>
      <c r="L64" s="17">
        <v>101.12835114333689</v>
      </c>
      <c r="M64" s="17">
        <v>100.02106581856552</v>
      </c>
      <c r="N64" s="2">
        <v>100</v>
      </c>
      <c r="O64" s="2">
        <v>100.9</v>
      </c>
      <c r="P64" s="22">
        <v>103.7</v>
      </c>
      <c r="Q64" s="17">
        <v>106.9</v>
      </c>
      <c r="R64" s="17">
        <v>106.9</v>
      </c>
      <c r="S64" s="17">
        <v>106.9</v>
      </c>
      <c r="T64" s="17">
        <v>106.9</v>
      </c>
    </row>
    <row r="65" spans="1:20" x14ac:dyDescent="0.2">
      <c r="A65" s="11" t="s">
        <v>124</v>
      </c>
      <c r="B65" s="11" t="s">
        <v>125</v>
      </c>
      <c r="C65" s="17">
        <v>100.01186996453848</v>
      </c>
      <c r="D65" s="17">
        <v>103.93472097365328</v>
      </c>
      <c r="E65" s="23">
        <v>101.80745017245236</v>
      </c>
      <c r="F65" s="17">
        <v>106.05794799184997</v>
      </c>
      <c r="G65" s="17">
        <v>105.30110709658391</v>
      </c>
      <c r="H65" s="17">
        <v>105.2631942501701</v>
      </c>
      <c r="I65" s="17">
        <v>103.32044020679376</v>
      </c>
      <c r="J65" s="22">
        <v>105.62597844327564</v>
      </c>
      <c r="K65" s="22">
        <v>104.10054916399496</v>
      </c>
      <c r="L65" s="17">
        <v>102.42385175141951</v>
      </c>
      <c r="M65" s="17">
        <v>103.88534268911849</v>
      </c>
      <c r="N65" s="2">
        <v>102.4</v>
      </c>
      <c r="O65" s="2">
        <v>100.6</v>
      </c>
      <c r="P65" s="22">
        <v>108.1</v>
      </c>
      <c r="Q65" s="17">
        <v>103</v>
      </c>
      <c r="R65" s="17">
        <v>104.2</v>
      </c>
      <c r="S65" s="17">
        <v>104.2</v>
      </c>
      <c r="T65" s="17">
        <v>104.2</v>
      </c>
    </row>
    <row r="66" spans="1:20" x14ac:dyDescent="0.2">
      <c r="A66" s="20" t="s">
        <v>126</v>
      </c>
      <c r="B66" s="20" t="s">
        <v>127</v>
      </c>
      <c r="C66" s="17">
        <v>100.03817651021782</v>
      </c>
      <c r="D66" s="17">
        <v>104.63524130190798</v>
      </c>
      <c r="E66" s="23">
        <v>102.37534367023406</v>
      </c>
      <c r="F66" s="17">
        <v>104.69631514705459</v>
      </c>
      <c r="G66" s="17">
        <v>105.21874837187933</v>
      </c>
      <c r="H66" s="17">
        <v>106.17506833640581</v>
      </c>
      <c r="I66" s="17">
        <v>102.66912841919364</v>
      </c>
      <c r="J66" s="22">
        <v>104.74097786117875</v>
      </c>
      <c r="K66" s="22">
        <v>101.94924683001965</v>
      </c>
      <c r="L66" s="17">
        <v>102.89517625366483</v>
      </c>
      <c r="M66" s="17">
        <v>102.54861609680481</v>
      </c>
      <c r="N66" s="2">
        <v>103.1</v>
      </c>
      <c r="O66" s="2">
        <v>100.4</v>
      </c>
      <c r="P66" s="22">
        <v>100.29228789016412</v>
      </c>
      <c r="Q66" s="17">
        <v>102.2</v>
      </c>
      <c r="R66" s="17">
        <v>102.6372973641876</v>
      </c>
      <c r="S66" s="17">
        <v>102.60047760199684</v>
      </c>
      <c r="T66" s="17">
        <v>100.48659690699407</v>
      </c>
    </row>
    <row r="67" spans="1:20" x14ac:dyDescent="0.2">
      <c r="A67" s="11" t="s">
        <v>128</v>
      </c>
      <c r="B67" s="11" t="s">
        <v>129</v>
      </c>
      <c r="C67" s="17">
        <v>100.15827793605571</v>
      </c>
      <c r="D67" s="17">
        <v>104.34002284222548</v>
      </c>
      <c r="E67" s="23">
        <v>101.50734572935917</v>
      </c>
      <c r="F67" s="17">
        <v>108.38371909935442</v>
      </c>
      <c r="G67" s="17">
        <v>103.17877745767558</v>
      </c>
      <c r="H67" s="17">
        <v>104.92822008335732</v>
      </c>
      <c r="I67" s="17">
        <v>105.25838668113042</v>
      </c>
      <c r="J67" s="22">
        <v>105.4214363059788</v>
      </c>
      <c r="K67" s="22">
        <v>103.78552021999622</v>
      </c>
      <c r="L67" s="17">
        <v>102.89666301654083</v>
      </c>
      <c r="M67" s="17">
        <v>102.00568129882366</v>
      </c>
      <c r="N67" s="2">
        <v>102.6</v>
      </c>
      <c r="O67" s="2">
        <v>101.5</v>
      </c>
      <c r="P67" s="22">
        <v>101.34636434714621</v>
      </c>
      <c r="Q67" s="17">
        <v>103.4</v>
      </c>
      <c r="R67" s="17">
        <v>104.52607340795677</v>
      </c>
      <c r="S67" s="17">
        <v>101.07292075124734</v>
      </c>
      <c r="T67" s="17">
        <v>105.68441393459736</v>
      </c>
    </row>
    <row r="68" spans="1:20" x14ac:dyDescent="0.2">
      <c r="A68" s="11" t="s">
        <v>130</v>
      </c>
      <c r="B68" s="11" t="s">
        <v>131</v>
      </c>
      <c r="C68" s="17">
        <v>100</v>
      </c>
      <c r="D68" s="17">
        <v>106.92805656305954</v>
      </c>
      <c r="E68" s="23">
        <v>100.50653273211093</v>
      </c>
      <c r="F68" s="17">
        <v>105.76523302681977</v>
      </c>
      <c r="G68" s="17">
        <v>104.58591024421186</v>
      </c>
      <c r="H68" s="17">
        <v>105.11938951195499</v>
      </c>
      <c r="I68" s="17">
        <v>102.56779821733357</v>
      </c>
      <c r="J68" s="22">
        <v>103.54077325770884</v>
      </c>
      <c r="K68" s="22">
        <v>101.7547574367488</v>
      </c>
      <c r="L68" s="17">
        <v>102.85688028369844</v>
      </c>
      <c r="M68" s="17">
        <v>101.41282027419707</v>
      </c>
      <c r="N68" s="2">
        <v>101.6</v>
      </c>
      <c r="O68" s="2">
        <v>100.9</v>
      </c>
      <c r="P68" s="22">
        <v>100.45126663804207</v>
      </c>
      <c r="Q68" s="17">
        <v>102.9</v>
      </c>
      <c r="R68" s="17">
        <v>101.2469295492178</v>
      </c>
      <c r="S68" s="17">
        <v>101.77875913307999</v>
      </c>
      <c r="T68" s="17">
        <v>100.79911653415807</v>
      </c>
    </row>
    <row r="69" spans="1:20" s="7" customFormat="1" x14ac:dyDescent="0.2">
      <c r="A69" s="11" t="s">
        <v>132</v>
      </c>
      <c r="B69" s="11" t="s">
        <v>133</v>
      </c>
      <c r="C69" s="17">
        <v>100.39024390243902</v>
      </c>
      <c r="D69" s="17">
        <v>104.78596177489663</v>
      </c>
      <c r="E69" s="23">
        <v>102.04805819291387</v>
      </c>
      <c r="F69" s="17">
        <v>106.15676351617127</v>
      </c>
      <c r="G69" s="17">
        <v>105.49591028612406</v>
      </c>
      <c r="H69" s="17">
        <v>105.56730157982719</v>
      </c>
      <c r="I69" s="17">
        <v>107.9</v>
      </c>
      <c r="J69" s="22">
        <v>104.39691746893646</v>
      </c>
      <c r="K69" s="22">
        <v>101.89426661630179</v>
      </c>
      <c r="L69" s="17">
        <v>101.98211398249926</v>
      </c>
      <c r="M69" s="17">
        <v>101.83680134743751</v>
      </c>
      <c r="N69" s="2">
        <v>104.2</v>
      </c>
      <c r="O69" s="2">
        <v>100.8</v>
      </c>
      <c r="P69" s="22">
        <v>100.63998634695793</v>
      </c>
      <c r="Q69" s="17">
        <v>103</v>
      </c>
      <c r="R69" s="17">
        <v>105.74051542970911</v>
      </c>
      <c r="S69" s="17">
        <v>108.41830451701885</v>
      </c>
      <c r="T69" s="17">
        <v>108.4357771156351</v>
      </c>
    </row>
    <row r="70" spans="1:20" x14ac:dyDescent="0.2">
      <c r="A70" s="11" t="s">
        <v>134</v>
      </c>
      <c r="B70" s="11" t="s">
        <v>135</v>
      </c>
      <c r="C70" s="17">
        <v>100.01623244866489</v>
      </c>
      <c r="D70" s="17">
        <v>101.55899816407856</v>
      </c>
      <c r="E70" s="23">
        <v>100.56876500776872</v>
      </c>
      <c r="F70" s="17">
        <v>105.76321358555234</v>
      </c>
      <c r="G70" s="17">
        <v>103.95279201646757</v>
      </c>
      <c r="H70" s="17">
        <v>109.10903678871773</v>
      </c>
      <c r="I70" s="17">
        <v>104.06519120459758</v>
      </c>
      <c r="J70" s="22">
        <v>104.02915575065286</v>
      </c>
      <c r="K70" s="22">
        <v>101.93397905386448</v>
      </c>
      <c r="L70" s="17">
        <v>103.13965107707428</v>
      </c>
      <c r="M70" s="17">
        <v>103.35330689405964</v>
      </c>
      <c r="N70" s="2">
        <v>103.3</v>
      </c>
      <c r="O70" s="2">
        <v>101.1</v>
      </c>
      <c r="P70" s="22">
        <v>101.42714631197099</v>
      </c>
      <c r="Q70" s="17">
        <v>102.3</v>
      </c>
      <c r="R70" s="17">
        <v>103.81702950017011</v>
      </c>
      <c r="S70" s="17">
        <v>101.67792848814142</v>
      </c>
      <c r="T70" s="17">
        <v>163.76690573965828</v>
      </c>
    </row>
    <row r="71" spans="1:20" x14ac:dyDescent="0.2">
      <c r="A71" s="11" t="s">
        <v>136</v>
      </c>
      <c r="B71" s="11" t="s">
        <v>137</v>
      </c>
      <c r="C71" s="17">
        <v>100.86237872799137</v>
      </c>
      <c r="D71" s="17">
        <v>105.00912955199462</v>
      </c>
      <c r="E71" s="23">
        <v>100.55685691976615</v>
      </c>
      <c r="F71" s="17">
        <v>106.61309375845553</v>
      </c>
      <c r="G71" s="17">
        <v>104.55097396532105</v>
      </c>
      <c r="H71" s="17">
        <v>105.82908526224217</v>
      </c>
      <c r="I71" s="17">
        <v>103.91079535437238</v>
      </c>
      <c r="J71" s="22">
        <v>103.36849158006952</v>
      </c>
      <c r="K71" s="22">
        <v>102.04354471198793</v>
      </c>
      <c r="L71" s="17">
        <v>102.07589457263866</v>
      </c>
      <c r="M71" s="17">
        <v>102.09154641380147</v>
      </c>
      <c r="N71" s="17">
        <v>102</v>
      </c>
      <c r="O71" s="17">
        <v>100.7</v>
      </c>
      <c r="P71" s="22">
        <v>100.18090600560718</v>
      </c>
      <c r="Q71" s="17">
        <v>101</v>
      </c>
      <c r="R71" s="17">
        <v>104.00290363723531</v>
      </c>
      <c r="S71" s="17">
        <v>102.72039504408103</v>
      </c>
      <c r="T71" s="17">
        <v>100.44856797345443</v>
      </c>
    </row>
    <row r="72" spans="1:20" x14ac:dyDescent="0.2">
      <c r="A72" s="20" t="s">
        <v>138</v>
      </c>
      <c r="B72" s="20" t="s">
        <v>139</v>
      </c>
      <c r="C72" s="17">
        <v>100.07387862796833</v>
      </c>
      <c r="D72" s="17">
        <v>94.65183429075104</v>
      </c>
      <c r="E72" s="23">
        <v>102.19350755969079</v>
      </c>
      <c r="F72" s="17">
        <v>104.80356560790989</v>
      </c>
      <c r="G72" s="17">
        <v>103.70405433751557</v>
      </c>
      <c r="H72" s="17">
        <v>104.52992208670511</v>
      </c>
      <c r="I72" s="17">
        <v>103.2</v>
      </c>
      <c r="J72" s="22">
        <v>104.06577473143084</v>
      </c>
      <c r="K72" s="22">
        <v>103.42817944665956</v>
      </c>
      <c r="L72" s="17">
        <v>102.67299931238377</v>
      </c>
      <c r="M72" s="17">
        <v>102.44809762924949</v>
      </c>
      <c r="N72" s="2">
        <v>102.4</v>
      </c>
      <c r="O72" s="2">
        <v>88.5</v>
      </c>
      <c r="P72" s="22">
        <v>100.81226105798137</v>
      </c>
      <c r="Q72" s="17">
        <v>103</v>
      </c>
      <c r="R72" s="17">
        <v>100.20714706848317</v>
      </c>
      <c r="S72" s="17">
        <v>97.856660837251923</v>
      </c>
      <c r="T72" s="17">
        <v>95.594311344169569</v>
      </c>
    </row>
    <row r="73" spans="1:20" s="7" customFormat="1" x14ac:dyDescent="0.2">
      <c r="A73" s="11" t="s">
        <v>140</v>
      </c>
      <c r="B73" s="11" t="s">
        <v>141</v>
      </c>
      <c r="C73" s="17">
        <v>100.87286892538533</v>
      </c>
      <c r="D73" s="17">
        <v>103.26307014409907</v>
      </c>
      <c r="E73" s="23">
        <v>101.57855043819728</v>
      </c>
      <c r="F73" s="17">
        <v>109.00354862425685</v>
      </c>
      <c r="G73" s="17">
        <v>107.34094198064312</v>
      </c>
      <c r="H73" s="17">
        <v>106.361908618603</v>
      </c>
      <c r="I73" s="17">
        <v>104.8629715165512</v>
      </c>
      <c r="J73" s="22">
        <v>105.57870815612689</v>
      </c>
      <c r="K73" s="22">
        <v>103.27096805740621</v>
      </c>
      <c r="L73" s="17">
        <v>104.43556937866686</v>
      </c>
      <c r="M73" s="17">
        <v>104.66010500865852</v>
      </c>
      <c r="N73" s="2">
        <v>103.8</v>
      </c>
      <c r="O73" s="2">
        <v>102.9</v>
      </c>
      <c r="P73" s="22">
        <v>100.56625533387154</v>
      </c>
      <c r="Q73" s="17">
        <v>103</v>
      </c>
      <c r="R73" s="17">
        <v>105.75370692951522</v>
      </c>
      <c r="S73" s="17">
        <v>104.89981880853463</v>
      </c>
      <c r="T73" s="17">
        <v>102.75424645443769</v>
      </c>
    </row>
    <row r="74" spans="1:20" x14ac:dyDescent="0.2">
      <c r="A74" s="11" t="s">
        <v>142</v>
      </c>
      <c r="B74" s="11" t="s">
        <v>143</v>
      </c>
      <c r="C74" s="17">
        <v>101.00401606425702</v>
      </c>
      <c r="D74" s="17">
        <v>105.72974421527314</v>
      </c>
      <c r="E74" s="23">
        <v>100.3173145890116</v>
      </c>
      <c r="F74" s="17">
        <v>103.90999942284556</v>
      </c>
      <c r="G74" s="17">
        <v>103.27316692294823</v>
      </c>
      <c r="H74" s="17">
        <v>106.18242998769809</v>
      </c>
      <c r="I74" s="17">
        <v>106.7</v>
      </c>
      <c r="J74" s="22">
        <v>102.96111379994508</v>
      </c>
      <c r="K74" s="22">
        <v>102.50902668853223</v>
      </c>
      <c r="L74" s="17">
        <v>103.29059193779047</v>
      </c>
      <c r="M74" s="17">
        <v>101.12784090311425</v>
      </c>
      <c r="N74" s="2">
        <v>101.6</v>
      </c>
      <c r="O74" s="22">
        <v>100</v>
      </c>
      <c r="P74" s="22">
        <v>100.1</v>
      </c>
      <c r="Q74" s="17">
        <v>100.3</v>
      </c>
      <c r="R74" s="17">
        <v>95.823541978209775</v>
      </c>
      <c r="S74" s="17">
        <v>94.891848365912224</v>
      </c>
      <c r="T74" s="17">
        <v>94.303618464767752</v>
      </c>
    </row>
    <row r="75" spans="1:20" x14ac:dyDescent="0.2">
      <c r="A75" s="11"/>
      <c r="B75" s="11"/>
      <c r="F75" s="17"/>
      <c r="H75" s="17"/>
      <c r="L75" s="17"/>
      <c r="M75" s="17"/>
      <c r="R75" s="17"/>
      <c r="S75" s="17"/>
    </row>
    <row r="76" spans="1:20" s="7" customFormat="1" x14ac:dyDescent="0.2">
      <c r="A76" s="9" t="s">
        <v>144</v>
      </c>
      <c r="B76" s="9" t="s">
        <v>145</v>
      </c>
      <c r="C76" s="16">
        <v>131.60920589498605</v>
      </c>
      <c r="D76" s="7">
        <v>105.3</v>
      </c>
      <c r="E76" s="7">
        <v>107.1</v>
      </c>
      <c r="F76" s="16">
        <v>109</v>
      </c>
      <c r="G76" s="16">
        <v>107</v>
      </c>
      <c r="H76" s="16">
        <v>107.6</v>
      </c>
      <c r="I76" s="7">
        <v>106.5</v>
      </c>
      <c r="J76" s="7">
        <v>103.5</v>
      </c>
      <c r="K76" s="8">
        <v>101</v>
      </c>
      <c r="L76" s="16">
        <v>100</v>
      </c>
      <c r="M76" s="16">
        <v>100</v>
      </c>
      <c r="N76" s="16">
        <v>100</v>
      </c>
      <c r="O76" s="16">
        <v>100</v>
      </c>
      <c r="P76" s="16">
        <v>105</v>
      </c>
      <c r="Q76" s="7">
        <v>107.8</v>
      </c>
      <c r="R76" s="16">
        <v>104.8</v>
      </c>
      <c r="S76" s="16">
        <v>108.2</v>
      </c>
      <c r="T76" s="7">
        <v>112.9</v>
      </c>
    </row>
    <row r="77" spans="1:20" s="7" customFormat="1" x14ac:dyDescent="0.2">
      <c r="A77" s="9" t="s">
        <v>146</v>
      </c>
      <c r="B77" s="9" t="s">
        <v>147</v>
      </c>
      <c r="C77" s="16">
        <v>108.93826553390834</v>
      </c>
      <c r="D77" s="7">
        <v>100.5</v>
      </c>
      <c r="E77" s="8">
        <v>100</v>
      </c>
      <c r="F77" s="16">
        <v>100.2</v>
      </c>
      <c r="G77" s="16">
        <v>100.2</v>
      </c>
      <c r="H77" s="16">
        <v>101.8</v>
      </c>
      <c r="I77" s="7">
        <v>105.5</v>
      </c>
      <c r="J77" s="7">
        <v>106.9</v>
      </c>
      <c r="K77" s="7">
        <v>108.9</v>
      </c>
      <c r="L77" s="16">
        <v>110.1</v>
      </c>
      <c r="M77" s="16">
        <v>110.3</v>
      </c>
      <c r="N77" s="7">
        <v>108.4</v>
      </c>
      <c r="O77" s="16">
        <v>103</v>
      </c>
      <c r="P77" s="16">
        <v>103.9</v>
      </c>
      <c r="Q77" s="7">
        <v>103.1</v>
      </c>
      <c r="R77" s="16">
        <v>103.2</v>
      </c>
      <c r="S77" s="16">
        <v>105.4</v>
      </c>
      <c r="T77" s="7">
        <v>107.3</v>
      </c>
    </row>
    <row r="78" spans="1:20" x14ac:dyDescent="0.2">
      <c r="B78" s="13"/>
    </row>
    <row r="79" spans="1:20" x14ac:dyDescent="0.2">
      <c r="B79" s="13"/>
    </row>
    <row r="80" spans="1:20" x14ac:dyDescent="0.2">
      <c r="B80" s="13"/>
    </row>
    <row r="81" spans="2:2" x14ac:dyDescent="0.2">
      <c r="B81" s="13"/>
    </row>
    <row r="82" spans="2:2" x14ac:dyDescent="0.2">
      <c r="B82" s="13"/>
    </row>
    <row r="83" spans="2:2" x14ac:dyDescent="0.2">
      <c r="B83" s="13"/>
    </row>
    <row r="84" spans="2:2" x14ac:dyDescent="0.2">
      <c r="B84" s="13"/>
    </row>
    <row r="85" spans="2:2" x14ac:dyDescent="0.2">
      <c r="B85" s="13"/>
    </row>
    <row r="86" spans="2:2" x14ac:dyDescent="0.2">
      <c r="B86" s="13"/>
    </row>
    <row r="87" spans="2:2" x14ac:dyDescent="0.2">
      <c r="B87" s="13"/>
    </row>
    <row r="88" spans="2:2" x14ac:dyDescent="0.2">
      <c r="B88" s="13"/>
    </row>
    <row r="89" spans="2:2" x14ac:dyDescent="0.2">
      <c r="B89" s="13"/>
    </row>
    <row r="90" spans="2:2" x14ac:dyDescent="0.2">
      <c r="B90" s="13"/>
    </row>
    <row r="91" spans="2:2" x14ac:dyDescent="0.2">
      <c r="B91" s="13"/>
    </row>
    <row r="92" spans="2:2" x14ac:dyDescent="0.2">
      <c r="B92" s="13"/>
    </row>
    <row r="93" spans="2:2" x14ac:dyDescent="0.2">
      <c r="B93" s="13"/>
    </row>
    <row r="94" spans="2:2" x14ac:dyDescent="0.2">
      <c r="B94" s="13"/>
    </row>
    <row r="95" spans="2:2" x14ac:dyDescent="0.2">
      <c r="B95" s="13"/>
    </row>
    <row r="96" spans="2:2" x14ac:dyDescent="0.2">
      <c r="B96" s="13"/>
    </row>
    <row r="97" spans="2:2" x14ac:dyDescent="0.2">
      <c r="B97" s="13"/>
    </row>
    <row r="98" spans="2:2" x14ac:dyDescent="0.2">
      <c r="B98" s="13"/>
    </row>
    <row r="99" spans="2:2" x14ac:dyDescent="0.2">
      <c r="B99" s="13"/>
    </row>
    <row r="100" spans="2:2" x14ac:dyDescent="0.2">
      <c r="B100" s="13"/>
    </row>
    <row r="101" spans="2:2" x14ac:dyDescent="0.2">
      <c r="B101" s="13"/>
    </row>
    <row r="102" spans="2:2" x14ac:dyDescent="0.2">
      <c r="B102" s="13"/>
    </row>
    <row r="103" spans="2:2" x14ac:dyDescent="0.2">
      <c r="B103" s="13"/>
    </row>
    <row r="104" spans="2:2" x14ac:dyDescent="0.2">
      <c r="B104" s="13"/>
    </row>
    <row r="105" spans="2:2" x14ac:dyDescent="0.2">
      <c r="B105" s="13"/>
    </row>
    <row r="106" spans="2:2" x14ac:dyDescent="0.2">
      <c r="B106" s="13"/>
    </row>
    <row r="107" spans="2:2" x14ac:dyDescent="0.2">
      <c r="B107" s="13"/>
    </row>
    <row r="108" spans="2:2" x14ac:dyDescent="0.2">
      <c r="B108" s="13"/>
    </row>
    <row r="109" spans="2:2" x14ac:dyDescent="0.2">
      <c r="B109" s="13"/>
    </row>
    <row r="110" spans="2:2" x14ac:dyDescent="0.2">
      <c r="B110" s="13"/>
    </row>
    <row r="111" spans="2:2" x14ac:dyDescent="0.2">
      <c r="B111" s="13"/>
    </row>
    <row r="112" spans="2:2" x14ac:dyDescent="0.2">
      <c r="B112" s="13"/>
    </row>
    <row r="113" spans="2:2" x14ac:dyDescent="0.2">
      <c r="B113" s="13"/>
    </row>
    <row r="114" spans="2:2" x14ac:dyDescent="0.2">
      <c r="B114" s="13"/>
    </row>
    <row r="115" spans="2:2" x14ac:dyDescent="0.2">
      <c r="B115" s="13"/>
    </row>
    <row r="116" spans="2:2" x14ac:dyDescent="0.2">
      <c r="B116" s="13"/>
    </row>
    <row r="117" spans="2:2" x14ac:dyDescent="0.2">
      <c r="B117" s="13"/>
    </row>
    <row r="118" spans="2:2" x14ac:dyDescent="0.2">
      <c r="B118" s="13"/>
    </row>
    <row r="119" spans="2:2" x14ac:dyDescent="0.2">
      <c r="B119" s="13"/>
    </row>
    <row r="120" spans="2:2" x14ac:dyDescent="0.2">
      <c r="B120" s="13"/>
    </row>
    <row r="121" spans="2:2" x14ac:dyDescent="0.2">
      <c r="B121" s="13"/>
    </row>
    <row r="122" spans="2:2" x14ac:dyDescent="0.2">
      <c r="B122" s="13"/>
    </row>
    <row r="123" spans="2:2" x14ac:dyDescent="0.2">
      <c r="B123" s="13"/>
    </row>
    <row r="124" spans="2:2" x14ac:dyDescent="0.2">
      <c r="B124" s="13"/>
    </row>
    <row r="125" spans="2:2" x14ac:dyDescent="0.2">
      <c r="B125" s="13"/>
    </row>
    <row r="126" spans="2:2" x14ac:dyDescent="0.2">
      <c r="B126" s="13"/>
    </row>
    <row r="127" spans="2:2" x14ac:dyDescent="0.2">
      <c r="B127" s="13"/>
    </row>
    <row r="128" spans="2:2" x14ac:dyDescent="0.2">
      <c r="B128" s="13"/>
    </row>
    <row r="129" spans="2:2" x14ac:dyDescent="0.2">
      <c r="B129" s="13"/>
    </row>
    <row r="130" spans="2:2" x14ac:dyDescent="0.2">
      <c r="B130" s="13"/>
    </row>
    <row r="131" spans="2:2" x14ac:dyDescent="0.2">
      <c r="B131" s="13"/>
    </row>
    <row r="132" spans="2:2" x14ac:dyDescent="0.2">
      <c r="B132" s="13"/>
    </row>
    <row r="133" spans="2:2" x14ac:dyDescent="0.2">
      <c r="B133" s="13"/>
    </row>
    <row r="134" spans="2:2" x14ac:dyDescent="0.2">
      <c r="B134" s="13"/>
    </row>
    <row r="135" spans="2:2" x14ac:dyDescent="0.2">
      <c r="B135" s="13"/>
    </row>
    <row r="136" spans="2:2" x14ac:dyDescent="0.2">
      <c r="B136" s="13"/>
    </row>
    <row r="137" spans="2:2" x14ac:dyDescent="0.2">
      <c r="B137" s="13"/>
    </row>
    <row r="138" spans="2:2" x14ac:dyDescent="0.2">
      <c r="B138" s="13"/>
    </row>
    <row r="139" spans="2:2" x14ac:dyDescent="0.2">
      <c r="B139" s="13"/>
    </row>
    <row r="140" spans="2:2" x14ac:dyDescent="0.2">
      <c r="B140" s="13"/>
    </row>
    <row r="141" spans="2:2" x14ac:dyDescent="0.2">
      <c r="B141" s="13"/>
    </row>
    <row r="142" spans="2:2" x14ac:dyDescent="0.2">
      <c r="B142" s="13"/>
    </row>
    <row r="143" spans="2:2" x14ac:dyDescent="0.2">
      <c r="B143" s="13"/>
    </row>
    <row r="144" spans="2:2" x14ac:dyDescent="0.2">
      <c r="B144" s="13"/>
    </row>
    <row r="145" spans="2:2" x14ac:dyDescent="0.2">
      <c r="B145" s="13"/>
    </row>
    <row r="146" spans="2:2" x14ac:dyDescent="0.2">
      <c r="B146" s="13"/>
    </row>
    <row r="147" spans="2:2" x14ac:dyDescent="0.2">
      <c r="B147" s="13"/>
    </row>
    <row r="148" spans="2:2" x14ac:dyDescent="0.2">
      <c r="B148" s="13"/>
    </row>
    <row r="149" spans="2:2" x14ac:dyDescent="0.2">
      <c r="B149" s="13"/>
    </row>
    <row r="150" spans="2:2" x14ac:dyDescent="0.2">
      <c r="B150" s="13"/>
    </row>
    <row r="151" spans="2:2" x14ac:dyDescent="0.2">
      <c r="B151" s="13"/>
    </row>
    <row r="152" spans="2:2" x14ac:dyDescent="0.2">
      <c r="B152" s="13"/>
    </row>
    <row r="153" spans="2:2" x14ac:dyDescent="0.2">
      <c r="B153" s="13"/>
    </row>
    <row r="154" spans="2:2" x14ac:dyDescent="0.2">
      <c r="B154" s="13"/>
    </row>
    <row r="155" spans="2:2" x14ac:dyDescent="0.2">
      <c r="B155" s="13"/>
    </row>
    <row r="156" spans="2:2" x14ac:dyDescent="0.2">
      <c r="B156" s="13"/>
    </row>
    <row r="157" spans="2:2" x14ac:dyDescent="0.2">
      <c r="B157" s="13"/>
    </row>
    <row r="158" spans="2:2" x14ac:dyDescent="0.2">
      <c r="B158" s="13"/>
    </row>
    <row r="159" spans="2:2" x14ac:dyDescent="0.2">
      <c r="B159" s="13"/>
    </row>
    <row r="160" spans="2:2" x14ac:dyDescent="0.2">
      <c r="B160" s="13"/>
    </row>
    <row r="161" spans="2:2" x14ac:dyDescent="0.2">
      <c r="B161" s="13"/>
    </row>
    <row r="162" spans="2:2" x14ac:dyDescent="0.2">
      <c r="B162" s="13"/>
    </row>
    <row r="163" spans="2:2" x14ac:dyDescent="0.2">
      <c r="B163" s="13"/>
    </row>
    <row r="164" spans="2:2" x14ac:dyDescent="0.2">
      <c r="B164" s="13"/>
    </row>
    <row r="165" spans="2:2" x14ac:dyDescent="0.2">
      <c r="B165" s="13"/>
    </row>
    <row r="166" spans="2:2" x14ac:dyDescent="0.2">
      <c r="B166" s="13"/>
    </row>
    <row r="167" spans="2:2" x14ac:dyDescent="0.2">
      <c r="B167" s="13"/>
    </row>
    <row r="168" spans="2:2" x14ac:dyDescent="0.2">
      <c r="B168" s="13"/>
    </row>
    <row r="169" spans="2:2" x14ac:dyDescent="0.2">
      <c r="B169" s="13"/>
    </row>
    <row r="170" spans="2:2" x14ac:dyDescent="0.2">
      <c r="B170" s="13"/>
    </row>
    <row r="171" spans="2:2" x14ac:dyDescent="0.2">
      <c r="B171" s="13"/>
    </row>
    <row r="172" spans="2:2" x14ac:dyDescent="0.2">
      <c r="B172" s="13"/>
    </row>
    <row r="173" spans="2:2" x14ac:dyDescent="0.2">
      <c r="B173" s="13"/>
    </row>
    <row r="174" spans="2:2" x14ac:dyDescent="0.2">
      <c r="B174" s="13"/>
    </row>
    <row r="175" spans="2:2" x14ac:dyDescent="0.2">
      <c r="B175" s="13"/>
    </row>
    <row r="176" spans="2:2" x14ac:dyDescent="0.2">
      <c r="B176" s="13"/>
    </row>
    <row r="177" spans="2:2" x14ac:dyDescent="0.2">
      <c r="B177" s="13"/>
    </row>
    <row r="178" spans="2:2" x14ac:dyDescent="0.2">
      <c r="B178" s="13"/>
    </row>
    <row r="179" spans="2:2" x14ac:dyDescent="0.2">
      <c r="B179" s="13"/>
    </row>
    <row r="180" spans="2:2" x14ac:dyDescent="0.2">
      <c r="B180" s="13"/>
    </row>
    <row r="181" spans="2:2" x14ac:dyDescent="0.2">
      <c r="B181" s="13"/>
    </row>
    <row r="182" spans="2:2" x14ac:dyDescent="0.2">
      <c r="B182" s="13"/>
    </row>
    <row r="183" spans="2:2" x14ac:dyDescent="0.2">
      <c r="B183" s="13"/>
    </row>
    <row r="184" spans="2:2" x14ac:dyDescent="0.2">
      <c r="B184" s="13"/>
    </row>
    <row r="185" spans="2:2" x14ac:dyDescent="0.2">
      <c r="B185" s="13"/>
    </row>
    <row r="186" spans="2:2" x14ac:dyDescent="0.2">
      <c r="B186" s="13"/>
    </row>
    <row r="187" spans="2:2" x14ac:dyDescent="0.2">
      <c r="B187" s="13"/>
    </row>
    <row r="188" spans="2:2" x14ac:dyDescent="0.2">
      <c r="B188" s="13"/>
    </row>
    <row r="189" spans="2:2" x14ac:dyDescent="0.2">
      <c r="B189" s="13"/>
    </row>
    <row r="190" spans="2:2" x14ac:dyDescent="0.2">
      <c r="B190" s="13"/>
    </row>
    <row r="191" spans="2:2" x14ac:dyDescent="0.2">
      <c r="B191" s="13"/>
    </row>
    <row r="192" spans="2:2" x14ac:dyDescent="0.2">
      <c r="B192" s="13"/>
    </row>
    <row r="193" spans="2:2" x14ac:dyDescent="0.2">
      <c r="B193" s="13"/>
    </row>
    <row r="194" spans="2:2" x14ac:dyDescent="0.2">
      <c r="B194" s="13"/>
    </row>
    <row r="195" spans="2:2" x14ac:dyDescent="0.2">
      <c r="B195" s="13"/>
    </row>
    <row r="196" spans="2:2" x14ac:dyDescent="0.2">
      <c r="B196" s="13"/>
    </row>
    <row r="197" spans="2:2" x14ac:dyDescent="0.2">
      <c r="B197" s="13"/>
    </row>
    <row r="198" spans="2:2" x14ac:dyDescent="0.2">
      <c r="B198" s="13"/>
    </row>
    <row r="199" spans="2:2" x14ac:dyDescent="0.2">
      <c r="B199" s="13"/>
    </row>
    <row r="200" spans="2:2" x14ac:dyDescent="0.2">
      <c r="B200" s="13"/>
    </row>
    <row r="201" spans="2:2" x14ac:dyDescent="0.2">
      <c r="B201" s="13"/>
    </row>
    <row r="202" spans="2:2" x14ac:dyDescent="0.2">
      <c r="B202" s="13"/>
    </row>
    <row r="203" spans="2:2" x14ac:dyDescent="0.2">
      <c r="B203" s="13"/>
    </row>
    <row r="204" spans="2:2" x14ac:dyDescent="0.2">
      <c r="B204" s="13"/>
    </row>
    <row r="205" spans="2:2" x14ac:dyDescent="0.2">
      <c r="B205" s="13"/>
    </row>
    <row r="206" spans="2:2" x14ac:dyDescent="0.2">
      <c r="B206" s="13"/>
    </row>
    <row r="207" spans="2:2" x14ac:dyDescent="0.2">
      <c r="B207" s="13"/>
    </row>
    <row r="208" spans="2:2" x14ac:dyDescent="0.2">
      <c r="B208" s="13"/>
    </row>
    <row r="209" spans="2:2" x14ac:dyDescent="0.2">
      <c r="B209" s="13"/>
    </row>
    <row r="210" spans="2:2" x14ac:dyDescent="0.2">
      <c r="B210" s="13"/>
    </row>
    <row r="211" spans="2:2" x14ac:dyDescent="0.2">
      <c r="B211" s="13"/>
    </row>
    <row r="212" spans="2:2" x14ac:dyDescent="0.2">
      <c r="B212" s="13"/>
    </row>
    <row r="213" spans="2:2" x14ac:dyDescent="0.2">
      <c r="B213" s="13"/>
    </row>
    <row r="214" spans="2:2" x14ac:dyDescent="0.2">
      <c r="B214" s="13"/>
    </row>
    <row r="215" spans="2:2" x14ac:dyDescent="0.2">
      <c r="B215" s="13"/>
    </row>
    <row r="216" spans="2:2" x14ac:dyDescent="0.2">
      <c r="B216" s="13"/>
    </row>
    <row r="217" spans="2:2" x14ac:dyDescent="0.2">
      <c r="B217" s="13"/>
    </row>
    <row r="218" spans="2:2" x14ac:dyDescent="0.2">
      <c r="B218" s="13"/>
    </row>
    <row r="219" spans="2:2" x14ac:dyDescent="0.2">
      <c r="B219" s="13"/>
    </row>
    <row r="220" spans="2:2" x14ac:dyDescent="0.2">
      <c r="B220" s="13"/>
    </row>
    <row r="221" spans="2:2" x14ac:dyDescent="0.2">
      <c r="B221" s="13"/>
    </row>
    <row r="222" spans="2:2" x14ac:dyDescent="0.2">
      <c r="B222" s="13"/>
    </row>
    <row r="223" spans="2:2" x14ac:dyDescent="0.2">
      <c r="B223" s="13"/>
    </row>
    <row r="224" spans="2:2" x14ac:dyDescent="0.2">
      <c r="B224" s="13"/>
    </row>
    <row r="225" spans="2:2" x14ac:dyDescent="0.2">
      <c r="B225" s="13"/>
    </row>
    <row r="226" spans="2:2" x14ac:dyDescent="0.2">
      <c r="B226" s="13"/>
    </row>
    <row r="227" spans="2:2" x14ac:dyDescent="0.2">
      <c r="B227" s="13"/>
    </row>
    <row r="228" spans="2:2" x14ac:dyDescent="0.2">
      <c r="B228" s="13"/>
    </row>
    <row r="229" spans="2:2" x14ac:dyDescent="0.2">
      <c r="B229" s="13"/>
    </row>
    <row r="230" spans="2:2" x14ac:dyDescent="0.2">
      <c r="B230" s="13"/>
    </row>
    <row r="231" spans="2:2" x14ac:dyDescent="0.2">
      <c r="B231" s="13"/>
    </row>
    <row r="232" spans="2:2" x14ac:dyDescent="0.2">
      <c r="B232" s="13"/>
    </row>
    <row r="233" spans="2:2" x14ac:dyDescent="0.2">
      <c r="B233" s="13"/>
    </row>
    <row r="234" spans="2:2" x14ac:dyDescent="0.2">
      <c r="B234" s="13"/>
    </row>
    <row r="235" spans="2:2" x14ac:dyDescent="0.2">
      <c r="B235" s="13"/>
    </row>
    <row r="236" spans="2:2" x14ac:dyDescent="0.2">
      <c r="B236" s="13"/>
    </row>
    <row r="237" spans="2:2" x14ac:dyDescent="0.2">
      <c r="B237" s="13"/>
    </row>
    <row r="238" spans="2:2" x14ac:dyDescent="0.2">
      <c r="B238" s="13"/>
    </row>
    <row r="239" spans="2:2" x14ac:dyDescent="0.2">
      <c r="B239" s="13"/>
    </row>
    <row r="240" spans="2:2" x14ac:dyDescent="0.2">
      <c r="B240" s="13"/>
    </row>
    <row r="241" spans="2:2" x14ac:dyDescent="0.2">
      <c r="B241" s="13"/>
    </row>
    <row r="242" spans="2:2" x14ac:dyDescent="0.2">
      <c r="B242" s="13"/>
    </row>
    <row r="243" spans="2:2" x14ac:dyDescent="0.2">
      <c r="B243" s="13"/>
    </row>
    <row r="244" spans="2:2" x14ac:dyDescent="0.2">
      <c r="B244" s="13"/>
    </row>
    <row r="245" spans="2:2" x14ac:dyDescent="0.2">
      <c r="B245" s="13"/>
    </row>
    <row r="246" spans="2:2" x14ac:dyDescent="0.2">
      <c r="B246" s="13"/>
    </row>
    <row r="247" spans="2:2" x14ac:dyDescent="0.2">
      <c r="B247" s="13"/>
    </row>
    <row r="248" spans="2:2" x14ac:dyDescent="0.2">
      <c r="B248" s="13"/>
    </row>
    <row r="249" spans="2:2" x14ac:dyDescent="0.2">
      <c r="B249" s="13"/>
    </row>
    <row r="250" spans="2:2" x14ac:dyDescent="0.2">
      <c r="B250" s="13"/>
    </row>
    <row r="251" spans="2:2" x14ac:dyDescent="0.2">
      <c r="B251" s="13"/>
    </row>
    <row r="252" spans="2:2" x14ac:dyDescent="0.2">
      <c r="B252" s="14"/>
    </row>
    <row r="406" spans="2:7" s="10" customFormat="1" x14ac:dyDescent="0.2">
      <c r="B406" s="2"/>
      <c r="C406" s="17"/>
      <c r="G406" s="17"/>
    </row>
    <row r="407" spans="2:7" s="10" customFormat="1" x14ac:dyDescent="0.2">
      <c r="B407" s="2"/>
      <c r="C407" s="17"/>
      <c r="G407" s="17"/>
    </row>
    <row r="525" spans="2:7" s="10" customFormat="1" x14ac:dyDescent="0.2">
      <c r="B525" s="2"/>
      <c r="C525" s="17"/>
      <c r="G525" s="17"/>
    </row>
    <row r="528" spans="2:7" s="10" customFormat="1" x14ac:dyDescent="0.2">
      <c r="B528" s="2"/>
      <c r="C528" s="17"/>
      <c r="G528" s="17"/>
    </row>
  </sheetData>
  <mergeCells count="5">
    <mergeCell ref="A1:J1"/>
    <mergeCell ref="A3:J3"/>
    <mergeCell ref="A4:J4"/>
    <mergeCell ref="C5:N5"/>
    <mergeCell ref="P5:Z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пассажирооборот</vt:lpstr>
      <vt:lpstr>Темпы роста пассажирооборота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Supataeva</dc:creator>
  <cp:lastModifiedBy>Бактыгуль Супатаева</cp:lastModifiedBy>
  <cp:lastPrinted>2026-05-21T05:57:50Z</cp:lastPrinted>
  <dcterms:created xsi:type="dcterms:W3CDTF">2019-07-12T04:12:31Z</dcterms:created>
  <dcterms:modified xsi:type="dcterms:W3CDTF">2026-07-21T05:05:33Z</dcterms:modified>
</cp:coreProperties>
</file>