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00" windowHeight="11085" tabRatio="458" activeTab="0"/>
  </bookViews>
  <sheets>
    <sheet name="1070019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'1070019'!$1:$3</definedName>
    <definedName name="_xlnm.Print_Area" localSheetId="0">'1070019'!$A$1:$AN$24</definedName>
  </definedNames>
  <calcPr fullCalcOnLoad="1"/>
</workbook>
</file>

<file path=xl/sharedStrings.xml><?xml version="1.0" encoding="utf-8"?>
<sst xmlns="http://schemas.openxmlformats.org/spreadsheetml/2006/main" count="54" uniqueCount="30">
  <si>
    <t>Наименование показателей</t>
  </si>
  <si>
    <t>Мужчины</t>
  </si>
  <si>
    <t>Всего</t>
  </si>
  <si>
    <t>Женщины</t>
  </si>
  <si>
    <t xml:space="preserve"> Высшее</t>
  </si>
  <si>
    <t xml:space="preserve"> Среднее специальное</t>
  </si>
  <si>
    <t xml:space="preserve"> Среднее общее</t>
  </si>
  <si>
    <t xml:space="preserve"> Неполное среднее</t>
  </si>
  <si>
    <t>Жогорку</t>
  </si>
  <si>
    <t>Жалпы орто</t>
  </si>
  <si>
    <t>Атайын орто</t>
  </si>
  <si>
    <t>Толук эмес орто</t>
  </si>
  <si>
    <t>Бардыгы</t>
  </si>
  <si>
    <t>Эркектер</t>
  </si>
  <si>
    <t>Аяалдар</t>
  </si>
  <si>
    <t>Көрсөткүчтөрдүн аталыштары</t>
  </si>
  <si>
    <t>(person)</t>
  </si>
  <si>
    <t>Items</t>
  </si>
  <si>
    <t>Total</t>
  </si>
  <si>
    <t xml:space="preserve">Higher </t>
  </si>
  <si>
    <t>Secondary</t>
  </si>
  <si>
    <t xml:space="preserve">Secondary special </t>
  </si>
  <si>
    <t>Incomplete secondary</t>
  </si>
  <si>
    <t>Men</t>
  </si>
  <si>
    <t>Women</t>
  </si>
  <si>
    <t xml:space="preserve"> (адам)</t>
  </si>
  <si>
    <t xml:space="preserve"> (человек)</t>
  </si>
  <si>
    <t>Расмий түрдө катталган жумушсуздардын жынысы жана  билими боюнча саны</t>
  </si>
  <si>
    <t xml:space="preserve"> Численность зарегистрированных безработных по полу и образованию   </t>
  </si>
  <si>
    <t>The number of registrated unemployers by sex and education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</si>
</sst>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0"/>
    <numFmt numFmtId="196" formatCode="0.000"/>
    <numFmt numFmtId="197" formatCode="#,##0.0"/>
    <numFmt numFmtId="198" formatCode="#,##0.00000"/>
    <numFmt numFmtId="199" formatCode="0.0000000"/>
    <numFmt numFmtId="200" formatCode="0.000000"/>
    <numFmt numFmtId="201" formatCode="0.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8" applyFont="0" applyAlignment="0">
      <protection/>
    </xf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3" fontId="10" fillId="0" borderId="0" xfId="0" applyNumberFormat="1" applyFont="1" applyAlignment="1">
      <alignment horizontal="left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8" fillId="0" borderId="0" xfId="54" applyFont="1" applyBorder="1" applyAlignment="1">
      <alignment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94" fontId="14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/>
    </xf>
    <xf numFmtId="0" fontId="15" fillId="0" borderId="11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3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5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left"/>
    </xf>
    <xf numFmtId="3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 horizontal="right" wrapText="1"/>
    </xf>
    <xf numFmtId="3" fontId="15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wrapText="1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16" fillId="0" borderId="0" xfId="53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left"/>
    </xf>
    <xf numFmtId="0" fontId="15" fillId="33" borderId="0" xfId="0" applyFont="1" applyFill="1" applyBorder="1" applyAlignment="1">
      <alignment horizontal="left" wrapText="1" indent="1"/>
    </xf>
    <xf numFmtId="49" fontId="14" fillId="0" borderId="0" xfId="0" applyNumberFormat="1" applyFont="1" applyBorder="1" applyAlignment="1">
      <alignment horizontal="left" wrapText="1" indent="2"/>
    </xf>
    <xf numFmtId="0" fontId="11" fillId="0" borderId="0" xfId="0" applyFont="1" applyBorder="1" applyAlignment="1">
      <alignment horizontal="left" indent="2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Continuous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15" fillId="32" borderId="0" xfId="0" applyFont="1" applyFill="1" applyBorder="1" applyAlignment="1">
      <alignment horizontal="left" wrapText="1" indent="1"/>
    </xf>
    <xf numFmtId="3" fontId="15" fillId="32" borderId="0" xfId="0" applyNumberFormat="1" applyFont="1" applyFill="1" applyBorder="1" applyAlignment="1">
      <alignment horizontal="right"/>
    </xf>
    <xf numFmtId="3" fontId="15" fillId="32" borderId="0" xfId="0" applyNumberFormat="1" applyFont="1" applyFill="1" applyBorder="1" applyAlignment="1">
      <alignment wrapText="1"/>
    </xf>
    <xf numFmtId="49" fontId="14" fillId="0" borderId="8" xfId="0" applyNumberFormat="1" applyFont="1" applyBorder="1" applyAlignment="1">
      <alignment horizontal="left" wrapText="1" indent="2"/>
    </xf>
    <xf numFmtId="0" fontId="11" fillId="0" borderId="8" xfId="0" applyFont="1" applyBorder="1" applyAlignment="1">
      <alignment horizontal="left" indent="2"/>
    </xf>
    <xf numFmtId="3" fontId="14" fillId="0" borderId="8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/>
    </xf>
    <xf numFmtId="3" fontId="14" fillId="0" borderId="8" xfId="0" applyNumberFormat="1" applyFont="1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013" xfId="54"/>
    <cellStyle name="Followed Hyperlink" xfId="55"/>
    <cellStyle name="Плохой" xfId="56"/>
    <cellStyle name="полужирны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04"/>
  <sheetViews>
    <sheetView tabSelected="1" view="pageBreakPreview" zoomScaleSheetLayoutView="100" zoomScalePageLayoutView="0" workbookViewId="0" topLeftCell="A1">
      <pane xSplit="3" ySplit="3" topLeftCell="AE4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F5" sqref="AF5:AF21"/>
    </sheetView>
  </sheetViews>
  <sheetFormatPr defaultColWidth="9.00390625" defaultRowHeight="12.75"/>
  <cols>
    <col min="1" max="1" width="34.00390625" style="33" customWidth="1"/>
    <col min="2" max="2" width="32.375" style="33" customWidth="1"/>
    <col min="3" max="3" width="27.00390625" style="33" customWidth="1"/>
    <col min="4" max="22" width="9.25390625" style="13" customWidth="1"/>
    <col min="23" max="28" width="9.125" style="33" customWidth="1"/>
    <col min="29" max="31" width="10.00390625" style="33" bestFit="1" customWidth="1"/>
    <col min="32" max="16384" width="9.125" style="33" customWidth="1"/>
  </cols>
  <sheetData>
    <row r="1" spans="1:22" s="1" customFormat="1" ht="28.5" customHeight="1">
      <c r="A1" s="41" t="s">
        <v>27</v>
      </c>
      <c r="B1" s="42" t="s">
        <v>28</v>
      </c>
      <c r="C1" s="43" t="s">
        <v>29</v>
      </c>
      <c r="D1" s="2"/>
      <c r="E1" s="2"/>
      <c r="F1" s="2"/>
      <c r="G1" s="2"/>
      <c r="H1" s="2"/>
      <c r="I1" s="2"/>
      <c r="J1" s="3"/>
      <c r="K1" s="4"/>
      <c r="L1" s="5"/>
      <c r="M1" s="5"/>
      <c r="N1" s="6"/>
      <c r="O1" s="7"/>
      <c r="P1" s="8"/>
      <c r="Q1" s="8"/>
      <c r="R1" s="8"/>
      <c r="S1" s="8"/>
      <c r="T1" s="2"/>
      <c r="U1" s="2"/>
      <c r="V1" s="2"/>
    </row>
    <row r="2" spans="1:22" s="1" customFormat="1" ht="12.75" customHeight="1" thickBot="1">
      <c r="A2" s="44" t="s">
        <v>25</v>
      </c>
      <c r="B2" s="44" t="s">
        <v>26</v>
      </c>
      <c r="C2" s="45" t="s">
        <v>16</v>
      </c>
      <c r="D2" s="10"/>
      <c r="E2" s="10"/>
      <c r="F2" s="10"/>
      <c r="G2" s="10"/>
      <c r="H2" s="10"/>
      <c r="I2" s="10"/>
      <c r="J2" s="11"/>
      <c r="K2" s="5"/>
      <c r="L2" s="5"/>
      <c r="M2" s="12"/>
      <c r="N2" s="6"/>
      <c r="O2" s="8"/>
      <c r="P2" s="10"/>
      <c r="Q2" s="8"/>
      <c r="R2" s="8"/>
      <c r="S2" s="8"/>
      <c r="T2" s="2"/>
      <c r="U2" s="2"/>
      <c r="V2" s="2"/>
    </row>
    <row r="3" spans="1:32" s="15" customFormat="1" ht="18" customHeight="1" thickBot="1">
      <c r="A3" s="49" t="s">
        <v>15</v>
      </c>
      <c r="B3" s="50" t="s">
        <v>0</v>
      </c>
      <c r="C3" s="49" t="s">
        <v>17</v>
      </c>
      <c r="D3" s="51">
        <v>1995</v>
      </c>
      <c r="E3" s="51">
        <v>1996</v>
      </c>
      <c r="F3" s="51">
        <v>1997</v>
      </c>
      <c r="G3" s="51">
        <v>1998</v>
      </c>
      <c r="H3" s="51">
        <v>1999</v>
      </c>
      <c r="I3" s="51">
        <v>2000</v>
      </c>
      <c r="J3" s="51">
        <v>2001</v>
      </c>
      <c r="K3" s="51">
        <v>2002</v>
      </c>
      <c r="L3" s="51">
        <v>2003</v>
      </c>
      <c r="M3" s="51">
        <v>2004</v>
      </c>
      <c r="N3" s="51">
        <v>2005</v>
      </c>
      <c r="O3" s="51">
        <v>2006</v>
      </c>
      <c r="P3" s="51">
        <v>2007</v>
      </c>
      <c r="Q3" s="51">
        <v>2008</v>
      </c>
      <c r="R3" s="51">
        <v>2009</v>
      </c>
      <c r="S3" s="51">
        <v>2010</v>
      </c>
      <c r="T3" s="51">
        <v>2011</v>
      </c>
      <c r="U3" s="51">
        <v>2012</v>
      </c>
      <c r="V3" s="51">
        <v>2013</v>
      </c>
      <c r="W3" s="51">
        <v>2014</v>
      </c>
      <c r="X3" s="51">
        <v>2015</v>
      </c>
      <c r="Y3" s="51">
        <v>2016</v>
      </c>
      <c r="Z3" s="51">
        <v>2017</v>
      </c>
      <c r="AA3" s="51">
        <v>2018</v>
      </c>
      <c r="AB3" s="51">
        <v>2019</v>
      </c>
      <c r="AC3" s="51">
        <v>2020</v>
      </c>
      <c r="AD3" s="14">
        <v>2021</v>
      </c>
      <c r="AE3" s="14">
        <v>2022</v>
      </c>
      <c r="AF3" s="14">
        <v>2023</v>
      </c>
    </row>
    <row r="4" spans="1:22" s="19" customFormat="1" ht="11.25" customHeight="1">
      <c r="A4" s="16"/>
      <c r="B4" s="1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8"/>
      <c r="R4" s="18"/>
      <c r="S4" s="18"/>
      <c r="T4" s="18"/>
      <c r="U4" s="18"/>
      <c r="V4" s="18"/>
    </row>
    <row r="5" spans="1:32" s="19" customFormat="1" ht="11.25" customHeight="1">
      <c r="A5" s="34" t="s">
        <v>12</v>
      </c>
      <c r="B5" s="34" t="s">
        <v>2</v>
      </c>
      <c r="C5" s="35" t="s">
        <v>18</v>
      </c>
      <c r="D5" s="36">
        <f aca="true" t="shared" si="0" ref="D5:P5">D17+D11</f>
        <v>50409</v>
      </c>
      <c r="E5" s="36">
        <f t="shared" si="0"/>
        <v>77198</v>
      </c>
      <c r="F5" s="36">
        <f t="shared" si="0"/>
        <v>54557</v>
      </c>
      <c r="G5" s="36">
        <f t="shared" si="0"/>
        <v>55906</v>
      </c>
      <c r="H5" s="36">
        <f t="shared" si="0"/>
        <v>54749</v>
      </c>
      <c r="I5" s="36">
        <f t="shared" si="0"/>
        <v>58329</v>
      </c>
      <c r="J5" s="36">
        <f t="shared" si="0"/>
        <v>60522</v>
      </c>
      <c r="K5" s="36">
        <f t="shared" si="0"/>
        <v>60243</v>
      </c>
      <c r="L5" s="36">
        <f t="shared" si="0"/>
        <v>57428</v>
      </c>
      <c r="M5" s="36">
        <f t="shared" si="0"/>
        <v>58189</v>
      </c>
      <c r="N5" s="36">
        <f t="shared" si="0"/>
        <v>68004</v>
      </c>
      <c r="O5" s="36">
        <f t="shared" si="0"/>
        <v>73358</v>
      </c>
      <c r="P5" s="36">
        <f t="shared" si="0"/>
        <v>71267</v>
      </c>
      <c r="Q5" s="36">
        <v>67178</v>
      </c>
      <c r="R5" s="36">
        <v>61379</v>
      </c>
      <c r="S5" s="37">
        <v>63403</v>
      </c>
      <c r="T5" s="37">
        <v>61074</v>
      </c>
      <c r="U5" s="37">
        <v>60367</v>
      </c>
      <c r="V5" s="37">
        <v>58397</v>
      </c>
      <c r="W5" s="37">
        <v>58246</v>
      </c>
      <c r="X5" s="37">
        <v>56010</v>
      </c>
      <c r="Y5" s="37">
        <v>55579</v>
      </c>
      <c r="Z5" s="37">
        <v>57578</v>
      </c>
      <c r="AA5" s="37">
        <v>70869</v>
      </c>
      <c r="AB5" s="37">
        <v>76101</v>
      </c>
      <c r="AC5" s="37">
        <v>76652</v>
      </c>
      <c r="AD5" s="37">
        <v>75970</v>
      </c>
      <c r="AE5" s="37">
        <v>74683</v>
      </c>
      <c r="AF5" s="37">
        <v>67603</v>
      </c>
    </row>
    <row r="6" spans="1:32" s="19" customFormat="1" ht="11.25" customHeight="1">
      <c r="A6" s="20" t="s">
        <v>8</v>
      </c>
      <c r="B6" s="20" t="s">
        <v>4</v>
      </c>
      <c r="C6" s="21" t="s">
        <v>19</v>
      </c>
      <c r="D6" s="22">
        <f aca="true" t="shared" si="1" ref="D6:P6">D18+D12</f>
        <v>6197</v>
      </c>
      <c r="E6" s="22">
        <f t="shared" si="1"/>
        <v>7899</v>
      </c>
      <c r="F6" s="22">
        <f t="shared" si="1"/>
        <v>6063</v>
      </c>
      <c r="G6" s="22">
        <f t="shared" si="1"/>
        <v>5376</v>
      </c>
      <c r="H6" s="22">
        <f t="shared" si="1"/>
        <v>5941</v>
      </c>
      <c r="I6" s="22">
        <f t="shared" si="1"/>
        <v>5748</v>
      </c>
      <c r="J6" s="22">
        <f t="shared" si="1"/>
        <v>6130</v>
      </c>
      <c r="K6" s="22">
        <f t="shared" si="1"/>
        <v>5395</v>
      </c>
      <c r="L6" s="22">
        <f t="shared" si="1"/>
        <v>5030</v>
      </c>
      <c r="M6" s="22">
        <f t="shared" si="1"/>
        <v>5696</v>
      </c>
      <c r="N6" s="22">
        <f t="shared" si="1"/>
        <v>7551</v>
      </c>
      <c r="O6" s="22">
        <f t="shared" si="1"/>
        <v>7016</v>
      </c>
      <c r="P6" s="22">
        <f t="shared" si="1"/>
        <v>6310</v>
      </c>
      <c r="Q6" s="22">
        <v>6123</v>
      </c>
      <c r="R6" s="22">
        <v>6596</v>
      </c>
      <c r="S6" s="23">
        <v>7964</v>
      </c>
      <c r="T6" s="23">
        <v>7117</v>
      </c>
      <c r="U6" s="23">
        <v>7506</v>
      </c>
      <c r="V6" s="23">
        <v>7468</v>
      </c>
      <c r="W6" s="23">
        <v>7964</v>
      </c>
      <c r="X6" s="23">
        <v>6961</v>
      </c>
      <c r="Y6" s="23">
        <v>7198</v>
      </c>
      <c r="Z6" s="23">
        <v>6503</v>
      </c>
      <c r="AA6" s="23">
        <v>5691</v>
      </c>
      <c r="AB6" s="23">
        <v>4906</v>
      </c>
      <c r="AC6" s="23">
        <v>4493</v>
      </c>
      <c r="AD6" s="23">
        <v>4661</v>
      </c>
      <c r="AE6" s="23">
        <v>4593</v>
      </c>
      <c r="AF6" s="23">
        <v>4050</v>
      </c>
    </row>
    <row r="7" spans="1:32" s="19" customFormat="1" ht="11.25" customHeight="1">
      <c r="A7" s="20" t="s">
        <v>10</v>
      </c>
      <c r="B7" s="20" t="s">
        <v>5</v>
      </c>
      <c r="C7" s="21" t="s">
        <v>21</v>
      </c>
      <c r="D7" s="22">
        <f aca="true" t="shared" si="2" ref="D7:P7">D19+D13</f>
        <v>13368</v>
      </c>
      <c r="E7" s="22">
        <f t="shared" si="2"/>
        <v>20869</v>
      </c>
      <c r="F7" s="22">
        <f t="shared" si="2"/>
        <v>11797</v>
      </c>
      <c r="G7" s="22">
        <f t="shared" si="2"/>
        <v>12776</v>
      </c>
      <c r="H7" s="22">
        <f t="shared" si="2"/>
        <v>12639</v>
      </c>
      <c r="I7" s="22">
        <f t="shared" si="2"/>
        <v>12005</v>
      </c>
      <c r="J7" s="22">
        <f t="shared" si="2"/>
        <v>14181</v>
      </c>
      <c r="K7" s="22">
        <f t="shared" si="2"/>
        <v>12502</v>
      </c>
      <c r="L7" s="22">
        <f t="shared" si="2"/>
        <v>12518</v>
      </c>
      <c r="M7" s="22">
        <f t="shared" si="2"/>
        <v>13225</v>
      </c>
      <c r="N7" s="22">
        <f t="shared" si="2"/>
        <v>15227</v>
      </c>
      <c r="O7" s="22">
        <f t="shared" si="2"/>
        <v>16228</v>
      </c>
      <c r="P7" s="22">
        <f t="shared" si="2"/>
        <v>14547</v>
      </c>
      <c r="Q7" s="22">
        <v>13728</v>
      </c>
      <c r="R7" s="22">
        <v>12932</v>
      </c>
      <c r="S7" s="23">
        <v>13379</v>
      </c>
      <c r="T7" s="23">
        <v>12610</v>
      </c>
      <c r="U7" s="23">
        <v>12052</v>
      </c>
      <c r="V7" s="23">
        <v>11982</v>
      </c>
      <c r="W7" s="23">
        <v>11576</v>
      </c>
      <c r="X7" s="23">
        <v>11008</v>
      </c>
      <c r="Y7" s="23">
        <v>10734</v>
      </c>
      <c r="Z7" s="23">
        <v>10529</v>
      </c>
      <c r="AA7" s="23">
        <v>8399</v>
      </c>
      <c r="AB7" s="23">
        <v>7075</v>
      </c>
      <c r="AC7" s="23">
        <v>6582</v>
      </c>
      <c r="AD7" s="23">
        <v>6836</v>
      </c>
      <c r="AE7" s="23">
        <v>6489</v>
      </c>
      <c r="AF7" s="23">
        <v>5550</v>
      </c>
    </row>
    <row r="8" spans="1:32" s="19" customFormat="1" ht="11.25" customHeight="1">
      <c r="A8" s="20" t="s">
        <v>9</v>
      </c>
      <c r="B8" s="20" t="s">
        <v>6</v>
      </c>
      <c r="C8" s="21" t="s">
        <v>20</v>
      </c>
      <c r="D8" s="22">
        <f aca="true" t="shared" si="3" ref="D8:P8">D20+D14</f>
        <v>26308</v>
      </c>
      <c r="E8" s="22">
        <f t="shared" si="3"/>
        <v>39655</v>
      </c>
      <c r="F8" s="22">
        <f t="shared" si="3"/>
        <v>29724</v>
      </c>
      <c r="G8" s="22">
        <f t="shared" si="3"/>
        <v>31024</v>
      </c>
      <c r="H8" s="22">
        <f t="shared" si="3"/>
        <v>30522</v>
      </c>
      <c r="I8" s="22">
        <f t="shared" si="3"/>
        <v>34660</v>
      </c>
      <c r="J8" s="22">
        <f t="shared" si="3"/>
        <v>34535</v>
      </c>
      <c r="K8" s="22">
        <f t="shared" si="3"/>
        <v>36522</v>
      </c>
      <c r="L8" s="22">
        <f t="shared" si="3"/>
        <v>33603</v>
      </c>
      <c r="M8" s="22">
        <f t="shared" si="3"/>
        <v>34139</v>
      </c>
      <c r="N8" s="22">
        <f t="shared" si="3"/>
        <v>37483</v>
      </c>
      <c r="O8" s="22">
        <f t="shared" si="3"/>
        <v>42570</v>
      </c>
      <c r="P8" s="22">
        <f t="shared" si="3"/>
        <v>42548</v>
      </c>
      <c r="Q8" s="22">
        <v>40278</v>
      </c>
      <c r="R8" s="22">
        <v>34886</v>
      </c>
      <c r="S8" s="23">
        <v>33864</v>
      </c>
      <c r="T8" s="23">
        <v>33651</v>
      </c>
      <c r="U8" s="23">
        <v>32901</v>
      </c>
      <c r="V8" s="23">
        <v>31844</v>
      </c>
      <c r="W8" s="23">
        <v>30409</v>
      </c>
      <c r="X8" s="23">
        <v>29645</v>
      </c>
      <c r="Y8" s="23">
        <v>30097</v>
      </c>
      <c r="Z8" s="23">
        <v>33194</v>
      </c>
      <c r="AA8" s="23">
        <v>44700</v>
      </c>
      <c r="AB8" s="23">
        <v>52051</v>
      </c>
      <c r="AC8" s="23">
        <v>51161</v>
      </c>
      <c r="AD8" s="23">
        <v>49339</v>
      </c>
      <c r="AE8" s="23">
        <v>48599</v>
      </c>
      <c r="AF8" s="23">
        <v>44377</v>
      </c>
    </row>
    <row r="9" spans="1:32" s="19" customFormat="1" ht="11.25" customHeight="1">
      <c r="A9" s="20" t="s">
        <v>11</v>
      </c>
      <c r="B9" s="20" t="s">
        <v>7</v>
      </c>
      <c r="C9" s="21" t="s">
        <v>22</v>
      </c>
      <c r="D9" s="22">
        <f aca="true" t="shared" si="4" ref="D9:P9">D21+D15</f>
        <v>4536</v>
      </c>
      <c r="E9" s="22">
        <f t="shared" si="4"/>
        <v>8775</v>
      </c>
      <c r="F9" s="22">
        <f t="shared" si="4"/>
        <v>6973</v>
      </c>
      <c r="G9" s="22">
        <f t="shared" si="4"/>
        <v>6730</v>
      </c>
      <c r="H9" s="22">
        <f t="shared" si="4"/>
        <v>5647</v>
      </c>
      <c r="I9" s="22">
        <f t="shared" si="4"/>
        <v>5916</v>
      </c>
      <c r="J9" s="22">
        <f t="shared" si="4"/>
        <v>5676</v>
      </c>
      <c r="K9" s="22">
        <f t="shared" si="4"/>
        <v>5824</v>
      </c>
      <c r="L9" s="22">
        <f t="shared" si="4"/>
        <v>6277</v>
      </c>
      <c r="M9" s="22">
        <f t="shared" si="4"/>
        <v>5129</v>
      </c>
      <c r="N9" s="22">
        <f t="shared" si="4"/>
        <v>7743</v>
      </c>
      <c r="O9" s="22">
        <f t="shared" si="4"/>
        <v>7544</v>
      </c>
      <c r="P9" s="22">
        <f t="shared" si="4"/>
        <v>7862</v>
      </c>
      <c r="Q9" s="22">
        <v>7049</v>
      </c>
      <c r="R9" s="22">
        <v>6965</v>
      </c>
      <c r="S9" s="23">
        <v>8196</v>
      </c>
      <c r="T9" s="23">
        <v>7696</v>
      </c>
      <c r="U9" s="23">
        <v>7908</v>
      </c>
      <c r="V9" s="23">
        <v>7103</v>
      </c>
      <c r="W9" s="23">
        <v>8297</v>
      </c>
      <c r="X9" s="23">
        <v>8396</v>
      </c>
      <c r="Y9" s="23">
        <v>7550</v>
      </c>
      <c r="Z9" s="23">
        <v>7352</v>
      </c>
      <c r="AA9" s="23">
        <v>12079</v>
      </c>
      <c r="AB9" s="23">
        <v>12069</v>
      </c>
      <c r="AC9" s="23">
        <v>14416</v>
      </c>
      <c r="AD9" s="23">
        <v>15134</v>
      </c>
      <c r="AE9" s="23">
        <v>15002</v>
      </c>
      <c r="AF9" s="23">
        <v>13626</v>
      </c>
    </row>
    <row r="10" spans="4:32" s="24" customFormat="1" ht="9" customHeight="1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26" customFormat="1" ht="12.75" customHeight="1">
      <c r="A11" s="46" t="s">
        <v>14</v>
      </c>
      <c r="B11" s="46" t="s">
        <v>3</v>
      </c>
      <c r="C11" s="46" t="s">
        <v>24</v>
      </c>
      <c r="D11" s="38">
        <v>29902</v>
      </c>
      <c r="E11" s="38">
        <v>44731</v>
      </c>
      <c r="F11" s="38">
        <v>31907</v>
      </c>
      <c r="G11" s="38">
        <v>33321</v>
      </c>
      <c r="H11" s="38">
        <v>30593</v>
      </c>
      <c r="I11" s="39">
        <v>31247</v>
      </c>
      <c r="J11" s="38">
        <v>32537</v>
      </c>
      <c r="K11" s="39">
        <v>32614</v>
      </c>
      <c r="L11" s="38">
        <v>30918</v>
      </c>
      <c r="M11" s="40">
        <v>31435</v>
      </c>
      <c r="N11" s="40">
        <v>35845</v>
      </c>
      <c r="O11" s="40">
        <v>37884</v>
      </c>
      <c r="P11" s="38">
        <v>35806</v>
      </c>
      <c r="Q11" s="39">
        <v>33651</v>
      </c>
      <c r="R11" s="38">
        <v>31327</v>
      </c>
      <c r="S11" s="40">
        <v>33431</v>
      </c>
      <c r="T11" s="40">
        <v>31773</v>
      </c>
      <c r="U11" s="40">
        <v>30745</v>
      </c>
      <c r="V11" s="40">
        <v>30131</v>
      </c>
      <c r="W11" s="40">
        <v>30330</v>
      </c>
      <c r="X11" s="40">
        <v>29747</v>
      </c>
      <c r="Y11" s="40">
        <v>29473</v>
      </c>
      <c r="Z11" s="40">
        <v>29282</v>
      </c>
      <c r="AA11" s="40">
        <v>35359</v>
      </c>
      <c r="AB11" s="40">
        <v>36819</v>
      </c>
      <c r="AC11" s="40">
        <v>35904</v>
      </c>
      <c r="AD11" s="40">
        <v>34302</v>
      </c>
      <c r="AE11" s="40">
        <v>33076</v>
      </c>
      <c r="AF11" s="40">
        <v>29798</v>
      </c>
    </row>
    <row r="12" spans="1:32" s="32" customFormat="1" ht="12.75" customHeight="1">
      <c r="A12" s="47" t="s">
        <v>8</v>
      </c>
      <c r="B12" s="47" t="s">
        <v>4</v>
      </c>
      <c r="C12" s="48" t="s">
        <v>19</v>
      </c>
      <c r="D12" s="27">
        <v>3762</v>
      </c>
      <c r="E12" s="27">
        <v>4845</v>
      </c>
      <c r="F12" s="27">
        <v>3790</v>
      </c>
      <c r="G12" s="27">
        <v>3198</v>
      </c>
      <c r="H12" s="27">
        <v>3661</v>
      </c>
      <c r="I12" s="22">
        <v>3465</v>
      </c>
      <c r="J12" s="27">
        <v>3608</v>
      </c>
      <c r="K12" s="27">
        <v>3231</v>
      </c>
      <c r="L12" s="27">
        <v>2957</v>
      </c>
      <c r="M12" s="28">
        <v>3467</v>
      </c>
      <c r="N12" s="28">
        <v>4210</v>
      </c>
      <c r="O12" s="28">
        <v>4072</v>
      </c>
      <c r="P12" s="28">
        <v>3673</v>
      </c>
      <c r="Q12" s="28">
        <v>3564</v>
      </c>
      <c r="R12" s="28">
        <v>3778</v>
      </c>
      <c r="S12" s="31">
        <v>4619</v>
      </c>
      <c r="T12" s="31">
        <v>4036</v>
      </c>
      <c r="U12" s="31">
        <v>4197</v>
      </c>
      <c r="V12" s="31">
        <v>3985</v>
      </c>
      <c r="W12" s="31">
        <v>4146</v>
      </c>
      <c r="X12" s="31">
        <v>4026</v>
      </c>
      <c r="Y12" s="31">
        <v>4020</v>
      </c>
      <c r="Z12" s="31">
        <v>3593</v>
      </c>
      <c r="AA12" s="31">
        <v>3401</v>
      </c>
      <c r="AB12" s="31">
        <v>3019</v>
      </c>
      <c r="AC12" s="31">
        <v>2916</v>
      </c>
      <c r="AD12" s="31">
        <v>2800</v>
      </c>
      <c r="AE12" s="31">
        <v>2754</v>
      </c>
      <c r="AF12" s="31">
        <v>2505</v>
      </c>
    </row>
    <row r="13" spans="1:32" s="32" customFormat="1" ht="12.75" customHeight="1">
      <c r="A13" s="47" t="s">
        <v>10</v>
      </c>
      <c r="B13" s="47" t="s">
        <v>5</v>
      </c>
      <c r="C13" s="48" t="s">
        <v>21</v>
      </c>
      <c r="D13" s="27">
        <v>7945</v>
      </c>
      <c r="E13" s="27">
        <v>11097</v>
      </c>
      <c r="F13" s="27">
        <v>7019</v>
      </c>
      <c r="G13" s="27">
        <v>7502</v>
      </c>
      <c r="H13" s="27">
        <v>7035</v>
      </c>
      <c r="I13" s="22">
        <v>6992</v>
      </c>
      <c r="J13" s="27">
        <v>8239</v>
      </c>
      <c r="K13" s="27">
        <v>7153</v>
      </c>
      <c r="L13" s="27">
        <v>7537</v>
      </c>
      <c r="M13" s="28">
        <v>7606</v>
      </c>
      <c r="N13" s="28">
        <v>8110</v>
      </c>
      <c r="O13" s="28">
        <v>8953</v>
      </c>
      <c r="P13" s="28">
        <v>7954</v>
      </c>
      <c r="Q13" s="28">
        <v>7639</v>
      </c>
      <c r="R13" s="28">
        <v>7106</v>
      </c>
      <c r="S13" s="31">
        <v>7130</v>
      </c>
      <c r="T13" s="31">
        <v>7140</v>
      </c>
      <c r="U13" s="31">
        <v>6613</v>
      </c>
      <c r="V13" s="31">
        <v>6291</v>
      </c>
      <c r="W13" s="31">
        <v>6173</v>
      </c>
      <c r="X13" s="31">
        <v>5921</v>
      </c>
      <c r="Y13" s="31">
        <v>5900</v>
      </c>
      <c r="Z13" s="31">
        <v>5697</v>
      </c>
      <c r="AA13" s="31">
        <v>4671</v>
      </c>
      <c r="AB13" s="31">
        <v>3631</v>
      </c>
      <c r="AC13" s="31">
        <v>3535</v>
      </c>
      <c r="AD13" s="31">
        <v>3610</v>
      </c>
      <c r="AE13" s="31">
        <v>3366</v>
      </c>
      <c r="AF13" s="31">
        <v>2921</v>
      </c>
    </row>
    <row r="14" spans="1:32" s="32" customFormat="1" ht="12" customHeight="1">
      <c r="A14" s="47" t="s">
        <v>9</v>
      </c>
      <c r="B14" s="47" t="s">
        <v>6</v>
      </c>
      <c r="C14" s="48" t="s">
        <v>20</v>
      </c>
      <c r="D14" s="27">
        <v>15906</v>
      </c>
      <c r="E14" s="27">
        <v>23844</v>
      </c>
      <c r="F14" s="27">
        <v>16892</v>
      </c>
      <c r="G14" s="27">
        <v>18774</v>
      </c>
      <c r="H14" s="27">
        <v>16837</v>
      </c>
      <c r="I14" s="22">
        <v>17663</v>
      </c>
      <c r="J14" s="27">
        <v>17543</v>
      </c>
      <c r="K14" s="27">
        <v>18843</v>
      </c>
      <c r="L14" s="27">
        <v>17443</v>
      </c>
      <c r="M14" s="28">
        <v>17347</v>
      </c>
      <c r="N14" s="28">
        <v>19608</v>
      </c>
      <c r="O14" s="28">
        <v>21007</v>
      </c>
      <c r="P14" s="28">
        <v>19901</v>
      </c>
      <c r="Q14" s="28">
        <v>18562</v>
      </c>
      <c r="R14" s="28">
        <v>16830</v>
      </c>
      <c r="S14" s="31">
        <v>17101</v>
      </c>
      <c r="T14" s="31">
        <v>17044</v>
      </c>
      <c r="U14" s="31">
        <v>16131</v>
      </c>
      <c r="V14" s="31">
        <v>15658</v>
      </c>
      <c r="W14" s="31">
        <v>15452</v>
      </c>
      <c r="X14" s="31">
        <v>15074</v>
      </c>
      <c r="Y14" s="31">
        <v>15030</v>
      </c>
      <c r="Z14" s="31">
        <v>15817</v>
      </c>
      <c r="AA14" s="31">
        <v>21364</v>
      </c>
      <c r="AB14" s="31">
        <v>24369</v>
      </c>
      <c r="AC14" s="31">
        <v>22850</v>
      </c>
      <c r="AD14" s="31">
        <v>21447</v>
      </c>
      <c r="AE14" s="31">
        <v>20622</v>
      </c>
      <c r="AF14" s="31">
        <v>18550</v>
      </c>
    </row>
    <row r="15" spans="1:32" s="32" customFormat="1" ht="12.75">
      <c r="A15" s="47" t="s">
        <v>11</v>
      </c>
      <c r="B15" s="47" t="s">
        <v>7</v>
      </c>
      <c r="C15" s="48" t="s">
        <v>22</v>
      </c>
      <c r="D15" s="27">
        <v>2289</v>
      </c>
      <c r="E15" s="27">
        <v>4945</v>
      </c>
      <c r="F15" s="27">
        <v>4206</v>
      </c>
      <c r="G15" s="27">
        <v>3847</v>
      </c>
      <c r="H15" s="27">
        <v>3060</v>
      </c>
      <c r="I15" s="22">
        <v>3127</v>
      </c>
      <c r="J15" s="27">
        <v>3147</v>
      </c>
      <c r="K15" s="27">
        <v>3387</v>
      </c>
      <c r="L15" s="27">
        <v>2981</v>
      </c>
      <c r="M15" s="28">
        <v>3015</v>
      </c>
      <c r="N15" s="28">
        <v>3917</v>
      </c>
      <c r="O15" s="28">
        <v>3852</v>
      </c>
      <c r="P15" s="28">
        <v>4278</v>
      </c>
      <c r="Q15" s="28">
        <v>3886</v>
      </c>
      <c r="R15" s="28">
        <v>3613</v>
      </c>
      <c r="S15" s="31">
        <v>4581</v>
      </c>
      <c r="T15" s="31">
        <v>3553</v>
      </c>
      <c r="U15" s="31">
        <v>3804</v>
      </c>
      <c r="V15" s="31">
        <v>4197</v>
      </c>
      <c r="W15" s="31">
        <v>4559</v>
      </c>
      <c r="X15" s="31">
        <v>4726</v>
      </c>
      <c r="Y15" s="31">
        <v>4523</v>
      </c>
      <c r="Z15" s="31">
        <v>4175</v>
      </c>
      <c r="AA15" s="31">
        <v>5923</v>
      </c>
      <c r="AB15" s="31">
        <v>5800</v>
      </c>
      <c r="AC15" s="31">
        <v>6604</v>
      </c>
      <c r="AD15" s="31">
        <v>6445</v>
      </c>
      <c r="AE15" s="31">
        <v>6333</v>
      </c>
      <c r="AF15" s="31">
        <v>5822</v>
      </c>
    </row>
    <row r="16" spans="1:32" s="26" customFormat="1" ht="6.75" customHeight="1">
      <c r="A16" s="29"/>
      <c r="B16" s="29"/>
      <c r="C16" s="30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s="26" customFormat="1" ht="12.75" customHeight="1">
      <c r="A17" s="52" t="s">
        <v>13</v>
      </c>
      <c r="B17" s="52" t="s">
        <v>1</v>
      </c>
      <c r="C17" s="52" t="s">
        <v>23</v>
      </c>
      <c r="D17" s="53">
        <v>20507</v>
      </c>
      <c r="E17" s="53">
        <v>32467</v>
      </c>
      <c r="F17" s="53">
        <v>22650</v>
      </c>
      <c r="G17" s="53">
        <v>22585</v>
      </c>
      <c r="H17" s="53">
        <v>24156</v>
      </c>
      <c r="I17" s="36">
        <v>27082</v>
      </c>
      <c r="J17" s="53">
        <v>27985</v>
      </c>
      <c r="K17" s="36">
        <v>27629</v>
      </c>
      <c r="L17" s="53">
        <v>26510</v>
      </c>
      <c r="M17" s="54">
        <v>26754</v>
      </c>
      <c r="N17" s="54">
        <v>32159</v>
      </c>
      <c r="O17" s="54">
        <v>35474</v>
      </c>
      <c r="P17" s="54">
        <v>35461</v>
      </c>
      <c r="Q17" s="54">
        <f aca="true" t="shared" si="5" ref="Q17:R21">Q5-Q11</f>
        <v>33527</v>
      </c>
      <c r="R17" s="54">
        <f t="shared" si="5"/>
        <v>30052</v>
      </c>
      <c r="S17" s="54">
        <v>29972</v>
      </c>
      <c r="T17" s="54">
        <f>T5-T11</f>
        <v>29301</v>
      </c>
      <c r="U17" s="54">
        <v>29622</v>
      </c>
      <c r="V17" s="54">
        <f aca="true" t="shared" si="6" ref="V17:Z21">V5-V11</f>
        <v>28266</v>
      </c>
      <c r="W17" s="54">
        <f t="shared" si="6"/>
        <v>27916</v>
      </c>
      <c r="X17" s="54">
        <f t="shared" si="6"/>
        <v>26263</v>
      </c>
      <c r="Y17" s="54">
        <f t="shared" si="6"/>
        <v>26106</v>
      </c>
      <c r="Z17" s="54">
        <f t="shared" si="6"/>
        <v>28296</v>
      </c>
      <c r="AA17" s="54">
        <v>35510</v>
      </c>
      <c r="AB17" s="54">
        <f>AB5-AB11</f>
        <v>39282</v>
      </c>
      <c r="AC17" s="54">
        <v>40748</v>
      </c>
      <c r="AD17" s="54">
        <v>41668</v>
      </c>
      <c r="AE17" s="54">
        <v>41607</v>
      </c>
      <c r="AF17" s="54">
        <v>37805</v>
      </c>
    </row>
    <row r="18" spans="1:32" s="26" customFormat="1" ht="12.75" customHeight="1">
      <c r="A18" s="47" t="s">
        <v>8</v>
      </c>
      <c r="B18" s="47" t="s">
        <v>4</v>
      </c>
      <c r="C18" s="48" t="s">
        <v>19</v>
      </c>
      <c r="D18" s="27">
        <v>2435</v>
      </c>
      <c r="E18" s="27">
        <v>3054</v>
      </c>
      <c r="F18" s="27">
        <v>2273</v>
      </c>
      <c r="G18" s="27">
        <v>2178</v>
      </c>
      <c r="H18" s="27">
        <v>2280</v>
      </c>
      <c r="I18" s="22">
        <v>2283</v>
      </c>
      <c r="J18" s="27">
        <v>2522</v>
      </c>
      <c r="K18" s="27">
        <v>2164</v>
      </c>
      <c r="L18" s="27">
        <v>2073</v>
      </c>
      <c r="M18" s="28">
        <v>2229</v>
      </c>
      <c r="N18" s="28">
        <v>3341</v>
      </c>
      <c r="O18" s="28">
        <v>2944</v>
      </c>
      <c r="P18" s="28">
        <v>2637</v>
      </c>
      <c r="Q18" s="28">
        <f t="shared" si="5"/>
        <v>2559</v>
      </c>
      <c r="R18" s="28">
        <f t="shared" si="5"/>
        <v>2818</v>
      </c>
      <c r="S18" s="28">
        <v>3345</v>
      </c>
      <c r="T18" s="28">
        <f>T6-T12</f>
        <v>3081</v>
      </c>
      <c r="U18" s="28">
        <v>3309</v>
      </c>
      <c r="V18" s="28">
        <f t="shared" si="6"/>
        <v>3483</v>
      </c>
      <c r="W18" s="28">
        <f t="shared" si="6"/>
        <v>3818</v>
      </c>
      <c r="X18" s="28">
        <f t="shared" si="6"/>
        <v>2935</v>
      </c>
      <c r="Y18" s="28">
        <f t="shared" si="6"/>
        <v>3178</v>
      </c>
      <c r="Z18" s="28">
        <f t="shared" si="6"/>
        <v>2910</v>
      </c>
      <c r="AA18" s="28">
        <v>2290</v>
      </c>
      <c r="AB18" s="28">
        <f>AB6-AB12</f>
        <v>1887</v>
      </c>
      <c r="AC18" s="28">
        <v>1577</v>
      </c>
      <c r="AD18" s="28">
        <v>1861</v>
      </c>
      <c r="AE18" s="28">
        <v>1839</v>
      </c>
      <c r="AF18" s="28">
        <v>1545</v>
      </c>
    </row>
    <row r="19" spans="1:32" s="26" customFormat="1" ht="12.75" customHeight="1">
      <c r="A19" s="47" t="s">
        <v>10</v>
      </c>
      <c r="B19" s="47" t="s">
        <v>5</v>
      </c>
      <c r="C19" s="48" t="s">
        <v>21</v>
      </c>
      <c r="D19" s="27">
        <v>5423</v>
      </c>
      <c r="E19" s="27">
        <v>9772</v>
      </c>
      <c r="F19" s="27">
        <v>4778</v>
      </c>
      <c r="G19" s="27">
        <v>5274</v>
      </c>
      <c r="H19" s="27">
        <v>5604</v>
      </c>
      <c r="I19" s="22">
        <v>5013</v>
      </c>
      <c r="J19" s="27">
        <v>5942</v>
      </c>
      <c r="K19" s="27">
        <v>5349</v>
      </c>
      <c r="L19" s="27">
        <v>4981</v>
      </c>
      <c r="M19" s="28">
        <v>5619</v>
      </c>
      <c r="N19" s="28">
        <v>7117</v>
      </c>
      <c r="O19" s="28">
        <v>7275</v>
      </c>
      <c r="P19" s="28">
        <v>6593</v>
      </c>
      <c r="Q19" s="28">
        <f t="shared" si="5"/>
        <v>6089</v>
      </c>
      <c r="R19" s="28">
        <f t="shared" si="5"/>
        <v>5826</v>
      </c>
      <c r="S19" s="28">
        <v>6249</v>
      </c>
      <c r="T19" s="28">
        <f>T7-T13</f>
        <v>5470</v>
      </c>
      <c r="U19" s="28">
        <v>5439</v>
      </c>
      <c r="V19" s="28">
        <f t="shared" si="6"/>
        <v>5691</v>
      </c>
      <c r="W19" s="28">
        <f t="shared" si="6"/>
        <v>5403</v>
      </c>
      <c r="X19" s="28">
        <f t="shared" si="6"/>
        <v>5087</v>
      </c>
      <c r="Y19" s="28">
        <f t="shared" si="6"/>
        <v>4834</v>
      </c>
      <c r="Z19" s="28">
        <f t="shared" si="6"/>
        <v>4832</v>
      </c>
      <c r="AA19" s="28">
        <v>3728</v>
      </c>
      <c r="AB19" s="28">
        <f>AB7-AB13</f>
        <v>3444</v>
      </c>
      <c r="AC19" s="28">
        <v>4476</v>
      </c>
      <c r="AD19" s="28">
        <v>3226</v>
      </c>
      <c r="AE19" s="28">
        <v>3123</v>
      </c>
      <c r="AF19" s="28">
        <v>2629</v>
      </c>
    </row>
    <row r="20" spans="1:32" s="26" customFormat="1" ht="12.75" customHeight="1">
      <c r="A20" s="47" t="s">
        <v>9</v>
      </c>
      <c r="B20" s="47" t="s">
        <v>6</v>
      </c>
      <c r="C20" s="48" t="s">
        <v>20</v>
      </c>
      <c r="D20" s="27">
        <v>10402</v>
      </c>
      <c r="E20" s="27">
        <v>15811</v>
      </c>
      <c r="F20" s="27">
        <v>12832</v>
      </c>
      <c r="G20" s="27">
        <v>12250</v>
      </c>
      <c r="H20" s="27">
        <v>13685</v>
      </c>
      <c r="I20" s="22">
        <v>16997</v>
      </c>
      <c r="J20" s="27">
        <v>16992</v>
      </c>
      <c r="K20" s="27">
        <v>17679</v>
      </c>
      <c r="L20" s="27">
        <v>16160</v>
      </c>
      <c r="M20" s="28">
        <v>16792</v>
      </c>
      <c r="N20" s="28">
        <v>17875</v>
      </c>
      <c r="O20" s="28">
        <v>21563</v>
      </c>
      <c r="P20" s="28">
        <v>22647</v>
      </c>
      <c r="Q20" s="28">
        <f t="shared" si="5"/>
        <v>21716</v>
      </c>
      <c r="R20" s="28">
        <f t="shared" si="5"/>
        <v>18056</v>
      </c>
      <c r="S20" s="28">
        <v>16763</v>
      </c>
      <c r="T20" s="28">
        <f>T8-T14</f>
        <v>16607</v>
      </c>
      <c r="U20" s="28">
        <v>16770</v>
      </c>
      <c r="V20" s="28">
        <f t="shared" si="6"/>
        <v>16186</v>
      </c>
      <c r="W20" s="28">
        <f t="shared" si="6"/>
        <v>14957</v>
      </c>
      <c r="X20" s="28">
        <f t="shared" si="6"/>
        <v>14571</v>
      </c>
      <c r="Y20" s="28">
        <f t="shared" si="6"/>
        <v>15067</v>
      </c>
      <c r="Z20" s="28">
        <f t="shared" si="6"/>
        <v>17377</v>
      </c>
      <c r="AA20" s="28">
        <v>23336</v>
      </c>
      <c r="AB20" s="28">
        <f>AB8-AB14</f>
        <v>27682</v>
      </c>
      <c r="AC20" s="28">
        <v>27528</v>
      </c>
      <c r="AD20" s="28">
        <v>27892</v>
      </c>
      <c r="AE20" s="28">
        <v>27977</v>
      </c>
      <c r="AF20" s="28">
        <v>25827</v>
      </c>
    </row>
    <row r="21" spans="1:32" s="26" customFormat="1" ht="12.75" customHeight="1" thickBot="1">
      <c r="A21" s="55" t="s">
        <v>11</v>
      </c>
      <c r="B21" s="55" t="s">
        <v>7</v>
      </c>
      <c r="C21" s="56" t="s">
        <v>22</v>
      </c>
      <c r="D21" s="57">
        <v>2247</v>
      </c>
      <c r="E21" s="57">
        <v>3830</v>
      </c>
      <c r="F21" s="57">
        <v>2767</v>
      </c>
      <c r="G21" s="57">
        <v>2883</v>
      </c>
      <c r="H21" s="57">
        <v>2587</v>
      </c>
      <c r="I21" s="58">
        <v>2789</v>
      </c>
      <c r="J21" s="57">
        <v>2529</v>
      </c>
      <c r="K21" s="57">
        <v>2437</v>
      </c>
      <c r="L21" s="57">
        <v>3296</v>
      </c>
      <c r="M21" s="59">
        <v>2114</v>
      </c>
      <c r="N21" s="59">
        <v>3826</v>
      </c>
      <c r="O21" s="59">
        <v>3692</v>
      </c>
      <c r="P21" s="59">
        <v>3584</v>
      </c>
      <c r="Q21" s="59">
        <f t="shared" si="5"/>
        <v>3163</v>
      </c>
      <c r="R21" s="59">
        <f t="shared" si="5"/>
        <v>3352</v>
      </c>
      <c r="S21" s="59">
        <v>3615</v>
      </c>
      <c r="T21" s="59">
        <f>T9-T15</f>
        <v>4143</v>
      </c>
      <c r="U21" s="59">
        <v>4104</v>
      </c>
      <c r="V21" s="59">
        <f t="shared" si="6"/>
        <v>2906</v>
      </c>
      <c r="W21" s="59">
        <f t="shared" si="6"/>
        <v>3738</v>
      </c>
      <c r="X21" s="59">
        <f t="shared" si="6"/>
        <v>3670</v>
      </c>
      <c r="Y21" s="59">
        <f t="shared" si="6"/>
        <v>3027</v>
      </c>
      <c r="Z21" s="59">
        <f t="shared" si="6"/>
        <v>3177</v>
      </c>
      <c r="AA21" s="59">
        <v>6156</v>
      </c>
      <c r="AB21" s="59">
        <f>AB9-AB15</f>
        <v>6269</v>
      </c>
      <c r="AC21" s="59">
        <v>7167</v>
      </c>
      <c r="AD21" s="59">
        <v>8689</v>
      </c>
      <c r="AE21" s="59">
        <v>8669</v>
      </c>
      <c r="AF21" s="59">
        <v>7804</v>
      </c>
    </row>
    <row r="22" spans="2:22" s="32" customFormat="1" ht="12" customHeight="1">
      <c r="B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2:22" s="32" customFormat="1" ht="12" customHeight="1">
      <c r="B23" s="1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2:22" s="32" customFormat="1" ht="12" customHeight="1">
      <c r="B24" s="1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30" spans="2:22" s="32" customFormat="1" ht="12" customHeight="1">
      <c r="B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s="32" customFormat="1" ht="12" customHeight="1">
      <c r="B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s="32" customFormat="1" ht="12" customHeight="1">
      <c r="B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s="32" customFormat="1" ht="12" customHeight="1">
      <c r="B33" s="2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s="32" customFormat="1" ht="12.75">
      <c r="B34" s="2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s="32" customFormat="1" ht="12.75">
      <c r="B35" s="2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s="32" customFormat="1" ht="12.75">
      <c r="B36" s="2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s="32" customFormat="1" ht="12.75">
      <c r="B37" s="2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s="32" customFormat="1" ht="12.75">
      <c r="B38" s="2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s="32" customFormat="1" ht="12.75">
      <c r="B39" s="2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s="32" customFormat="1" ht="12.75">
      <c r="B40" s="2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s="32" customFormat="1" ht="12.75">
      <c r="B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s="32" customFormat="1" ht="12.75">
      <c r="B42" s="2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s="32" customFormat="1" ht="12.75">
      <c r="B43" s="2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s="32" customFormat="1" ht="12.75">
      <c r="B44" s="2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s="32" customFormat="1" ht="12.75">
      <c r="B45" s="2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s="32" customFormat="1" ht="12.75">
      <c r="B46" s="2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s="32" customFormat="1" ht="12.75">
      <c r="B47" s="2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s="32" customFormat="1" ht="12.75">
      <c r="B48" s="2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s="32" customFormat="1" ht="12.75">
      <c r="B49" s="2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s="32" customFormat="1" ht="12.75">
      <c r="B50" s="2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s="32" customFormat="1" ht="12.75">
      <c r="B51" s="2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s="32" customFormat="1" ht="12.75">
      <c r="B52" s="2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s="32" customFormat="1" ht="12.75">
      <c r="B53" s="2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s="32" customFormat="1" ht="12.75">
      <c r="B54" s="2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s="32" customFormat="1" ht="12.75">
      <c r="B55" s="2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s="32" customFormat="1" ht="12.75">
      <c r="B56" s="2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2:22" s="32" customFormat="1" ht="12.75">
      <c r="B57" s="2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2:22" s="32" customFormat="1" ht="12.75">
      <c r="B58" s="2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2" s="32" customFormat="1" ht="12.75">
      <c r="B59" s="2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s="32" customFormat="1" ht="12.75">
      <c r="B60" s="2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2:22" s="32" customFormat="1" ht="12.75">
      <c r="B61" s="2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2" s="32" customFormat="1" ht="12.75">
      <c r="B62" s="2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2:22" s="32" customFormat="1" ht="12.75">
      <c r="B63" s="2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2:22" s="32" customFormat="1" ht="12.75">
      <c r="B64" s="2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2:22" s="32" customFormat="1" ht="12.75">
      <c r="B65" s="2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2:22" s="32" customFormat="1" ht="12.75">
      <c r="B66" s="2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 s="32" customFormat="1" ht="12.75">
      <c r="B67" s="2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s="32" customFormat="1" ht="12.75">
      <c r="B68" s="2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2:22" s="32" customFormat="1" ht="12.75">
      <c r="B69" s="2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2:22" s="32" customFormat="1" ht="12.75">
      <c r="B70" s="2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2:22" s="32" customFormat="1" ht="12.75">
      <c r="B71" s="2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2:22" s="32" customFormat="1" ht="12.75">
      <c r="B72" s="2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2:22" s="32" customFormat="1" ht="12.75">
      <c r="B73" s="2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2:22" s="32" customFormat="1" ht="12.75">
      <c r="B74" s="2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2:22" s="32" customFormat="1" ht="12.75">
      <c r="B75" s="2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2:22" s="32" customFormat="1" ht="12.75">
      <c r="B76" s="2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2:22" s="32" customFormat="1" ht="12.75">
      <c r="B77" s="2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2:22" s="32" customFormat="1" ht="12.75">
      <c r="B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s="32" customFormat="1" ht="12.75">
      <c r="B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s="32" customFormat="1" ht="12.75">
      <c r="B80" s="2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2:22" s="32" customFormat="1" ht="12.75">
      <c r="B81" s="2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2:22" s="32" customFormat="1" ht="12.75">
      <c r="B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2:22" s="32" customFormat="1" ht="12.75">
      <c r="B83" s="2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2:22" s="32" customFormat="1" ht="12.75">
      <c r="B84" s="2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2:22" s="32" customFormat="1" ht="12.75">
      <c r="B85" s="2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2:22" s="32" customFormat="1" ht="12.75">
      <c r="B86" s="2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2:22" s="32" customFormat="1" ht="12.75">
      <c r="B87" s="2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2:22" s="32" customFormat="1" ht="12.75">
      <c r="B88" s="2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2:22" s="32" customFormat="1" ht="12.75">
      <c r="B89" s="2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2:22" s="32" customFormat="1" ht="12.75">
      <c r="B90" s="2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2:22" s="32" customFormat="1" ht="12.75">
      <c r="B91" s="2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2:22" s="32" customFormat="1" ht="12.75">
      <c r="B92" s="2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2:22" s="32" customFormat="1" ht="12.75">
      <c r="B93" s="2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2:22" s="32" customFormat="1" ht="12.75">
      <c r="B94" s="2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2:22" s="32" customFormat="1" ht="12.75">
      <c r="B95" s="2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2:22" s="32" customFormat="1" ht="12.75">
      <c r="B96" s="2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2:22" s="32" customFormat="1" ht="12.75">
      <c r="B97" s="2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2:22" s="32" customFormat="1" ht="12.75">
      <c r="B98" s="2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2:22" s="32" customFormat="1" ht="12.75">
      <c r="B99" s="2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s="32" customFormat="1" ht="12.75">
      <c r="B100" s="2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s="32" customFormat="1" ht="12.75">
      <c r="B101" s="2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s="32" customFormat="1" ht="12.75">
      <c r="B102" s="2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s="32" customFormat="1" ht="12.75">
      <c r="B103" s="2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s="32" customFormat="1" ht="12.75">
      <c r="B104" s="2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2:22" s="32" customFormat="1" ht="12.75">
      <c r="B105" s="2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2:22" s="32" customFormat="1" ht="12.75">
      <c r="B106" s="2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2:22" s="32" customFormat="1" ht="12.75">
      <c r="B107" s="2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2:22" s="32" customFormat="1" ht="12.75">
      <c r="B108" s="2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2:22" s="32" customFormat="1" ht="12.75">
      <c r="B109" s="2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2:22" s="32" customFormat="1" ht="12.75">
      <c r="B110" s="2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s="32" customFormat="1" ht="12.75">
      <c r="B111" s="2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2:22" s="32" customFormat="1" ht="12.75">
      <c r="B112" s="2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2:22" s="32" customFormat="1" ht="12.75">
      <c r="B113" s="2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2:22" s="32" customFormat="1" ht="12.75">
      <c r="B114" s="2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2:22" s="32" customFormat="1" ht="12.75">
      <c r="B115" s="2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2:22" s="32" customFormat="1" ht="12.75">
      <c r="B116" s="2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2:22" s="32" customFormat="1" ht="12.75">
      <c r="B117" s="2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2:22" s="32" customFormat="1" ht="12.75">
      <c r="B118" s="2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2:22" s="32" customFormat="1" ht="12.75">
      <c r="B119" s="2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2:22" s="32" customFormat="1" ht="12.75">
      <c r="B120" s="2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2:22" s="32" customFormat="1" ht="12.75">
      <c r="B121" s="2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2:22" s="32" customFormat="1" ht="12.75">
      <c r="B122" s="2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2:22" s="32" customFormat="1" ht="12.75">
      <c r="B123" s="2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2:22" s="32" customFormat="1" ht="12.75">
      <c r="B124" s="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2:22" s="32" customFormat="1" ht="12.75">
      <c r="B125" s="2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s="32" customFormat="1" ht="12.75">
      <c r="B126" s="2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s="32" customFormat="1" ht="12.75">
      <c r="B127" s="2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s="32" customFormat="1" ht="12.75">
      <c r="B128" s="2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 s="32" customFormat="1" ht="12.75">
      <c r="B129" s="2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 s="32" customFormat="1" ht="12.75">
      <c r="B130" s="2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 s="32" customFormat="1" ht="12.75">
      <c r="B131" s="2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2:22" s="32" customFormat="1" ht="12.75">
      <c r="B132" s="2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 s="32" customFormat="1" ht="12.75">
      <c r="B133" s="2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2:22" s="32" customFormat="1" ht="12.75">
      <c r="B134" s="2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 s="32" customFormat="1" ht="12.75">
      <c r="B135" s="2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2:22" s="32" customFormat="1" ht="12.75">
      <c r="B136" s="2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2:22" s="32" customFormat="1" ht="12.75">
      <c r="B137" s="2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2:22" s="32" customFormat="1" ht="12.75">
      <c r="B138" s="2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2:22" s="32" customFormat="1" ht="12.75">
      <c r="B139" s="2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2:22" s="32" customFormat="1" ht="12.75">
      <c r="B140" s="2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2:22" s="32" customFormat="1" ht="12.75">
      <c r="B141" s="2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2:22" s="32" customFormat="1" ht="12.75">
      <c r="B142" s="2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2:22" s="32" customFormat="1" ht="12.75">
      <c r="B143" s="2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2:22" s="32" customFormat="1" ht="12.75">
      <c r="B144" s="2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2:22" s="32" customFormat="1" ht="12.75">
      <c r="B145" s="2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2:22" s="32" customFormat="1" ht="12.75">
      <c r="B146" s="2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2:22" s="32" customFormat="1" ht="12.75">
      <c r="B147" s="2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2:22" s="32" customFormat="1" ht="12.75">
      <c r="B148" s="2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2:22" s="32" customFormat="1" ht="12.75">
      <c r="B149" s="2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s="32" customFormat="1" ht="12.75">
      <c r="B150" s="2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s="32" customFormat="1" ht="12.75">
      <c r="B151" s="2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2:22" s="32" customFormat="1" ht="12.75">
      <c r="B152" s="2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2:22" s="32" customFormat="1" ht="12.75">
      <c r="B153" s="2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s="32" customFormat="1" ht="12.75">
      <c r="B154" s="2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s="32" customFormat="1" ht="12.75">
      <c r="B155" s="2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2:22" s="32" customFormat="1" ht="12.75">
      <c r="B156" s="2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2:22" s="32" customFormat="1" ht="12.75">
      <c r="B157" s="2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2:22" s="32" customFormat="1" ht="12.75">
      <c r="B158" s="2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2:22" s="32" customFormat="1" ht="12.75">
      <c r="B159" s="2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2:22" s="32" customFormat="1" ht="12.75">
      <c r="B160" s="2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2:22" s="32" customFormat="1" ht="12.75">
      <c r="B161" s="2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2:22" s="32" customFormat="1" ht="12.75">
      <c r="B162" s="2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2:22" s="32" customFormat="1" ht="12.75">
      <c r="B163" s="2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2:22" s="32" customFormat="1" ht="12.75">
      <c r="B164" s="2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2:22" s="32" customFormat="1" ht="12.75">
      <c r="B165" s="2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2:22" s="32" customFormat="1" ht="12.75">
      <c r="B166" s="2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2:22" s="32" customFormat="1" ht="12.75">
      <c r="B167" s="2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2:22" s="32" customFormat="1" ht="12.75">
      <c r="B168" s="2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s="32" customFormat="1" ht="12.75">
      <c r="B169" s="2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s="32" customFormat="1" ht="12.75">
      <c r="B170" s="2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2:22" s="32" customFormat="1" ht="12.75">
      <c r="B171" s="2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2:22" s="32" customFormat="1" ht="12.75">
      <c r="B172" s="2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2:22" s="32" customFormat="1" ht="12.75">
      <c r="B173" s="2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s="32" customFormat="1" ht="12.75">
      <c r="B174" s="2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s="32" customFormat="1" ht="12.75">
      <c r="B175" s="2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2:22" s="32" customFormat="1" ht="12.75">
      <c r="B176" s="2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2:22" s="32" customFormat="1" ht="12.75">
      <c r="B177" s="2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4:22" s="32" customFormat="1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4:22" s="32" customFormat="1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4:22" s="32" customFormat="1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4:22" s="32" customFormat="1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4:22" s="32" customFormat="1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4:22" s="32" customFormat="1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4:22" s="32" customFormat="1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4:22" s="32" customFormat="1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4:22" s="32" customFormat="1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4:22" s="32" customFormat="1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4:22" s="32" customFormat="1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4:22" s="32" customFormat="1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4:22" s="32" customFormat="1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4:22" s="32" customFormat="1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4:22" s="32" customFormat="1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4:22" s="32" customFormat="1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4:22" s="32" customFormat="1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4:22" s="32" customFormat="1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4:22" s="32" customFormat="1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4:22" s="32" customFormat="1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4:22" s="32" customFormat="1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4:22" s="32" customFormat="1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4:22" s="32" customFormat="1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4:22" s="32" customFormat="1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4:22" s="32" customFormat="1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4:22" s="32" customFormat="1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4:22" s="32" customFormat="1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4:22" s="32" customFormat="1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4:22" s="32" customFormat="1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4:22" s="32" customFormat="1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4:22" s="32" customFormat="1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4:22" s="32" customFormat="1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4:22" s="32" customFormat="1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4:22" s="32" customFormat="1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4:22" s="32" customFormat="1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4:22" s="32" customFormat="1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4:22" s="32" customFormat="1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4:22" s="32" customFormat="1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4:22" s="32" customFormat="1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4:22" s="32" customFormat="1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4:22" s="32" customFormat="1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4:22" s="32" customFormat="1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4:22" s="32" customFormat="1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4:22" s="32" customFormat="1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4:22" s="32" customFormat="1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4:22" s="32" customFormat="1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4:22" s="32" customFormat="1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4:22" s="32" customFormat="1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4:22" s="32" customFormat="1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4:22" s="32" customFormat="1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4:22" s="32" customFormat="1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4:22" s="32" customFormat="1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4:22" s="32" customFormat="1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4:22" s="32" customFormat="1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4:22" s="32" customFormat="1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4:22" s="32" customFormat="1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4:22" s="32" customFormat="1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4:22" s="32" customFormat="1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4:22" s="32" customFormat="1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4:22" s="32" customFormat="1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4:22" s="32" customFormat="1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4:22" s="32" customFormat="1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4:22" s="32" customFormat="1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4:22" s="32" customFormat="1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4:22" s="32" customFormat="1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4:22" s="32" customFormat="1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4:22" s="32" customFormat="1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4:22" s="32" customFormat="1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4:22" s="32" customFormat="1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4:22" s="32" customFormat="1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4:22" s="32" customFormat="1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4:22" s="32" customFormat="1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4:22" s="32" customFormat="1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4:22" s="32" customFormat="1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4:22" s="32" customFormat="1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4:22" s="32" customFormat="1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4:22" s="32" customFormat="1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4:22" s="32" customFormat="1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4:22" s="32" customFormat="1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4:22" s="32" customFormat="1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4:22" s="32" customFormat="1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4:22" s="32" customFormat="1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4:22" s="32" customFormat="1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4:22" s="32" customFormat="1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4:22" s="32" customFormat="1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4:22" s="32" customFormat="1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4:22" s="32" customFormat="1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4:22" s="32" customFormat="1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4:22" s="32" customFormat="1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4:22" s="32" customFormat="1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4:22" s="32" customFormat="1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4:22" s="32" customFormat="1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4:22" s="32" customFormat="1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4:22" s="32" customFormat="1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4:22" s="32" customFormat="1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4:22" s="32" customFormat="1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4:22" s="32" customFormat="1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4:22" s="32" customFormat="1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4:22" s="32" customFormat="1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4:22" s="32" customFormat="1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4:22" s="32" customFormat="1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4:22" s="32" customFormat="1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4:22" s="32" customFormat="1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4:22" s="32" customFormat="1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4:22" s="32" customFormat="1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4:22" s="32" customFormat="1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4:22" s="32" customFormat="1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4:22" s="32" customFormat="1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4:22" s="32" customFormat="1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4:22" s="32" customFormat="1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4:22" s="32" customFormat="1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4:22" s="32" customFormat="1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4:22" s="32" customFormat="1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4:22" s="32" customFormat="1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4:22" s="32" customFormat="1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4:22" s="32" customFormat="1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4:22" s="32" customFormat="1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4:22" s="32" customFormat="1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4:22" s="32" customFormat="1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4:22" s="32" customFormat="1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4:22" s="32" customFormat="1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4:22" s="32" customFormat="1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4:22" s="32" customFormat="1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4:22" s="32" customFormat="1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4:22" s="32" customFormat="1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4:22" s="32" customFormat="1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4:22" s="32" customFormat="1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4:22" s="32" customFormat="1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4:22" s="32" customFormat="1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4:22" s="32" customFormat="1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4:22" s="32" customFormat="1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4:22" s="32" customFormat="1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4:22" s="32" customFormat="1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4:22" s="32" customFormat="1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4:22" s="32" customFormat="1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4:22" s="32" customFormat="1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4:22" s="32" customFormat="1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4:22" s="32" customFormat="1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4:22" s="32" customFormat="1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4:22" s="32" customFormat="1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4:22" s="32" customFormat="1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4:22" s="32" customFormat="1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4:22" s="32" customFormat="1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4:22" s="32" customFormat="1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4:22" s="32" customFormat="1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4:22" s="32" customFormat="1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4:22" s="32" customFormat="1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4:22" s="32" customFormat="1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4:22" s="32" customFormat="1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4:22" s="32" customFormat="1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4:22" s="32" customFormat="1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4:22" s="32" customFormat="1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4:22" s="32" customFormat="1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4:22" s="32" customFormat="1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4:22" s="32" customFormat="1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4:22" s="32" customFormat="1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4:22" s="32" customFormat="1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4:22" s="32" customFormat="1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4:22" s="32" customFormat="1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4:22" s="32" customFormat="1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4:22" s="32" customFormat="1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4:22" s="32" customFormat="1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4:22" s="32" customFormat="1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4:22" s="32" customFormat="1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4:22" s="32" customFormat="1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4:22" s="32" customFormat="1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4:22" s="32" customFormat="1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4:22" s="32" customFormat="1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4:22" s="32" customFormat="1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4:22" s="32" customFormat="1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4:22" s="32" customFormat="1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4:22" s="32" customFormat="1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4:22" s="32" customFormat="1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4:22" s="32" customFormat="1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4:22" s="32" customFormat="1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4:22" s="32" customFormat="1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4:22" s="32" customFormat="1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4:22" s="32" customFormat="1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4:22" s="32" customFormat="1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4:22" s="32" customFormat="1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4:22" s="32" customFormat="1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4:22" s="32" customFormat="1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4:22" s="32" customFormat="1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4:22" s="32" customFormat="1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4:22" s="32" customFormat="1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4:22" s="32" customFormat="1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4:22" s="32" customFormat="1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4:22" s="32" customFormat="1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4:22" s="32" customFormat="1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4:22" s="32" customFormat="1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4:22" s="32" customFormat="1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4:22" s="32" customFormat="1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4:22" s="32" customFormat="1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4:22" s="32" customFormat="1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4:22" s="32" customFormat="1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4:22" s="32" customFormat="1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4:22" s="32" customFormat="1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4:22" s="32" customFormat="1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4:22" s="32" customFormat="1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4:22" s="32" customFormat="1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4:22" s="32" customFormat="1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4:22" s="32" customFormat="1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4:22" s="32" customFormat="1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4:22" s="32" customFormat="1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4:22" s="32" customFormat="1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4:22" s="32" customFormat="1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4:22" s="32" customFormat="1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4:22" s="32" customFormat="1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4:22" s="32" customFormat="1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4:22" s="32" customFormat="1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4:22" s="32" customFormat="1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4:22" s="32" customFormat="1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4:22" s="32" customFormat="1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4:22" s="32" customFormat="1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4:22" s="32" customFormat="1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4:22" s="32" customFormat="1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4:22" s="32" customFormat="1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4:22" s="32" customFormat="1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4:22" s="32" customFormat="1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4:22" s="32" customFormat="1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4:22" s="32" customFormat="1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4:22" s="32" customFormat="1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4:22" s="32" customFormat="1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4:22" s="32" customFormat="1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4:22" s="32" customFormat="1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4:22" s="32" customFormat="1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4:22" s="32" customFormat="1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4:22" s="32" customFormat="1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4:22" s="32" customFormat="1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4:22" s="32" customFormat="1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4:22" s="32" customFormat="1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4:22" s="32" customFormat="1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4:22" s="32" customFormat="1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4:22" s="32" customFormat="1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4:22" s="32" customFormat="1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4:22" s="32" customFormat="1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4:22" s="32" customFormat="1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4:22" s="32" customFormat="1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4:22" s="32" customFormat="1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4:22" s="32" customFormat="1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4:22" s="32" customFormat="1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4:22" s="32" customFormat="1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4:22" s="32" customFormat="1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4:22" s="32" customFormat="1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4:22" s="32" customFormat="1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4:22" s="32" customFormat="1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4:22" s="32" customFormat="1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4:22" s="32" customFormat="1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4:22" s="32" customFormat="1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4:22" s="32" customFormat="1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4:22" s="32" customFormat="1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4:22" s="32" customFormat="1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4:22" s="32" customFormat="1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4:22" s="32" customFormat="1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4:22" s="32" customFormat="1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4:22" s="32" customFormat="1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4:22" s="32" customFormat="1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4:22" s="32" customFormat="1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4:22" s="32" customFormat="1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4:22" s="32" customFormat="1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4:22" s="32" customFormat="1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4:22" s="32" customFormat="1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4:22" s="32" customFormat="1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4:22" s="32" customFormat="1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4:22" s="32" customFormat="1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4:22" s="32" customFormat="1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4:22" s="32" customFormat="1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4:22" s="32" customFormat="1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4:22" s="32" customFormat="1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4:22" s="32" customFormat="1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4:22" s="32" customFormat="1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4:22" s="32" customFormat="1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4:22" s="32" customFormat="1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4:22" s="32" customFormat="1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4:22" s="32" customFormat="1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4:22" s="32" customFormat="1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4:22" s="32" customFormat="1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4:22" s="32" customFormat="1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4:22" s="32" customFormat="1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4:22" s="32" customFormat="1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4:22" s="32" customFormat="1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4:22" s="32" customFormat="1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4:22" s="32" customFormat="1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4:22" s="32" customFormat="1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4:22" s="32" customFormat="1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4:22" s="32" customFormat="1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4:22" s="32" customFormat="1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4:22" s="32" customFormat="1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4:22" s="32" customFormat="1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4:22" s="32" customFormat="1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4:22" s="32" customFormat="1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4:22" s="32" customFormat="1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4:22" s="32" customFormat="1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4:22" s="32" customFormat="1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4:22" s="32" customFormat="1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4:22" s="32" customFormat="1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4:22" s="32" customFormat="1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4:22" s="32" customFormat="1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4:22" s="32" customFormat="1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4:22" s="32" customFormat="1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4:22" s="32" customFormat="1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4:22" s="32" customFormat="1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4:22" s="32" customFormat="1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4:22" s="32" customFormat="1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4:22" s="32" customFormat="1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4:22" s="32" customFormat="1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4:22" s="32" customFormat="1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4:22" s="32" customFormat="1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4:22" s="32" customFormat="1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4:22" s="32" customFormat="1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4:22" s="32" customFormat="1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4:22" s="32" customFormat="1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4:22" s="32" customFormat="1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4:22" s="32" customFormat="1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4:22" s="32" customFormat="1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4:22" s="32" customFormat="1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4:22" s="32" customFormat="1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4:22" s="32" customFormat="1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4:22" s="32" customFormat="1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4:22" s="32" customFormat="1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4:22" s="32" customFormat="1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4:22" s="32" customFormat="1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4:22" s="32" customFormat="1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4:22" s="32" customFormat="1" ht="12.75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4:22" s="32" customFormat="1" ht="12.75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4:22" s="32" customFormat="1" ht="12.75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4:22" s="32" customFormat="1" ht="12.75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4:22" s="32" customFormat="1" ht="12.75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4:22" s="32" customFormat="1" ht="12.75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4:22" s="32" customFormat="1" ht="12.75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4:22" s="32" customFormat="1" ht="12.75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4:22" s="32" customFormat="1" ht="12.75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4:22" s="32" customFormat="1" ht="12.75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4:22" s="32" customFormat="1" ht="12.75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4:22" s="32" customFormat="1" ht="12.75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4:22" s="32" customFormat="1" ht="12.75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4:22" s="32" customFormat="1" ht="12.75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4:22" s="32" customFormat="1" ht="12.75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4:22" s="32" customFormat="1" ht="12.75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4:22" s="32" customFormat="1" ht="12.75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4:22" s="32" customFormat="1" ht="12.75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4:22" s="32" customFormat="1" ht="12.75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4:22" s="32" customFormat="1" ht="12.75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4:22" s="32" customFormat="1" ht="12.75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4:22" s="32" customFormat="1" ht="12.75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4:22" s="32" customFormat="1" ht="12.75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4:22" s="32" customFormat="1" ht="12.75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4:22" s="32" customFormat="1" ht="12.75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4:22" s="32" customFormat="1" ht="12.75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4:22" s="32" customFormat="1" ht="12.75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4:22" s="32" customFormat="1" ht="12.75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4:22" s="32" customFormat="1" ht="12.75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4:22" s="32" customFormat="1" ht="12.75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4:22" s="32" customFormat="1" ht="12.75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4:22" s="32" customFormat="1" ht="12.75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4:22" s="32" customFormat="1" ht="12.75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4:22" s="32" customFormat="1" ht="12.75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4:22" s="32" customFormat="1" ht="12.75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4:22" s="32" customFormat="1" ht="12.75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4:22" s="32" customFormat="1" ht="12.75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4:22" s="32" customFormat="1" ht="12.75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4:22" s="32" customFormat="1" ht="12.75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4:22" s="32" customFormat="1" ht="12.75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4:22" s="32" customFormat="1" ht="12.75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4:22" s="32" customFormat="1" ht="12.75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4:22" s="32" customFormat="1" ht="12.75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4:22" s="32" customFormat="1" ht="12.75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4:22" s="32" customFormat="1" ht="12.75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4:22" s="32" customFormat="1" ht="12.75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4:22" s="32" customFormat="1" ht="12.75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4:22" s="32" customFormat="1" ht="12.75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4:22" s="32" customFormat="1" ht="12.75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4:22" s="32" customFormat="1" ht="12.75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4:22" s="32" customFormat="1" ht="12.75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4:22" s="32" customFormat="1" ht="12.75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4:22" s="32" customFormat="1" ht="12.75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4:22" s="32" customFormat="1" ht="12.75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4:22" s="32" customFormat="1" ht="12.75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4:22" s="32" customFormat="1" ht="12.75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4:22" s="32" customFormat="1" ht="12.75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4:22" s="32" customFormat="1" ht="12.75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4:22" s="32" customFormat="1" ht="12.75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4:22" s="32" customFormat="1" ht="12.75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4:22" s="32" customFormat="1" ht="12.75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4:22" s="32" customFormat="1" ht="12.75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4:22" s="32" customFormat="1" ht="12.75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4:22" s="32" customFormat="1" ht="12.75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4:22" s="32" customFormat="1" ht="12.75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4:22" s="32" customFormat="1" ht="12.75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4:22" s="32" customFormat="1" ht="12.75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4:22" s="32" customFormat="1" ht="12.75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4:22" s="32" customFormat="1" ht="12.75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4:22" s="32" customFormat="1" ht="12.75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4:22" s="32" customFormat="1" ht="12.75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4:22" s="32" customFormat="1" ht="12.75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4:22" s="32" customFormat="1" ht="12.75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4:22" s="32" customFormat="1" ht="12.75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4:22" s="32" customFormat="1" ht="12.75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4:22" s="32" customFormat="1" ht="12.75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4:22" s="32" customFormat="1" ht="12.75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4:22" s="32" customFormat="1" ht="12.75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4:22" s="32" customFormat="1" ht="12.75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4:22" s="32" customFormat="1" ht="12.75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4:22" s="32" customFormat="1" ht="12.75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4:22" s="32" customFormat="1" ht="12.75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4:22" s="32" customFormat="1" ht="12.75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4:22" s="32" customFormat="1" ht="12.75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4:22" s="32" customFormat="1" ht="12.75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4:22" s="32" customFormat="1" ht="12.75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4:22" s="32" customFormat="1" ht="12.75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4:22" s="32" customFormat="1" ht="12.75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4:22" s="32" customFormat="1" ht="12.75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4:22" s="32" customFormat="1" ht="12.75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4:22" s="32" customFormat="1" ht="12.75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4:22" s="32" customFormat="1" ht="12.75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4:22" s="32" customFormat="1" ht="12.75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4:22" s="32" customFormat="1" ht="12.75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4:22" s="32" customFormat="1" ht="12.75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4:22" s="32" customFormat="1" ht="12.75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4:22" s="32" customFormat="1" ht="12.75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4:22" s="32" customFormat="1" ht="12.75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4:22" s="32" customFormat="1" ht="12.75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4:22" s="32" customFormat="1" ht="12.75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4:22" s="32" customFormat="1" ht="12.75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4:22" s="32" customFormat="1" ht="12.75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4:22" s="32" customFormat="1" ht="12.75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4:22" s="32" customFormat="1" ht="12.75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4:22" s="32" customFormat="1" ht="12.75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4:22" s="32" customFormat="1" ht="12.75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4:22" s="32" customFormat="1" ht="12.75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4:22" s="32" customFormat="1" ht="12.75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4:22" s="32" customFormat="1" ht="12.75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4:22" s="32" customFormat="1" ht="12.75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4:22" s="32" customFormat="1" ht="12.75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4:22" s="32" customFormat="1" ht="12.75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4:22" s="32" customFormat="1" ht="12.75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4:22" s="32" customFormat="1" ht="12.75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4:22" s="32" customFormat="1" ht="12.75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4:22" s="32" customFormat="1" ht="12.75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4:22" s="32" customFormat="1" ht="12.75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4:22" s="32" customFormat="1" ht="12.75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4:22" s="32" customFormat="1" ht="12.75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4:22" s="32" customFormat="1" ht="12.75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4:22" s="32" customFormat="1" ht="12.75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4:22" s="32" customFormat="1" ht="12.75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4:22" s="32" customFormat="1" ht="12.75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4:22" s="32" customFormat="1" ht="12.75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4:22" s="32" customFormat="1" ht="12.75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4:22" s="32" customFormat="1" ht="12.75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4:22" s="32" customFormat="1" ht="12.75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4:22" s="32" customFormat="1" ht="12.75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4:22" s="32" customFormat="1" ht="12.75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4:22" s="32" customFormat="1" ht="12.75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4:22" s="32" customFormat="1" ht="12.75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4:22" s="32" customFormat="1" ht="12.75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4:22" s="32" customFormat="1" ht="12.75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4:22" s="32" customFormat="1" ht="12.75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4:22" s="32" customFormat="1" ht="12.75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4:22" s="32" customFormat="1" ht="12.75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4:22" s="32" customFormat="1" ht="12.75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4:22" s="32" customFormat="1" ht="12.75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4:22" s="32" customFormat="1" ht="12.75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4:22" s="32" customFormat="1" ht="12.75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4:22" s="32" customFormat="1" ht="12.75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4:22" s="32" customFormat="1" ht="12.75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4:22" s="32" customFormat="1" ht="12.75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4:22" s="32" customFormat="1" ht="12.75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4:22" s="32" customFormat="1" ht="12.75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4:22" s="32" customFormat="1" ht="12.75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4:22" s="32" customFormat="1" ht="12.75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4:22" s="32" customFormat="1" ht="12.75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4:22" s="32" customFormat="1" ht="12.75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4:22" s="32" customFormat="1" ht="12.75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4:22" s="32" customFormat="1" ht="12.75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4:22" s="32" customFormat="1" ht="12.75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4:22" s="32" customFormat="1" ht="12.75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4:22" s="32" customFormat="1" ht="12.75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4:22" s="32" customFormat="1" ht="12.75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4:22" s="32" customFormat="1" ht="12.75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4:22" s="32" customFormat="1" ht="12.75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4:22" s="32" customFormat="1" ht="12.75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4:22" s="32" customFormat="1" ht="12.75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4:22" s="32" customFormat="1" ht="12.75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4:22" s="32" customFormat="1" ht="12.75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4:22" s="32" customFormat="1" ht="12.75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4:22" s="32" customFormat="1" ht="12.75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4:22" s="32" customFormat="1" ht="12.75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4:22" s="32" customFormat="1" ht="12.75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4:22" s="32" customFormat="1" ht="12.75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4:22" s="32" customFormat="1" ht="12.75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4:22" s="32" customFormat="1" ht="12.75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4:22" s="32" customFormat="1" ht="12.75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4:22" s="32" customFormat="1" ht="12.75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ht="12.75">
      <c r="B671" s="32"/>
    </row>
    <row r="672" ht="12.75">
      <c r="B672" s="32"/>
    </row>
    <row r="673" ht="12.75">
      <c r="B673" s="32"/>
    </row>
    <row r="674" ht="12.75">
      <c r="B674" s="32"/>
    </row>
    <row r="675" ht="12.75">
      <c r="B675" s="32"/>
    </row>
    <row r="676" ht="12.75">
      <c r="B676" s="32"/>
    </row>
    <row r="677" ht="12.75">
      <c r="B677" s="32"/>
    </row>
    <row r="678" ht="12.75">
      <c r="B678" s="32"/>
    </row>
    <row r="679" ht="12.75">
      <c r="B679" s="32"/>
    </row>
    <row r="680" ht="12.75">
      <c r="B680" s="32"/>
    </row>
    <row r="681" ht="12.75">
      <c r="B681" s="32"/>
    </row>
    <row r="682" ht="12.75">
      <c r="B682" s="32"/>
    </row>
    <row r="683" ht="12.75">
      <c r="B683" s="32"/>
    </row>
    <row r="684" ht="12.75">
      <c r="B684" s="32"/>
    </row>
    <row r="685" ht="12.75">
      <c r="B685" s="32"/>
    </row>
    <row r="686" ht="12.75">
      <c r="B686" s="32"/>
    </row>
    <row r="687" ht="12.75">
      <c r="B687" s="32"/>
    </row>
    <row r="688" ht="12.75">
      <c r="B688" s="32"/>
    </row>
    <row r="689" ht="12.75">
      <c r="B689" s="32"/>
    </row>
    <row r="690" ht="12.75">
      <c r="B690" s="32"/>
    </row>
    <row r="691" ht="12.75">
      <c r="B691" s="32"/>
    </row>
    <row r="692" ht="12.75">
      <c r="B692" s="32"/>
    </row>
    <row r="693" ht="12.75">
      <c r="B693" s="32"/>
    </row>
    <row r="694" ht="12.75">
      <c r="B694" s="32"/>
    </row>
    <row r="695" ht="12.75">
      <c r="B695" s="32"/>
    </row>
    <row r="696" ht="12.75">
      <c r="B696" s="32"/>
    </row>
    <row r="697" ht="12.75">
      <c r="B697" s="32"/>
    </row>
    <row r="698" ht="12.75">
      <c r="B698" s="32"/>
    </row>
    <row r="699" ht="12.75">
      <c r="B699" s="32"/>
    </row>
    <row r="700" ht="12.75">
      <c r="B700" s="32"/>
    </row>
    <row r="701" ht="12.75">
      <c r="B701" s="32"/>
    </row>
    <row r="702" ht="12.75">
      <c r="B702" s="32"/>
    </row>
    <row r="703" ht="12.75">
      <c r="B703" s="32"/>
    </row>
    <row r="704" ht="12.75">
      <c r="B704" s="32"/>
    </row>
  </sheetData>
  <sheetProtection/>
  <printOptions/>
  <pageMargins left="0.7480314960629921" right="0.5511811023622047" top="0.3937007874015748" bottom="0.5905511811023623" header="0.5118110236220472" footer="0.5118110236220472"/>
  <pageSetup horizontalDpi="360" verticalDpi="360" orientation="landscape" paperSize="9" scale="50" r:id="rId1"/>
  <colBreaks count="1" manualBreakCount="1">
    <brk id="12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Шайырбу Акматова</cp:lastModifiedBy>
  <cp:lastPrinted>2013-10-07T10:25:04Z</cp:lastPrinted>
  <dcterms:created xsi:type="dcterms:W3CDTF">2008-06-03T08:40:04Z</dcterms:created>
  <dcterms:modified xsi:type="dcterms:W3CDTF">2024-05-24T04:09:28Z</dcterms:modified>
  <cp:category/>
  <cp:version/>
  <cp:contentType/>
  <cp:contentStatus/>
</cp:coreProperties>
</file>