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D:\жолдошева\Disk D\Айнагул\Задание\Доклад\По.районом роз.торг\2024г\По районам_2025\Мин эконом\"/>
    </mc:Choice>
  </mc:AlternateContent>
  <xr:revisionPtr revIDLastSave="0" documentId="13_ncr:1_{D52B9678-82DF-41D2-86DA-EE08C74EB0BD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оборот розн. торг" sheetId="16" r:id="rId1"/>
    <sheet name="оборот розн торг. в % к итогу" sheetId="17" r:id="rId2"/>
    <sheet name="индекс физ. объема оборот розн" sheetId="18" r:id="rId3"/>
  </sheets>
  <definedNames>
    <definedName name="OLE_LINK9" localSheetId="0">'оборот розн. торг'!#REF!</definedName>
    <definedName name="_xlnm.Print_Area" localSheetId="0">'оборот розн. торг'!$A$1:$T$76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4" i="17" l="1"/>
  <c r="C3" i="17"/>
  <c r="O5" i="16"/>
  <c r="C4" i="17"/>
  <c r="D4" i="17"/>
  <c r="E4" i="17"/>
  <c r="F4" i="17"/>
  <c r="G4" i="17"/>
  <c r="H4" i="17"/>
  <c r="I4" i="17"/>
  <c r="J4" i="17"/>
  <c r="K4" i="17"/>
  <c r="L4" i="17"/>
  <c r="M4" i="17"/>
  <c r="B4" i="17"/>
  <c r="C3" i="16"/>
  <c r="D3" i="16"/>
  <c r="E3" i="16"/>
  <c r="F3" i="16"/>
  <c r="G3" i="16"/>
  <c r="H3" i="16"/>
  <c r="I3" i="16"/>
  <c r="J3" i="16"/>
  <c r="K3" i="16"/>
  <c r="L3" i="16"/>
  <c r="M3" i="16"/>
  <c r="B3" i="16"/>
</calcChain>
</file>

<file path=xl/sharedStrings.xml><?xml version="1.0" encoding="utf-8"?>
<sst xmlns="http://schemas.openxmlformats.org/spreadsheetml/2006/main" count="257" uniqueCount="99">
  <si>
    <t>Кыргыз Республикасы</t>
  </si>
  <si>
    <t>Баткен облусу</t>
  </si>
  <si>
    <t>Баткен</t>
  </si>
  <si>
    <t>Баткен ш.</t>
  </si>
  <si>
    <t>Кадамжай</t>
  </si>
  <si>
    <t>Лейлек</t>
  </si>
  <si>
    <t>Кызыл-Кыя ш.</t>
  </si>
  <si>
    <t>Жалал-Абад облусу</t>
  </si>
  <si>
    <t>Аксы</t>
  </si>
  <si>
    <t>Ала-Бука</t>
  </si>
  <si>
    <t>Базар-Коргон</t>
  </si>
  <si>
    <t>Ноокен</t>
  </si>
  <si>
    <t>Сузак</t>
  </si>
  <si>
    <t>Тогуз-Торо</t>
  </si>
  <si>
    <t>Токтогул</t>
  </si>
  <si>
    <t>Чаткал</t>
  </si>
  <si>
    <t>Жалал-Абад ш.</t>
  </si>
  <si>
    <t>Майлы-Суу ш.</t>
  </si>
  <si>
    <t>Ак-Суу</t>
  </si>
  <si>
    <t>Каракол ш.</t>
  </si>
  <si>
    <t>Балыкчы ш.</t>
  </si>
  <si>
    <t>Нарын облусу</t>
  </si>
  <si>
    <t>Ак-Талаа</t>
  </si>
  <si>
    <t>Ат-Башы</t>
  </si>
  <si>
    <t>Жумгал</t>
  </si>
  <si>
    <t>Кочкор</t>
  </si>
  <si>
    <t>Нарын</t>
  </si>
  <si>
    <t>Нарын ш.</t>
  </si>
  <si>
    <t>Ош облусу</t>
  </si>
  <si>
    <t>Алай</t>
  </si>
  <si>
    <t>Араван</t>
  </si>
  <si>
    <t>Кара-Кулжа</t>
  </si>
  <si>
    <t>Кара-Суу</t>
  </si>
  <si>
    <t>Ноокат</t>
  </si>
  <si>
    <t>Талас облусу</t>
  </si>
  <si>
    <t>Бакай-Ата</t>
  </si>
  <si>
    <t>Манас</t>
  </si>
  <si>
    <t>Талас</t>
  </si>
  <si>
    <t>Талас ш.</t>
  </si>
  <si>
    <t>Жайыл</t>
  </si>
  <si>
    <t>Кемин</t>
  </si>
  <si>
    <t>Москва</t>
  </si>
  <si>
    <t>Панфилов</t>
  </si>
  <si>
    <t>Сокулук</t>
  </si>
  <si>
    <t>Ысык-Ата</t>
  </si>
  <si>
    <t>Токмок ш.</t>
  </si>
  <si>
    <t>Бишкек ш.</t>
  </si>
  <si>
    <t>Ленин</t>
  </si>
  <si>
    <t>Октябрь</t>
  </si>
  <si>
    <t>Биринчи май</t>
  </si>
  <si>
    <t>Свердлов</t>
  </si>
  <si>
    <t>Ош ш.</t>
  </si>
  <si>
    <t xml:space="preserve">¹Облус боюнча чекене сооданын жалпы ж³г³рт³³ кјлјм³н³н ичинде райондордогу чекене соода ж³г³рт³³ кјлјм³н³н салыштырма салмагы </t>
  </si>
  <si>
    <t>(в процентах к соответствующему периоду прошлого года)</t>
  </si>
  <si>
    <t>(в процентах к итогу1)</t>
  </si>
  <si>
    <r>
      <t>(пайыз менен жыйынтыкка карата</t>
    </r>
    <r>
      <rPr>
        <i/>
        <sz val="10"/>
        <color theme="1"/>
        <rFont val="Kyrghyz Times"/>
      </rPr>
      <t>1</t>
    </r>
    <r>
      <rPr>
        <i/>
        <sz val="9"/>
        <color theme="1"/>
        <rFont val="Kyrghyz Times"/>
      </rPr>
      <t>)</t>
    </r>
  </si>
  <si>
    <t>(млн. сом)</t>
  </si>
  <si>
    <t>янв-фев</t>
  </si>
  <si>
    <t>янв</t>
  </si>
  <si>
    <t>янв-март</t>
  </si>
  <si>
    <t>янв-апр</t>
  </si>
  <si>
    <t>янв-май</t>
  </si>
  <si>
    <t>янв-июнь</t>
  </si>
  <si>
    <t>янв-июль</t>
  </si>
  <si>
    <t>янв-сент</t>
  </si>
  <si>
    <t>янв-окт</t>
  </si>
  <si>
    <t>янв-нояб</t>
  </si>
  <si>
    <t>Оборот розничной торговли, включая оборот предприятий питания по всем каналам реализации</t>
  </si>
  <si>
    <t>Тамактануу ишканаларынын ж³г³рт³³с³н кошкондогу сатуунун бардык каналдары боюнча чекене сооданын ж³г³рт³л³ш³</t>
  </si>
  <si>
    <r>
      <t>¹</t>
    </r>
    <r>
      <rPr>
        <sz val="9"/>
        <color rgb="FF000000"/>
        <rFont val="Kyrghyz Times"/>
      </rPr>
      <t>Удельный вес оборота розничной торговли районов в общем объеме оборота розничной торговли области.</t>
    </r>
  </si>
  <si>
    <t>(мурунку жылдын тийишт³³ мезгилине карата)</t>
  </si>
  <si>
    <t>Тамактануу ишканаларынын жүгүртүүсүн кошкондогу сатуунун бардык каналдары боюнча чекене сооданын жүгүртүлүшү</t>
  </si>
  <si>
    <t>Сүлүктү ш.</t>
  </si>
  <si>
    <t>Кара-Көл ш.</t>
  </si>
  <si>
    <t>Таш-Көмүр ш.</t>
  </si>
  <si>
    <t>Ысык-Көл облусу</t>
  </si>
  <si>
    <t>Жети-Өгүз</t>
  </si>
  <si>
    <t>Ысык-Көл</t>
  </si>
  <si>
    <t>Чүй облусу</t>
  </si>
  <si>
    <t>Чүй</t>
  </si>
  <si>
    <t>Түп</t>
  </si>
  <si>
    <t>Тоң</t>
  </si>
  <si>
    <t>янв-мае</t>
  </si>
  <si>
    <t>янв-июн</t>
  </si>
  <si>
    <t>янв-август</t>
  </si>
  <si>
    <t>янв-ноябрь</t>
  </si>
  <si>
    <t>янв-декабрь</t>
  </si>
  <si>
    <t>янв-декябрь</t>
  </si>
  <si>
    <t>2025 год</t>
  </si>
  <si>
    <t>январь</t>
  </si>
  <si>
    <t>янв-февраль</t>
  </si>
  <si>
    <t>янв-апрель</t>
  </si>
  <si>
    <t>Чоң-Алай</t>
  </si>
  <si>
    <t xml:space="preserve">   Узгөн</t>
  </si>
  <si>
    <t>Айтматовский</t>
  </si>
  <si>
    <t>Аламүдүн</t>
  </si>
  <si>
    <t xml:space="preserve"> Кара-Балта ш.</t>
  </si>
  <si>
    <t>Кант ш.</t>
  </si>
  <si>
    <t>115,3,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</si>
</sst>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2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Kyrghyz Times"/>
    </font>
    <font>
      <b/>
      <i/>
      <sz val="11"/>
      <color theme="1"/>
      <name val="Kyrghyz Times"/>
    </font>
    <font>
      <b/>
      <sz val="9"/>
      <color theme="1"/>
      <name val="Kyrghyz Times"/>
    </font>
    <font>
      <b/>
      <sz val="9"/>
      <color rgb="FF000000"/>
      <name val="Kyrghyz Times"/>
    </font>
    <font>
      <sz val="9"/>
      <color rgb="FF000000"/>
      <name val="Kyrghyz Times"/>
    </font>
    <font>
      <sz val="9"/>
      <color theme="1"/>
      <name val="Kyrghyz Times"/>
    </font>
    <font>
      <sz val="11"/>
      <color theme="1"/>
      <name val="Kyrghyz Times"/>
    </font>
    <font>
      <i/>
      <sz val="9"/>
      <color theme="1"/>
      <name val="Kyrghyz Times"/>
    </font>
    <font>
      <sz val="9"/>
      <color theme="1"/>
      <name val="Calibri"/>
      <family val="2"/>
      <charset val="204"/>
      <scheme val="minor"/>
    </font>
    <font>
      <i/>
      <sz val="10"/>
      <color theme="1"/>
      <name val="Kyrghyz Times"/>
    </font>
    <font>
      <sz val="8"/>
      <name val="Calibri"/>
      <family val="2"/>
      <charset val="204"/>
      <scheme val="minor"/>
    </font>
    <font>
      <b/>
      <sz val="9"/>
      <name val="Kyrghyz Times"/>
    </font>
    <font>
      <vertAlign val="superscript"/>
      <sz val="9"/>
      <color theme="1"/>
      <name val="Kyrghyz Times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b/>
      <sz val="9"/>
      <color rgb="FF000000"/>
      <name val="Times New Roman"/>
      <family val="1"/>
      <charset val="204"/>
    </font>
    <font>
      <vertAlign val="superscript"/>
      <sz val="8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1" fillId="0" borderId="0" xfId="0" applyFont="1" applyAlignment="1">
      <alignment horizontal="left" vertical="center"/>
    </xf>
    <xf numFmtId="0" fontId="7" fillId="0" borderId="0" xfId="0" applyFont="1"/>
    <xf numFmtId="0" fontId="2" fillId="0" borderId="0" xfId="0" applyFont="1" applyAlignment="1">
      <alignment horizontal="left" vertical="center"/>
    </xf>
    <xf numFmtId="0" fontId="8" fillId="0" borderId="0" xfId="0" applyFont="1" applyAlignment="1">
      <alignment horizontal="left"/>
    </xf>
    <xf numFmtId="0" fontId="9" fillId="0" borderId="0" xfId="0" applyFont="1" applyAlignment="1">
      <alignment horizontal="left"/>
    </xf>
    <xf numFmtId="0" fontId="6" fillId="0" borderId="2" xfId="0" applyFont="1" applyBorder="1" applyAlignment="1">
      <alignment vertical="center" wrapText="1"/>
    </xf>
    <xf numFmtId="0" fontId="6" fillId="0" borderId="0" xfId="0" applyFont="1"/>
    <xf numFmtId="0" fontId="6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right"/>
    </xf>
    <xf numFmtId="0" fontId="3" fillId="0" borderId="0" xfId="0" applyFont="1"/>
    <xf numFmtId="0" fontId="8" fillId="0" borderId="1" xfId="0" applyFont="1" applyBorder="1" applyAlignment="1">
      <alignment horizontal="left"/>
    </xf>
    <xf numFmtId="0" fontId="14" fillId="0" borderId="0" xfId="0" applyFont="1" applyAlignment="1">
      <alignment horizontal="left" vertical="center"/>
    </xf>
    <xf numFmtId="0" fontId="15" fillId="0" borderId="0" xfId="0" applyFont="1"/>
    <xf numFmtId="0" fontId="16" fillId="0" borderId="0" xfId="0" applyFont="1" applyAlignment="1">
      <alignment horizontal="left" vertical="center"/>
    </xf>
    <xf numFmtId="0" fontId="17" fillId="0" borderId="0" xfId="0" applyFont="1" applyAlignment="1">
      <alignment horizontal="center" vertical="center"/>
    </xf>
    <xf numFmtId="0" fontId="19" fillId="0" borderId="0" xfId="0" applyFont="1" applyAlignment="1">
      <alignment horizontal="left" vertical="center" wrapText="1" indent="1"/>
    </xf>
    <xf numFmtId="0" fontId="20" fillId="0" borderId="0" xfId="0" applyFont="1" applyAlignment="1">
      <alignment horizontal="left" vertical="center" wrapText="1" indent="1"/>
    </xf>
    <xf numFmtId="0" fontId="19" fillId="0" borderId="1" xfId="0" applyFont="1" applyBorder="1" applyAlignment="1">
      <alignment horizontal="left" vertical="center" wrapText="1" indent="1"/>
    </xf>
    <xf numFmtId="0" fontId="4" fillId="0" borderId="0" xfId="0" applyFont="1" applyAlignment="1">
      <alignment horizontal="right" vertical="center" wrapText="1"/>
    </xf>
    <xf numFmtId="0" fontId="5" fillId="0" borderId="0" xfId="0" applyFont="1" applyAlignment="1">
      <alignment horizontal="right" vertical="center" wrapText="1"/>
    </xf>
    <xf numFmtId="0" fontId="3" fillId="0" borderId="1" xfId="0" applyFont="1" applyBorder="1"/>
    <xf numFmtId="0" fontId="4" fillId="0" borderId="1" xfId="0" applyFont="1" applyBorder="1" applyAlignment="1">
      <alignment horizontal="right" vertical="center" wrapText="1"/>
    </xf>
    <xf numFmtId="0" fontId="21" fillId="0" borderId="0" xfId="0" applyFont="1" applyAlignment="1">
      <alignment horizontal="right" vertical="center" wrapText="1"/>
    </xf>
    <xf numFmtId="0" fontId="22" fillId="0" borderId="0" xfId="0" applyFont="1" applyAlignment="1">
      <alignment horizontal="right" vertical="center" wrapText="1"/>
    </xf>
    <xf numFmtId="0" fontId="22" fillId="0" borderId="1" xfId="0" applyFont="1" applyBorder="1" applyAlignment="1">
      <alignment horizontal="right" vertical="center" wrapText="1"/>
    </xf>
    <xf numFmtId="0" fontId="4" fillId="0" borderId="2" xfId="0" applyFont="1" applyBorder="1" applyAlignment="1">
      <alignment horizontal="right" vertical="center" wrapText="1"/>
    </xf>
    <xf numFmtId="164" fontId="22" fillId="0" borderId="0" xfId="0" applyNumberFormat="1" applyFont="1" applyAlignment="1">
      <alignment horizontal="right" vertical="center" wrapText="1"/>
    </xf>
    <xf numFmtId="164" fontId="21" fillId="0" borderId="0" xfId="0" applyNumberFormat="1" applyFont="1" applyAlignment="1">
      <alignment horizontal="right" vertical="center" wrapText="1"/>
    </xf>
    <xf numFmtId="164" fontId="22" fillId="0" borderId="1" xfId="0" applyNumberFormat="1" applyFont="1" applyBorder="1" applyAlignment="1">
      <alignment horizontal="right" vertical="center" wrapText="1"/>
    </xf>
    <xf numFmtId="164" fontId="3" fillId="0" borderId="0" xfId="0" applyNumberFormat="1" applyFont="1"/>
    <xf numFmtId="1" fontId="5" fillId="0" borderId="0" xfId="0" applyNumberFormat="1" applyFont="1" applyAlignment="1">
      <alignment horizontal="right" vertical="center" wrapText="1"/>
    </xf>
    <xf numFmtId="0" fontId="24" fillId="0" borderId="2" xfId="0" applyFont="1" applyBorder="1" applyAlignment="1">
      <alignment horizontal="right" vertical="center" wrapText="1"/>
    </xf>
    <xf numFmtId="164" fontId="24" fillId="0" borderId="2" xfId="0" applyNumberFormat="1" applyFont="1" applyBorder="1" applyAlignment="1">
      <alignment horizontal="right" vertical="center" wrapText="1"/>
    </xf>
    <xf numFmtId="164" fontId="6" fillId="0" borderId="0" xfId="0" applyNumberFormat="1" applyFont="1"/>
    <xf numFmtId="0" fontId="24" fillId="0" borderId="0" xfId="0" applyFont="1" applyAlignment="1">
      <alignment horizontal="right" vertical="center" wrapText="1"/>
    </xf>
    <xf numFmtId="0" fontId="15" fillId="0" borderId="0" xfId="0" applyFont="1" applyAlignment="1">
      <alignment wrapText="1"/>
    </xf>
    <xf numFmtId="0" fontId="23" fillId="0" borderId="0" xfId="0" applyFont="1" applyAlignment="1">
      <alignment vertical="center" wrapText="1"/>
    </xf>
    <xf numFmtId="0" fontId="13" fillId="0" borderId="0" xfId="0" applyFont="1" applyAlignment="1">
      <alignment vertical="center" wrapText="1"/>
    </xf>
    <xf numFmtId="0" fontId="6" fillId="0" borderId="0" xfId="0" applyFont="1" applyAlignment="1">
      <alignment wrapText="1"/>
    </xf>
    <xf numFmtId="0" fontId="3" fillId="0" borderId="1" xfId="0" applyFont="1" applyBorder="1" applyAlignment="1">
      <alignment horizontal="right"/>
    </xf>
    <xf numFmtId="0" fontId="20" fillId="0" borderId="0" xfId="0" applyFont="1" applyAlignment="1">
      <alignment vertical="center" wrapText="1"/>
    </xf>
    <xf numFmtId="1" fontId="6" fillId="0" borderId="0" xfId="0" applyNumberFormat="1" applyFont="1"/>
    <xf numFmtId="164" fontId="17" fillId="0" borderId="0" xfId="0" applyNumberFormat="1" applyFont="1" applyAlignment="1">
      <alignment horizontal="center" vertical="center"/>
    </xf>
    <xf numFmtId="164" fontId="19" fillId="0" borderId="0" xfId="0" applyNumberFormat="1" applyFont="1" applyAlignment="1">
      <alignment horizontal="left" vertical="center" wrapText="1" indent="1"/>
    </xf>
    <xf numFmtId="164" fontId="24" fillId="0" borderId="0" xfId="0" applyNumberFormat="1" applyFont="1" applyAlignment="1">
      <alignment horizontal="right" vertical="center" wrapText="1"/>
    </xf>
    <xf numFmtId="164" fontId="20" fillId="0" borderId="0" xfId="0" applyNumberFormat="1" applyFont="1" applyAlignment="1">
      <alignment horizontal="left" vertical="center" wrapText="1" indent="1"/>
    </xf>
    <xf numFmtId="164" fontId="19" fillId="0" borderId="1" xfId="0" applyNumberFormat="1" applyFont="1" applyBorder="1" applyAlignment="1">
      <alignment horizontal="left" vertical="center" wrapText="1" indent="1"/>
    </xf>
    <xf numFmtId="0" fontId="22" fillId="0" borderId="2" xfId="0" applyFont="1" applyBorder="1" applyAlignment="1">
      <alignment horizontal="right" vertical="center" wrapText="1"/>
    </xf>
    <xf numFmtId="0" fontId="21" fillId="0" borderId="0" xfId="0" applyFont="1"/>
    <xf numFmtId="0" fontId="5" fillId="0" borderId="0" xfId="0" applyFont="1"/>
    <xf numFmtId="165" fontId="4" fillId="0" borderId="2" xfId="0" applyNumberFormat="1" applyFont="1" applyBorder="1" applyAlignment="1">
      <alignment horizontal="right" vertical="center" wrapText="1"/>
    </xf>
    <xf numFmtId="165" fontId="22" fillId="0" borderId="0" xfId="0" applyNumberFormat="1" applyFont="1" applyAlignment="1">
      <alignment horizontal="right" vertical="center" wrapText="1"/>
    </xf>
    <xf numFmtId="165" fontId="21" fillId="0" borderId="0" xfId="0" applyNumberFormat="1" applyFont="1" applyAlignment="1">
      <alignment horizontal="right" vertical="center" wrapText="1"/>
    </xf>
    <xf numFmtId="165" fontId="4" fillId="0" borderId="0" xfId="0" applyNumberFormat="1" applyFont="1" applyAlignment="1">
      <alignment horizontal="right" vertical="center" wrapText="1"/>
    </xf>
    <xf numFmtId="165" fontId="5" fillId="0" borderId="0" xfId="0" applyNumberFormat="1" applyFont="1" applyAlignment="1">
      <alignment horizontal="right" vertical="center" wrapText="1"/>
    </xf>
    <xf numFmtId="165" fontId="22" fillId="0" borderId="1" xfId="0" applyNumberFormat="1" applyFont="1" applyBorder="1" applyAlignment="1">
      <alignment horizontal="right" vertical="center" wrapText="1"/>
    </xf>
    <xf numFmtId="165" fontId="9" fillId="0" borderId="0" xfId="0" applyNumberFormat="1" applyFont="1" applyAlignment="1">
      <alignment horizontal="left"/>
    </xf>
    <xf numFmtId="0" fontId="4" fillId="0" borderId="1" xfId="0" applyFont="1" applyBorder="1"/>
    <xf numFmtId="165" fontId="4" fillId="0" borderId="1" xfId="0" applyNumberFormat="1" applyFont="1" applyBorder="1" applyAlignment="1">
      <alignment horizontal="right" vertical="center" wrapText="1"/>
    </xf>
    <xf numFmtId="164" fontId="24" fillId="0" borderId="3" xfId="0" applyNumberFormat="1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76"/>
  <sheetViews>
    <sheetView view="pageBreakPreview" zoomScale="112" zoomScaleNormal="120" zoomScaleSheetLayoutView="112" workbookViewId="0">
      <pane xSplit="1" ySplit="5" topLeftCell="B50" activePane="bottomRight" state="frozen"/>
      <selection pane="topRight" activeCell="B1" sqref="B1"/>
      <selection pane="bottomLeft" activeCell="A7" sqref="A7"/>
      <selection pane="bottomRight" activeCell="D6" sqref="D6:D73"/>
    </sheetView>
  </sheetViews>
  <sheetFormatPr defaultColWidth="8.85546875" defaultRowHeight="15" x14ac:dyDescent="0.25"/>
  <cols>
    <col min="1" max="1" width="23.7109375" style="13" customWidth="1"/>
    <col min="2" max="2" width="9.7109375" style="13" customWidth="1"/>
    <col min="3" max="3" width="10.28515625" style="13" customWidth="1"/>
    <col min="4" max="5" width="9.7109375" style="13" customWidth="1"/>
    <col min="6" max="13" width="9.7109375" style="2" customWidth="1"/>
    <col min="14" max="16384" width="8.85546875" style="2"/>
  </cols>
  <sheetData>
    <row r="1" spans="1:15" ht="18" customHeight="1" x14ac:dyDescent="0.2">
      <c r="A1" s="12" t="s">
        <v>71</v>
      </c>
      <c r="B1" s="12"/>
      <c r="C1" s="12"/>
      <c r="D1" s="12"/>
      <c r="E1" s="12"/>
    </row>
    <row r="2" spans="1:15" ht="18" customHeight="1" x14ac:dyDescent="0.2">
      <c r="A2" s="14" t="s">
        <v>67</v>
      </c>
      <c r="B2" s="14"/>
      <c r="C2" s="14"/>
      <c r="D2" s="14"/>
      <c r="E2" s="14"/>
    </row>
    <row r="3" spans="1:15" ht="18" customHeight="1" thickBot="1" x14ac:dyDescent="0.25">
      <c r="A3" s="15" t="s">
        <v>56</v>
      </c>
      <c r="B3" s="43">
        <f t="shared" ref="B3:M3" si="0">B7+B14+B27+B35+B42+B50+B56+B68+B73</f>
        <v>57448.999999999993</v>
      </c>
      <c r="C3" s="43">
        <f t="shared" si="0"/>
        <v>111485.09999999999</v>
      </c>
      <c r="D3" s="43">
        <f t="shared" si="0"/>
        <v>170160.4</v>
      </c>
      <c r="E3" s="43">
        <f t="shared" si="0"/>
        <v>0</v>
      </c>
      <c r="F3" s="43">
        <f t="shared" si="0"/>
        <v>0</v>
      </c>
      <c r="G3" s="43">
        <f t="shared" si="0"/>
        <v>0</v>
      </c>
      <c r="H3" s="43">
        <f t="shared" si="0"/>
        <v>0</v>
      </c>
      <c r="I3" s="43">
        <f t="shared" si="0"/>
        <v>0</v>
      </c>
      <c r="J3" s="43">
        <f t="shared" si="0"/>
        <v>0</v>
      </c>
      <c r="K3" s="43">
        <f t="shared" si="0"/>
        <v>0</v>
      </c>
      <c r="L3" s="43">
        <f t="shared" si="0"/>
        <v>0</v>
      </c>
      <c r="M3" s="43">
        <f t="shared" si="0"/>
        <v>0</v>
      </c>
    </row>
    <row r="4" spans="1:15" ht="18" customHeight="1" thickBot="1" x14ac:dyDescent="0.25">
      <c r="A4" s="61"/>
      <c r="B4" s="60" t="s">
        <v>88</v>
      </c>
      <c r="C4" s="60"/>
      <c r="D4" s="60"/>
      <c r="E4" s="60"/>
      <c r="F4" s="60"/>
      <c r="G4" s="60"/>
      <c r="H4" s="60"/>
      <c r="I4" s="60"/>
      <c r="J4" s="60"/>
      <c r="K4" s="60"/>
      <c r="L4" s="60"/>
      <c r="M4" s="60"/>
    </row>
    <row r="5" spans="1:15" s="7" customFormat="1" ht="18" customHeight="1" thickBot="1" x14ac:dyDescent="0.25">
      <c r="A5" s="62"/>
      <c r="B5" s="40" t="s">
        <v>89</v>
      </c>
      <c r="C5" s="40" t="s">
        <v>90</v>
      </c>
      <c r="D5" s="40" t="s">
        <v>59</v>
      </c>
      <c r="E5" s="40" t="s">
        <v>91</v>
      </c>
      <c r="F5" s="40" t="s">
        <v>61</v>
      </c>
      <c r="G5" s="40" t="s">
        <v>62</v>
      </c>
      <c r="H5" s="40" t="s">
        <v>63</v>
      </c>
      <c r="I5" s="40" t="s">
        <v>84</v>
      </c>
      <c r="J5" s="40" t="s">
        <v>64</v>
      </c>
      <c r="K5" s="40" t="s">
        <v>65</v>
      </c>
      <c r="L5" s="40" t="s">
        <v>85</v>
      </c>
      <c r="M5" s="40" t="s">
        <v>87</v>
      </c>
      <c r="O5" s="42">
        <f>B7+B14+B27+B35+B42+B50+B56+B68+B73</f>
        <v>57448.999999999993</v>
      </c>
    </row>
    <row r="6" spans="1:15" s="10" customFormat="1" ht="13.9" customHeight="1" x14ac:dyDescent="0.2">
      <c r="A6" s="16" t="s">
        <v>0</v>
      </c>
      <c r="B6" s="33">
        <v>57448.9</v>
      </c>
      <c r="C6" s="48">
        <v>111485.1</v>
      </c>
      <c r="D6" s="44">
        <v>170160.5</v>
      </c>
      <c r="E6" s="44"/>
      <c r="F6" s="30"/>
      <c r="G6" s="45"/>
      <c r="H6" s="33"/>
      <c r="I6" s="30"/>
      <c r="J6" s="33"/>
      <c r="K6" s="33"/>
      <c r="L6" s="33"/>
      <c r="M6" s="33"/>
    </row>
    <row r="7" spans="1:15" s="10" customFormat="1" ht="13.9" customHeight="1" x14ac:dyDescent="0.2">
      <c r="A7" s="16" t="s">
        <v>1</v>
      </c>
      <c r="B7" s="27">
        <v>1879.2</v>
      </c>
      <c r="C7" s="24">
        <v>3656</v>
      </c>
      <c r="D7" s="44">
        <v>5982.8</v>
      </c>
      <c r="E7" s="44"/>
      <c r="F7" s="30"/>
      <c r="G7" s="27"/>
      <c r="H7" s="27"/>
      <c r="I7" s="30"/>
      <c r="J7" s="27"/>
      <c r="K7" s="27"/>
      <c r="L7" s="27"/>
      <c r="M7" s="27"/>
    </row>
    <row r="8" spans="1:15" s="7" customFormat="1" ht="13.9" customHeight="1" x14ac:dyDescent="0.2">
      <c r="A8" s="17" t="s">
        <v>2</v>
      </c>
      <c r="B8" s="28">
        <v>76.7</v>
      </c>
      <c r="C8" s="23">
        <v>150.6</v>
      </c>
      <c r="D8" s="46">
        <v>500.6</v>
      </c>
      <c r="E8" s="46"/>
      <c r="F8" s="34"/>
      <c r="G8" s="28"/>
      <c r="H8" s="28"/>
      <c r="I8" s="34"/>
      <c r="J8" s="28"/>
      <c r="K8" s="28"/>
      <c r="L8" s="28"/>
      <c r="M8" s="28"/>
    </row>
    <row r="9" spans="1:15" s="7" customFormat="1" ht="13.9" customHeight="1" x14ac:dyDescent="0.2">
      <c r="A9" s="17" t="s">
        <v>3</v>
      </c>
      <c r="B9" s="28">
        <v>129.9</v>
      </c>
      <c r="C9" s="23">
        <v>262.7</v>
      </c>
      <c r="D9" s="46">
        <v>491</v>
      </c>
      <c r="E9" s="46"/>
      <c r="F9" s="34"/>
      <c r="G9" s="28"/>
      <c r="H9" s="28"/>
      <c r="I9" s="34"/>
      <c r="J9" s="28"/>
      <c r="K9" s="28"/>
      <c r="L9" s="28"/>
      <c r="M9" s="28"/>
    </row>
    <row r="10" spans="1:15" s="7" customFormat="1" ht="13.9" customHeight="1" x14ac:dyDescent="0.2">
      <c r="A10" s="17" t="s">
        <v>4</v>
      </c>
      <c r="B10" s="28">
        <v>466.4</v>
      </c>
      <c r="C10" s="23">
        <v>1005.8</v>
      </c>
      <c r="D10" s="46">
        <v>1657.8</v>
      </c>
      <c r="E10" s="46"/>
      <c r="F10" s="34"/>
      <c r="G10" s="28"/>
      <c r="H10" s="28"/>
      <c r="I10" s="34"/>
      <c r="J10" s="28"/>
      <c r="K10" s="28"/>
      <c r="L10" s="28"/>
      <c r="M10" s="28"/>
    </row>
    <row r="11" spans="1:15" s="7" customFormat="1" ht="13.9" customHeight="1" x14ac:dyDescent="0.2">
      <c r="A11" s="17" t="s">
        <v>5</v>
      </c>
      <c r="B11" s="28">
        <v>394.8</v>
      </c>
      <c r="C11" s="23">
        <v>787.1</v>
      </c>
      <c r="D11" s="46">
        <v>1261</v>
      </c>
      <c r="E11" s="46"/>
      <c r="F11" s="34"/>
      <c r="G11" s="28"/>
      <c r="H11" s="28"/>
      <c r="I11" s="34"/>
      <c r="J11" s="28"/>
      <c r="K11" s="28"/>
      <c r="L11" s="28"/>
      <c r="M11" s="28"/>
    </row>
    <row r="12" spans="1:15" s="7" customFormat="1" ht="13.9" customHeight="1" x14ac:dyDescent="0.2">
      <c r="A12" s="17" t="s">
        <v>72</v>
      </c>
      <c r="B12" s="28">
        <v>72.5</v>
      </c>
      <c r="C12" s="23">
        <v>143.5</v>
      </c>
      <c r="D12" s="46">
        <v>214.5</v>
      </c>
      <c r="E12" s="46"/>
      <c r="F12" s="34"/>
      <c r="G12" s="28"/>
      <c r="H12" s="28"/>
      <c r="I12" s="34"/>
      <c r="J12" s="28"/>
      <c r="K12" s="28"/>
      <c r="L12" s="28"/>
      <c r="M12" s="28"/>
    </row>
    <row r="13" spans="1:15" s="7" customFormat="1" ht="13.9" customHeight="1" x14ac:dyDescent="0.2">
      <c r="A13" s="17" t="s">
        <v>6</v>
      </c>
      <c r="B13" s="28">
        <v>738.9</v>
      </c>
      <c r="C13" s="23">
        <v>1306.3</v>
      </c>
      <c r="D13" s="46">
        <v>1857.9</v>
      </c>
      <c r="E13" s="46"/>
      <c r="F13" s="34"/>
      <c r="G13" s="28"/>
      <c r="H13" s="28"/>
      <c r="I13" s="34"/>
      <c r="J13" s="28"/>
      <c r="K13" s="28"/>
      <c r="L13" s="28"/>
      <c r="M13" s="28"/>
    </row>
    <row r="14" spans="1:15" s="10" customFormat="1" ht="13.9" customHeight="1" x14ac:dyDescent="0.2">
      <c r="A14" s="16" t="s">
        <v>7</v>
      </c>
      <c r="B14" s="27">
        <v>3512.1</v>
      </c>
      <c r="C14" s="24">
        <v>10788.3</v>
      </c>
      <c r="D14" s="44">
        <v>17855.400000000001</v>
      </c>
      <c r="E14" s="44"/>
      <c r="F14" s="30"/>
      <c r="G14" s="27"/>
      <c r="H14" s="27"/>
      <c r="I14" s="30"/>
      <c r="J14" s="27"/>
      <c r="K14" s="27"/>
      <c r="L14" s="27"/>
      <c r="M14" s="27"/>
    </row>
    <row r="15" spans="1:15" s="7" customFormat="1" ht="13.9" customHeight="1" x14ac:dyDescent="0.2">
      <c r="A15" s="17" t="s">
        <v>8</v>
      </c>
      <c r="B15" s="28">
        <v>236.1</v>
      </c>
      <c r="C15" s="23">
        <v>762</v>
      </c>
      <c r="D15" s="46">
        <v>1005.5</v>
      </c>
      <c r="E15" s="46"/>
      <c r="F15" s="34"/>
      <c r="G15" s="28"/>
      <c r="H15" s="28"/>
      <c r="I15" s="34"/>
      <c r="J15" s="28"/>
      <c r="K15" s="28"/>
      <c r="L15" s="28"/>
      <c r="M15" s="28"/>
    </row>
    <row r="16" spans="1:15" s="7" customFormat="1" ht="13.9" customHeight="1" x14ac:dyDescent="0.2">
      <c r="A16" s="17" t="s">
        <v>9</v>
      </c>
      <c r="B16" s="28">
        <v>283.2</v>
      </c>
      <c r="C16" s="23">
        <v>1070.5999999999999</v>
      </c>
      <c r="D16" s="46">
        <v>2358.5</v>
      </c>
      <c r="E16" s="46"/>
      <c r="F16" s="34"/>
      <c r="G16" s="28"/>
      <c r="H16" s="28"/>
      <c r="I16" s="34"/>
      <c r="J16" s="28"/>
      <c r="K16" s="28"/>
      <c r="L16" s="28"/>
      <c r="M16" s="28"/>
    </row>
    <row r="17" spans="1:13" s="7" customFormat="1" ht="13.9" customHeight="1" x14ac:dyDescent="0.2">
      <c r="A17" s="17" t="s">
        <v>10</v>
      </c>
      <c r="B17" s="28">
        <v>320.39999999999998</v>
      </c>
      <c r="C17" s="23">
        <v>911.1</v>
      </c>
      <c r="D17" s="46">
        <v>1719.4</v>
      </c>
      <c r="E17" s="46"/>
      <c r="F17" s="34"/>
      <c r="G17" s="28"/>
      <c r="H17" s="28"/>
      <c r="I17" s="34"/>
      <c r="J17" s="28"/>
      <c r="K17" s="28"/>
      <c r="L17" s="28"/>
      <c r="M17" s="28"/>
    </row>
    <row r="18" spans="1:13" s="7" customFormat="1" ht="13.9" customHeight="1" x14ac:dyDescent="0.2">
      <c r="A18" s="17" t="s">
        <v>11</v>
      </c>
      <c r="B18" s="28">
        <v>217.8</v>
      </c>
      <c r="C18" s="23">
        <v>559.9</v>
      </c>
      <c r="D18" s="46">
        <v>957.4</v>
      </c>
      <c r="E18" s="46"/>
      <c r="F18" s="34"/>
      <c r="G18" s="28"/>
      <c r="H18" s="28"/>
      <c r="I18" s="34"/>
      <c r="J18" s="28"/>
      <c r="K18" s="28"/>
      <c r="L18" s="28"/>
      <c r="M18" s="28"/>
    </row>
    <row r="19" spans="1:13" s="7" customFormat="1" ht="13.9" customHeight="1" x14ac:dyDescent="0.2">
      <c r="A19" s="17" t="s">
        <v>12</v>
      </c>
      <c r="B19" s="28">
        <v>317</v>
      </c>
      <c r="C19" s="23">
        <v>1731.9</v>
      </c>
      <c r="D19" s="46">
        <v>3088.8</v>
      </c>
      <c r="E19" s="46"/>
      <c r="F19" s="34"/>
      <c r="G19" s="28"/>
      <c r="H19" s="28"/>
      <c r="I19" s="34"/>
      <c r="J19" s="28"/>
      <c r="K19" s="28"/>
      <c r="L19" s="28"/>
      <c r="M19" s="28"/>
    </row>
    <row r="20" spans="1:13" s="7" customFormat="1" ht="13.9" customHeight="1" x14ac:dyDescent="0.2">
      <c r="A20" s="17" t="s">
        <v>13</v>
      </c>
      <c r="B20" s="28">
        <v>58</v>
      </c>
      <c r="C20" s="23">
        <v>110.9</v>
      </c>
      <c r="D20" s="46">
        <v>160.30000000000001</v>
      </c>
      <c r="E20" s="46"/>
      <c r="F20" s="34"/>
      <c r="G20" s="28"/>
      <c r="H20" s="28"/>
      <c r="I20" s="34"/>
      <c r="J20" s="28"/>
      <c r="K20" s="28"/>
      <c r="L20" s="28"/>
      <c r="M20" s="28"/>
    </row>
    <row r="21" spans="1:13" s="7" customFormat="1" ht="13.9" customHeight="1" x14ac:dyDescent="0.2">
      <c r="A21" s="17" t="s">
        <v>14</v>
      </c>
      <c r="B21" s="28">
        <v>400.7</v>
      </c>
      <c r="C21" s="23">
        <v>854.3</v>
      </c>
      <c r="D21" s="46">
        <v>964.9</v>
      </c>
      <c r="E21" s="46"/>
      <c r="F21" s="34"/>
      <c r="G21" s="28"/>
      <c r="H21" s="28"/>
      <c r="I21" s="34"/>
      <c r="J21" s="28"/>
      <c r="K21" s="28"/>
      <c r="L21" s="28"/>
      <c r="M21" s="28"/>
    </row>
    <row r="22" spans="1:13" s="7" customFormat="1" ht="13.9" customHeight="1" x14ac:dyDescent="0.2">
      <c r="A22" s="17" t="s">
        <v>15</v>
      </c>
      <c r="B22" s="28">
        <v>55.7</v>
      </c>
      <c r="C22" s="23">
        <v>113.2</v>
      </c>
      <c r="D22" s="46">
        <v>226.1</v>
      </c>
      <c r="E22" s="46"/>
      <c r="F22" s="34"/>
      <c r="G22" s="28"/>
      <c r="H22" s="28"/>
      <c r="I22" s="34"/>
      <c r="J22" s="28"/>
      <c r="K22" s="28"/>
      <c r="L22" s="28"/>
      <c r="M22" s="28"/>
    </row>
    <row r="23" spans="1:13" s="7" customFormat="1" ht="13.9" customHeight="1" x14ac:dyDescent="0.2">
      <c r="A23" s="17" t="s">
        <v>16</v>
      </c>
      <c r="B23" s="28">
        <v>1248</v>
      </c>
      <c r="C23" s="23">
        <v>3622.1</v>
      </c>
      <c r="D23" s="46">
        <v>5378.1</v>
      </c>
      <c r="E23" s="46"/>
      <c r="F23" s="34"/>
      <c r="G23" s="28"/>
      <c r="H23" s="28"/>
      <c r="I23" s="34"/>
      <c r="J23" s="28"/>
      <c r="K23" s="28"/>
      <c r="L23" s="28"/>
      <c r="M23" s="28"/>
    </row>
    <row r="24" spans="1:13" s="7" customFormat="1" ht="13.9" customHeight="1" x14ac:dyDescent="0.2">
      <c r="A24" s="17" t="s">
        <v>73</v>
      </c>
      <c r="B24" s="28">
        <v>73.2</v>
      </c>
      <c r="C24" s="23">
        <v>225.8</v>
      </c>
      <c r="D24" s="46">
        <v>592.6</v>
      </c>
      <c r="E24" s="46"/>
      <c r="F24" s="34"/>
      <c r="G24" s="28"/>
      <c r="H24" s="28"/>
      <c r="I24" s="34"/>
      <c r="J24" s="28"/>
      <c r="K24" s="28"/>
      <c r="L24" s="28"/>
      <c r="M24" s="28"/>
    </row>
    <row r="25" spans="1:13" s="7" customFormat="1" ht="13.9" customHeight="1" x14ac:dyDescent="0.2">
      <c r="A25" s="17" t="s">
        <v>17</v>
      </c>
      <c r="B25" s="28">
        <v>56</v>
      </c>
      <c r="C25" s="23">
        <v>125</v>
      </c>
      <c r="D25" s="46">
        <v>188.5</v>
      </c>
      <c r="E25" s="46"/>
      <c r="F25" s="34"/>
      <c r="G25" s="28"/>
      <c r="H25" s="28"/>
      <c r="I25" s="34"/>
      <c r="J25" s="28"/>
      <c r="K25" s="28"/>
      <c r="L25" s="28"/>
      <c r="M25" s="28"/>
    </row>
    <row r="26" spans="1:13" s="7" customFormat="1" ht="13.9" customHeight="1" x14ac:dyDescent="0.2">
      <c r="A26" s="17" t="s">
        <v>74</v>
      </c>
      <c r="B26" s="28">
        <v>246</v>
      </c>
      <c r="C26" s="23">
        <v>701.5</v>
      </c>
      <c r="D26" s="46">
        <v>1215.3</v>
      </c>
      <c r="E26" s="46"/>
      <c r="F26" s="34"/>
      <c r="G26" s="28"/>
      <c r="H26" s="28"/>
      <c r="I26" s="34"/>
      <c r="J26" s="28"/>
      <c r="K26" s="28"/>
      <c r="L26" s="28"/>
      <c r="M26" s="28"/>
    </row>
    <row r="27" spans="1:13" s="10" customFormat="1" ht="13.9" customHeight="1" x14ac:dyDescent="0.2">
      <c r="A27" s="16" t="s">
        <v>75</v>
      </c>
      <c r="B27" s="27">
        <v>1469.9</v>
      </c>
      <c r="C27" s="24">
        <v>2995</v>
      </c>
      <c r="D27" s="44">
        <v>4480</v>
      </c>
      <c r="E27" s="44"/>
      <c r="F27" s="30"/>
      <c r="G27" s="27"/>
      <c r="H27" s="27"/>
      <c r="I27" s="30"/>
      <c r="J27" s="27"/>
      <c r="K27" s="27"/>
      <c r="L27" s="27"/>
      <c r="M27" s="27"/>
    </row>
    <row r="28" spans="1:13" s="7" customFormat="1" ht="13.9" customHeight="1" x14ac:dyDescent="0.2">
      <c r="A28" s="17" t="s">
        <v>18</v>
      </c>
      <c r="B28" s="28">
        <v>101.5</v>
      </c>
      <c r="C28" s="23">
        <v>204.4</v>
      </c>
      <c r="D28" s="46">
        <v>299</v>
      </c>
      <c r="E28" s="46"/>
      <c r="F28" s="34"/>
      <c r="G28" s="28"/>
      <c r="H28" s="28"/>
      <c r="I28" s="34"/>
      <c r="J28" s="28"/>
      <c r="K28" s="28"/>
      <c r="L28" s="28"/>
      <c r="M28" s="28"/>
    </row>
    <row r="29" spans="1:13" s="7" customFormat="1" ht="13.9" customHeight="1" x14ac:dyDescent="0.2">
      <c r="A29" s="17" t="s">
        <v>19</v>
      </c>
      <c r="B29" s="28">
        <v>675.9</v>
      </c>
      <c r="C29" s="23">
        <v>1334.3</v>
      </c>
      <c r="D29" s="46">
        <v>2030.8</v>
      </c>
      <c r="E29" s="46"/>
      <c r="F29" s="34"/>
      <c r="G29" s="28"/>
      <c r="H29" s="28"/>
      <c r="I29" s="34"/>
      <c r="J29" s="28"/>
      <c r="K29" s="28"/>
      <c r="L29" s="28"/>
      <c r="M29" s="28"/>
    </row>
    <row r="30" spans="1:13" s="7" customFormat="1" ht="13.9" customHeight="1" x14ac:dyDescent="0.2">
      <c r="A30" s="17" t="s">
        <v>76</v>
      </c>
      <c r="B30" s="28">
        <v>110.4</v>
      </c>
      <c r="C30" s="23">
        <v>236.7</v>
      </c>
      <c r="D30" s="46">
        <v>392.3</v>
      </c>
      <c r="E30" s="46"/>
      <c r="F30" s="34"/>
      <c r="G30" s="28"/>
      <c r="H30" s="28"/>
      <c r="I30" s="34"/>
      <c r="J30" s="28"/>
      <c r="K30" s="28"/>
      <c r="L30" s="28"/>
      <c r="M30" s="28"/>
    </row>
    <row r="31" spans="1:13" s="7" customFormat="1" ht="13.9" customHeight="1" x14ac:dyDescent="0.2">
      <c r="A31" s="17" t="s">
        <v>77</v>
      </c>
      <c r="B31" s="28">
        <v>215</v>
      </c>
      <c r="C31" s="23">
        <v>429.5</v>
      </c>
      <c r="D31" s="46">
        <v>565.29999999999995</v>
      </c>
      <c r="E31" s="46"/>
      <c r="F31" s="34"/>
      <c r="G31" s="28"/>
      <c r="H31" s="28"/>
      <c r="I31" s="34"/>
      <c r="J31" s="28"/>
      <c r="K31" s="28"/>
      <c r="L31" s="28"/>
      <c r="M31" s="28"/>
    </row>
    <row r="32" spans="1:13" s="7" customFormat="1" ht="13.9" customHeight="1" x14ac:dyDescent="0.2">
      <c r="A32" s="17" t="s">
        <v>81</v>
      </c>
      <c r="B32" s="28">
        <v>73</v>
      </c>
      <c r="C32" s="23">
        <v>167.6</v>
      </c>
      <c r="D32" s="46">
        <v>249.4</v>
      </c>
      <c r="E32" s="46"/>
      <c r="F32" s="34"/>
      <c r="G32" s="28"/>
      <c r="H32" s="28"/>
      <c r="I32" s="34"/>
      <c r="J32" s="28"/>
      <c r="K32" s="28"/>
      <c r="L32" s="28"/>
      <c r="M32" s="28"/>
    </row>
    <row r="33" spans="1:13" s="7" customFormat="1" ht="13.9" customHeight="1" x14ac:dyDescent="0.2">
      <c r="A33" s="17" t="s">
        <v>80</v>
      </c>
      <c r="B33" s="28">
        <v>57</v>
      </c>
      <c r="C33" s="23">
        <v>108.6</v>
      </c>
      <c r="D33" s="46">
        <v>165.4</v>
      </c>
      <c r="E33" s="46"/>
      <c r="F33" s="34"/>
      <c r="G33" s="28"/>
      <c r="H33" s="28"/>
      <c r="I33" s="34"/>
      <c r="J33" s="28"/>
      <c r="K33" s="28"/>
      <c r="L33" s="28"/>
      <c r="M33" s="28"/>
    </row>
    <row r="34" spans="1:13" s="7" customFormat="1" ht="13.9" customHeight="1" x14ac:dyDescent="0.2">
      <c r="A34" s="17" t="s">
        <v>20</v>
      </c>
      <c r="B34" s="28">
        <v>237.1</v>
      </c>
      <c r="C34" s="23">
        <v>513.9</v>
      </c>
      <c r="D34" s="46">
        <v>777.8</v>
      </c>
      <c r="E34" s="46"/>
      <c r="F34" s="34"/>
      <c r="G34" s="28"/>
      <c r="H34" s="28"/>
      <c r="I34" s="34"/>
      <c r="J34" s="28"/>
      <c r="K34" s="28"/>
      <c r="L34" s="28"/>
      <c r="M34" s="28"/>
    </row>
    <row r="35" spans="1:13" s="10" customFormat="1" ht="13.9" customHeight="1" x14ac:dyDescent="0.2">
      <c r="A35" s="16" t="s">
        <v>21</v>
      </c>
      <c r="B35" s="27">
        <v>888</v>
      </c>
      <c r="C35" s="24">
        <v>1786.7</v>
      </c>
      <c r="D35" s="44">
        <v>2677.3</v>
      </c>
      <c r="E35" s="44"/>
      <c r="F35" s="30"/>
      <c r="G35" s="27"/>
      <c r="H35" s="27"/>
      <c r="I35" s="30"/>
      <c r="J35" s="27"/>
      <c r="K35" s="27"/>
      <c r="L35" s="27"/>
      <c r="M35" s="27"/>
    </row>
    <row r="36" spans="1:13" s="7" customFormat="1" ht="13.9" customHeight="1" x14ac:dyDescent="0.2">
      <c r="A36" s="17" t="s">
        <v>22</v>
      </c>
      <c r="B36" s="28">
        <v>38.299999999999997</v>
      </c>
      <c r="C36" s="23">
        <v>74.3</v>
      </c>
      <c r="D36" s="46">
        <v>111.3</v>
      </c>
      <c r="E36" s="46"/>
      <c r="F36" s="34"/>
      <c r="G36" s="28"/>
      <c r="H36" s="28"/>
      <c r="I36" s="34"/>
      <c r="J36" s="28"/>
      <c r="K36" s="28"/>
      <c r="L36" s="28"/>
      <c r="M36" s="28"/>
    </row>
    <row r="37" spans="1:13" s="7" customFormat="1" ht="13.9" customHeight="1" x14ac:dyDescent="0.2">
      <c r="A37" s="17" t="s">
        <v>23</v>
      </c>
      <c r="B37" s="28">
        <v>123.1</v>
      </c>
      <c r="C37" s="23">
        <v>227.6</v>
      </c>
      <c r="D37" s="46">
        <v>312.7</v>
      </c>
      <c r="E37" s="46"/>
      <c r="F37" s="34"/>
      <c r="G37" s="28"/>
      <c r="H37" s="28"/>
      <c r="I37" s="34"/>
      <c r="J37" s="28"/>
      <c r="K37" s="28"/>
      <c r="L37" s="28"/>
      <c r="M37" s="28"/>
    </row>
    <row r="38" spans="1:13" s="7" customFormat="1" ht="13.9" customHeight="1" x14ac:dyDescent="0.2">
      <c r="A38" s="17" t="s">
        <v>24</v>
      </c>
      <c r="B38" s="28">
        <v>77.2</v>
      </c>
      <c r="C38" s="23">
        <v>174.2</v>
      </c>
      <c r="D38" s="46">
        <v>295.89999999999998</v>
      </c>
      <c r="E38" s="46"/>
      <c r="F38" s="34"/>
      <c r="G38" s="28"/>
      <c r="H38" s="28"/>
      <c r="I38" s="34"/>
      <c r="J38" s="28"/>
      <c r="K38" s="28"/>
      <c r="L38" s="28"/>
      <c r="M38" s="28"/>
    </row>
    <row r="39" spans="1:13" s="7" customFormat="1" ht="13.9" customHeight="1" x14ac:dyDescent="0.2">
      <c r="A39" s="17" t="s">
        <v>25</v>
      </c>
      <c r="B39" s="28">
        <v>242</v>
      </c>
      <c r="C39" s="23">
        <v>464</v>
      </c>
      <c r="D39" s="46">
        <v>696</v>
      </c>
      <c r="E39" s="46"/>
      <c r="F39" s="34"/>
      <c r="G39" s="28"/>
      <c r="H39" s="28"/>
      <c r="I39" s="34"/>
      <c r="J39" s="28"/>
      <c r="K39" s="28"/>
      <c r="L39" s="28"/>
      <c r="M39" s="28"/>
    </row>
    <row r="40" spans="1:13" s="7" customFormat="1" ht="13.9" customHeight="1" x14ac:dyDescent="0.2">
      <c r="A40" s="17" t="s">
        <v>26</v>
      </c>
      <c r="B40" s="28">
        <v>12.1</v>
      </c>
      <c r="C40" s="23">
        <v>36.9</v>
      </c>
      <c r="D40" s="46">
        <v>48.8</v>
      </c>
      <c r="E40" s="46"/>
      <c r="F40" s="34"/>
      <c r="G40" s="28"/>
      <c r="H40" s="28"/>
      <c r="I40" s="34"/>
      <c r="J40" s="28"/>
      <c r="K40" s="28"/>
      <c r="L40" s="28"/>
      <c r="M40" s="28"/>
    </row>
    <row r="41" spans="1:13" s="7" customFormat="1" ht="13.9" customHeight="1" x14ac:dyDescent="0.2">
      <c r="A41" s="17" t="s">
        <v>27</v>
      </c>
      <c r="B41" s="28">
        <v>395.2</v>
      </c>
      <c r="C41" s="23">
        <v>809.7</v>
      </c>
      <c r="D41" s="46">
        <v>1212.5999999999999</v>
      </c>
      <c r="E41" s="46"/>
      <c r="F41" s="34"/>
      <c r="G41" s="28"/>
      <c r="H41" s="28"/>
      <c r="I41" s="34"/>
      <c r="J41" s="28"/>
      <c r="K41" s="28"/>
      <c r="L41" s="28"/>
      <c r="M41" s="28"/>
    </row>
    <row r="42" spans="1:13" s="10" customFormat="1" ht="13.9" customHeight="1" x14ac:dyDescent="0.2">
      <c r="A42" s="16" t="s">
        <v>28</v>
      </c>
      <c r="B42" s="27">
        <v>5433.8</v>
      </c>
      <c r="C42" s="24">
        <v>10957.3</v>
      </c>
      <c r="D42" s="44">
        <v>16822.900000000001</v>
      </c>
      <c r="E42" s="44"/>
      <c r="F42" s="30"/>
      <c r="G42" s="27"/>
      <c r="H42" s="27"/>
      <c r="I42" s="30"/>
      <c r="J42" s="27"/>
      <c r="K42" s="27"/>
      <c r="L42" s="27"/>
      <c r="M42" s="27"/>
    </row>
    <row r="43" spans="1:13" s="7" customFormat="1" ht="13.9" customHeight="1" x14ac:dyDescent="0.2">
      <c r="A43" s="17" t="s">
        <v>29</v>
      </c>
      <c r="B43" s="28">
        <v>150.1</v>
      </c>
      <c r="C43" s="23">
        <v>313.5</v>
      </c>
      <c r="D43" s="46">
        <v>524.6</v>
      </c>
      <c r="E43" s="46"/>
      <c r="F43" s="34"/>
      <c r="G43" s="28"/>
      <c r="H43" s="28"/>
      <c r="I43" s="34"/>
      <c r="J43" s="28"/>
      <c r="K43" s="28"/>
      <c r="L43" s="28"/>
      <c r="M43" s="28"/>
    </row>
    <row r="44" spans="1:13" s="7" customFormat="1" ht="13.9" customHeight="1" x14ac:dyDescent="0.2">
      <c r="A44" s="17" t="s">
        <v>30</v>
      </c>
      <c r="B44" s="28">
        <v>229.3</v>
      </c>
      <c r="C44" s="23">
        <v>474.8</v>
      </c>
      <c r="D44" s="46">
        <v>751.6</v>
      </c>
      <c r="E44" s="46"/>
      <c r="F44" s="34"/>
      <c r="G44" s="28"/>
      <c r="H44" s="28"/>
      <c r="I44" s="34"/>
      <c r="J44" s="28"/>
      <c r="K44" s="28"/>
      <c r="L44" s="28"/>
      <c r="M44" s="28"/>
    </row>
    <row r="45" spans="1:13" s="7" customFormat="1" ht="13.9" customHeight="1" x14ac:dyDescent="0.2">
      <c r="A45" s="17" t="s">
        <v>31</v>
      </c>
      <c r="B45" s="28">
        <v>146.5</v>
      </c>
      <c r="C45" s="23">
        <v>66.599999999999994</v>
      </c>
      <c r="D45" s="46">
        <v>344.7</v>
      </c>
      <c r="E45" s="46"/>
      <c r="F45" s="34"/>
      <c r="G45" s="28"/>
      <c r="H45" s="28"/>
      <c r="I45" s="34"/>
      <c r="J45" s="28"/>
      <c r="K45" s="28"/>
      <c r="L45" s="28"/>
      <c r="M45" s="28"/>
    </row>
    <row r="46" spans="1:13" s="7" customFormat="1" ht="13.9" customHeight="1" x14ac:dyDescent="0.2">
      <c r="A46" s="17" t="s">
        <v>32</v>
      </c>
      <c r="B46" s="28">
        <v>2820.2</v>
      </c>
      <c r="C46" s="23">
        <v>5988.2</v>
      </c>
      <c r="D46" s="46">
        <v>8808.7000000000007</v>
      </c>
      <c r="E46" s="46"/>
      <c r="F46" s="34"/>
      <c r="G46" s="28"/>
      <c r="H46" s="28"/>
      <c r="I46" s="34"/>
      <c r="J46" s="28"/>
      <c r="K46" s="28"/>
      <c r="L46" s="28"/>
      <c r="M46" s="28"/>
    </row>
    <row r="47" spans="1:13" s="7" customFormat="1" ht="13.9" customHeight="1" x14ac:dyDescent="0.2">
      <c r="A47" s="17" t="s">
        <v>33</v>
      </c>
      <c r="B47" s="28">
        <v>796.8</v>
      </c>
      <c r="C47" s="23">
        <v>1564.8</v>
      </c>
      <c r="D47" s="46">
        <v>2408.3000000000002</v>
      </c>
      <c r="E47" s="46"/>
      <c r="F47" s="34"/>
      <c r="G47" s="28"/>
      <c r="H47" s="28"/>
      <c r="I47" s="34"/>
      <c r="J47" s="28"/>
      <c r="K47" s="28"/>
      <c r="L47" s="28"/>
      <c r="M47" s="28"/>
    </row>
    <row r="48" spans="1:13" s="7" customFormat="1" ht="13.9" customHeight="1" x14ac:dyDescent="0.2">
      <c r="A48" s="41" t="s">
        <v>93</v>
      </c>
      <c r="B48" s="28">
        <v>1159</v>
      </c>
      <c r="C48" s="49">
        <v>2285.5</v>
      </c>
      <c r="D48" s="46">
        <v>3603.3</v>
      </c>
      <c r="E48" s="46"/>
      <c r="F48" s="34"/>
      <c r="G48" s="28"/>
      <c r="H48" s="28"/>
      <c r="I48" s="34"/>
      <c r="J48" s="28"/>
      <c r="K48" s="28"/>
      <c r="L48" s="28"/>
      <c r="M48" s="28"/>
    </row>
    <row r="49" spans="1:13" s="7" customFormat="1" ht="13.9" customHeight="1" x14ac:dyDescent="0.2">
      <c r="A49" s="17" t="s">
        <v>92</v>
      </c>
      <c r="B49" s="28">
        <v>131.9</v>
      </c>
      <c r="C49" s="49">
        <v>263.89999999999998</v>
      </c>
      <c r="D49" s="46">
        <v>381.7</v>
      </c>
      <c r="E49" s="46"/>
      <c r="F49" s="34"/>
      <c r="G49" s="28"/>
      <c r="H49" s="28"/>
      <c r="I49" s="34"/>
      <c r="J49" s="28"/>
      <c r="K49" s="28"/>
      <c r="L49" s="28"/>
      <c r="M49" s="28"/>
    </row>
    <row r="50" spans="1:13" s="10" customFormat="1" ht="13.9" customHeight="1" x14ac:dyDescent="0.2">
      <c r="A50" s="16" t="s">
        <v>34</v>
      </c>
      <c r="B50" s="27">
        <v>748.7</v>
      </c>
      <c r="C50" s="24">
        <v>1617.1</v>
      </c>
      <c r="D50" s="44">
        <v>2945.6</v>
      </c>
      <c r="E50" s="44"/>
      <c r="F50" s="30"/>
      <c r="G50" s="27"/>
      <c r="H50" s="27"/>
      <c r="I50" s="30"/>
      <c r="J50" s="27"/>
      <c r="K50" s="27"/>
      <c r="L50" s="27"/>
      <c r="M50" s="27"/>
    </row>
    <row r="51" spans="1:13" s="7" customFormat="1" ht="13.9" customHeight="1" x14ac:dyDescent="0.2">
      <c r="A51" s="17" t="s">
        <v>35</v>
      </c>
      <c r="B51" s="28">
        <v>36.1</v>
      </c>
      <c r="C51" s="23">
        <v>74.099999999999994</v>
      </c>
      <c r="D51" s="46">
        <v>495.4</v>
      </c>
      <c r="E51" s="46"/>
      <c r="F51" s="34"/>
      <c r="G51" s="28"/>
      <c r="H51" s="28"/>
      <c r="I51" s="34"/>
      <c r="J51" s="28"/>
      <c r="K51" s="28"/>
      <c r="L51" s="28"/>
      <c r="M51" s="28"/>
    </row>
    <row r="52" spans="1:13" s="7" customFormat="1" ht="13.9" customHeight="1" x14ac:dyDescent="0.2">
      <c r="A52" s="17" t="s">
        <v>94</v>
      </c>
      <c r="B52" s="28">
        <v>144.6</v>
      </c>
      <c r="C52" s="23">
        <v>288.89999999999998</v>
      </c>
      <c r="D52" s="46">
        <v>119.1</v>
      </c>
      <c r="E52" s="46"/>
      <c r="F52" s="34"/>
      <c r="G52" s="28"/>
      <c r="H52" s="28"/>
      <c r="I52" s="34"/>
      <c r="J52" s="28"/>
      <c r="K52" s="28"/>
      <c r="L52" s="28"/>
      <c r="M52" s="28"/>
    </row>
    <row r="53" spans="1:13" s="7" customFormat="1" ht="13.9" customHeight="1" x14ac:dyDescent="0.2">
      <c r="A53" s="17" t="s">
        <v>36</v>
      </c>
      <c r="B53" s="28">
        <v>54</v>
      </c>
      <c r="C53" s="23">
        <v>91.2</v>
      </c>
      <c r="D53" s="46">
        <v>144.9</v>
      </c>
      <c r="E53" s="46"/>
      <c r="F53" s="34"/>
      <c r="G53" s="28"/>
      <c r="H53" s="28"/>
      <c r="I53" s="34"/>
      <c r="J53" s="28"/>
      <c r="K53" s="28"/>
      <c r="L53" s="28"/>
      <c r="M53" s="28"/>
    </row>
    <row r="54" spans="1:13" s="7" customFormat="1" ht="13.9" customHeight="1" x14ac:dyDescent="0.2">
      <c r="A54" s="17" t="s">
        <v>37</v>
      </c>
      <c r="B54" s="28">
        <v>61.9</v>
      </c>
      <c r="C54" s="23">
        <v>190.1</v>
      </c>
      <c r="D54" s="46">
        <v>343.6</v>
      </c>
      <c r="E54" s="46"/>
      <c r="F54" s="34"/>
      <c r="G54" s="28"/>
      <c r="H54" s="28"/>
      <c r="I54" s="34"/>
      <c r="J54" s="28"/>
      <c r="K54" s="28"/>
      <c r="L54" s="28"/>
      <c r="M54" s="28"/>
    </row>
    <row r="55" spans="1:13" s="7" customFormat="1" ht="13.9" customHeight="1" x14ac:dyDescent="0.2">
      <c r="A55" s="17" t="s">
        <v>38</v>
      </c>
      <c r="B55" s="28">
        <v>452.1</v>
      </c>
      <c r="C55" s="23">
        <v>972.8</v>
      </c>
      <c r="D55" s="46">
        <v>1842.6</v>
      </c>
      <c r="E55" s="46"/>
      <c r="F55" s="34"/>
      <c r="G55" s="28"/>
      <c r="H55" s="28"/>
      <c r="I55" s="34"/>
      <c r="J55" s="28"/>
      <c r="K55" s="28"/>
      <c r="L55" s="28"/>
      <c r="M55" s="28"/>
    </row>
    <row r="56" spans="1:13" s="10" customFormat="1" ht="13.9" customHeight="1" x14ac:dyDescent="0.2">
      <c r="A56" s="16" t="s">
        <v>78</v>
      </c>
      <c r="B56" s="27">
        <v>11056.4</v>
      </c>
      <c r="C56" s="24">
        <v>19822.099999999999</v>
      </c>
      <c r="D56" s="44">
        <v>29172.3</v>
      </c>
      <c r="E56" s="44"/>
      <c r="F56" s="30"/>
      <c r="G56" s="27"/>
      <c r="H56" s="27"/>
      <c r="I56" s="30"/>
      <c r="J56" s="27"/>
      <c r="K56" s="27"/>
      <c r="L56" s="27"/>
      <c r="M56" s="27"/>
    </row>
    <row r="57" spans="1:13" s="7" customFormat="1" ht="13.9" customHeight="1" x14ac:dyDescent="0.2">
      <c r="A57" s="17" t="s">
        <v>95</v>
      </c>
      <c r="B57" s="28">
        <v>584.20000000000005</v>
      </c>
      <c r="C57" s="23">
        <v>1302.8</v>
      </c>
      <c r="D57" s="46">
        <v>2403.4</v>
      </c>
      <c r="E57" s="46"/>
      <c r="F57" s="34"/>
      <c r="G57" s="28"/>
      <c r="H57" s="28"/>
      <c r="I57" s="34"/>
      <c r="J57" s="28"/>
      <c r="K57" s="28"/>
      <c r="L57" s="28"/>
      <c r="M57" s="28"/>
    </row>
    <row r="58" spans="1:13" s="7" customFormat="1" ht="13.9" customHeight="1" x14ac:dyDescent="0.2">
      <c r="A58" s="17" t="s">
        <v>39</v>
      </c>
      <c r="B58" s="28">
        <v>481.9</v>
      </c>
      <c r="C58" s="23">
        <v>1062.2</v>
      </c>
      <c r="D58" s="46">
        <v>1313.2</v>
      </c>
      <c r="E58" s="46"/>
      <c r="F58" s="34"/>
      <c r="G58" s="28"/>
      <c r="H58" s="28"/>
      <c r="I58" s="34"/>
      <c r="J58" s="28"/>
      <c r="K58" s="28"/>
      <c r="L58" s="28"/>
      <c r="M58" s="28"/>
    </row>
    <row r="59" spans="1:13" s="7" customFormat="1" ht="13.9" customHeight="1" x14ac:dyDescent="0.2">
      <c r="A59" s="41" t="s">
        <v>96</v>
      </c>
      <c r="B59" s="28">
        <v>756.2</v>
      </c>
      <c r="C59" s="23">
        <v>1654.4</v>
      </c>
      <c r="D59" s="46">
        <v>294.60000000000002</v>
      </c>
      <c r="E59" s="46"/>
      <c r="F59" s="34"/>
      <c r="G59" s="28"/>
      <c r="H59" s="28"/>
      <c r="I59" s="34"/>
      <c r="J59" s="28"/>
      <c r="K59" s="28"/>
      <c r="L59" s="28"/>
      <c r="M59" s="28"/>
    </row>
    <row r="60" spans="1:13" s="7" customFormat="1" ht="13.9" customHeight="1" x14ac:dyDescent="0.2">
      <c r="A60" s="17" t="s">
        <v>40</v>
      </c>
      <c r="B60" s="28">
        <v>322.60000000000002</v>
      </c>
      <c r="C60" s="23">
        <v>645.5</v>
      </c>
      <c r="D60" s="46">
        <v>1661.3</v>
      </c>
      <c r="E60" s="46"/>
      <c r="F60" s="34"/>
      <c r="G60" s="28"/>
      <c r="H60" s="28"/>
      <c r="I60" s="34"/>
      <c r="J60" s="28"/>
      <c r="K60" s="28"/>
      <c r="L60" s="28"/>
      <c r="M60" s="28"/>
    </row>
    <row r="61" spans="1:13" s="7" customFormat="1" ht="13.9" customHeight="1" x14ac:dyDescent="0.2">
      <c r="A61" s="17" t="s">
        <v>41</v>
      </c>
      <c r="B61" s="28">
        <v>989</v>
      </c>
      <c r="C61" s="23">
        <v>2087.3000000000002</v>
      </c>
      <c r="D61" s="46">
        <v>3402.6</v>
      </c>
      <c r="E61" s="46"/>
      <c r="F61" s="34"/>
      <c r="G61" s="28"/>
      <c r="H61" s="28"/>
      <c r="I61" s="34"/>
      <c r="J61" s="28"/>
      <c r="K61" s="28"/>
      <c r="L61" s="28"/>
      <c r="M61" s="28"/>
    </row>
    <row r="62" spans="1:13" s="7" customFormat="1" ht="13.9" customHeight="1" x14ac:dyDescent="0.2">
      <c r="A62" s="17" t="s">
        <v>42</v>
      </c>
      <c r="B62" s="28">
        <v>900.6</v>
      </c>
      <c r="C62" s="23">
        <v>1528</v>
      </c>
      <c r="D62" s="46">
        <v>3792.7</v>
      </c>
      <c r="E62" s="46"/>
      <c r="F62" s="34"/>
      <c r="G62" s="28"/>
      <c r="H62" s="28"/>
      <c r="I62" s="34"/>
      <c r="J62" s="28"/>
      <c r="K62" s="28"/>
      <c r="L62" s="28"/>
      <c r="M62" s="28"/>
    </row>
    <row r="63" spans="1:13" s="7" customFormat="1" ht="13.9" customHeight="1" x14ac:dyDescent="0.2">
      <c r="A63" s="17" t="s">
        <v>43</v>
      </c>
      <c r="B63" s="28">
        <v>1163.9000000000001</v>
      </c>
      <c r="C63" s="23">
        <v>2334.8000000000002</v>
      </c>
      <c r="D63" s="46">
        <v>3903.4</v>
      </c>
      <c r="E63" s="46"/>
      <c r="F63" s="34"/>
      <c r="G63" s="28"/>
      <c r="H63" s="28"/>
      <c r="I63" s="34"/>
      <c r="J63" s="28"/>
      <c r="K63" s="28"/>
      <c r="L63" s="28"/>
      <c r="M63" s="28"/>
    </row>
    <row r="64" spans="1:13" s="7" customFormat="1" ht="13.9" customHeight="1" x14ac:dyDescent="0.2">
      <c r="A64" s="17" t="s">
        <v>44</v>
      </c>
      <c r="B64" s="28">
        <v>43.5</v>
      </c>
      <c r="C64" s="23">
        <v>4411.5</v>
      </c>
      <c r="D64" s="46">
        <v>1126.0999999999999</v>
      </c>
      <c r="E64" s="46"/>
      <c r="F64" s="34"/>
      <c r="G64" s="28"/>
      <c r="H64" s="28"/>
      <c r="I64" s="34"/>
      <c r="J64" s="28"/>
      <c r="K64" s="28"/>
      <c r="L64" s="28"/>
      <c r="M64" s="28"/>
    </row>
    <row r="65" spans="1:13" s="7" customFormat="1" ht="13.9" customHeight="1" x14ac:dyDescent="0.2">
      <c r="A65" s="17" t="s">
        <v>97</v>
      </c>
      <c r="B65" s="28">
        <v>4138.6000000000004</v>
      </c>
      <c r="C65" s="23">
        <v>1757.1</v>
      </c>
      <c r="D65" s="46">
        <v>6858.1</v>
      </c>
      <c r="E65" s="46"/>
      <c r="F65" s="34"/>
      <c r="G65" s="28"/>
      <c r="H65" s="28"/>
      <c r="I65" s="34"/>
      <c r="J65" s="28"/>
      <c r="K65" s="28"/>
      <c r="L65" s="28"/>
      <c r="M65" s="28"/>
    </row>
    <row r="66" spans="1:13" s="7" customFormat="1" ht="13.9" customHeight="1" x14ac:dyDescent="0.2">
      <c r="A66" s="17" t="s">
        <v>79</v>
      </c>
      <c r="B66" s="28">
        <v>214.7</v>
      </c>
      <c r="C66" s="23">
        <v>432.3</v>
      </c>
      <c r="D66" s="46">
        <v>650.5</v>
      </c>
      <c r="E66" s="46"/>
      <c r="F66" s="34"/>
      <c r="G66" s="28"/>
      <c r="H66" s="28"/>
      <c r="I66" s="34"/>
      <c r="J66" s="28"/>
      <c r="K66" s="28"/>
      <c r="L66" s="28"/>
      <c r="M66" s="28"/>
    </row>
    <row r="67" spans="1:13" s="7" customFormat="1" ht="13.9" customHeight="1" x14ac:dyDescent="0.2">
      <c r="A67" s="17" t="s">
        <v>45</v>
      </c>
      <c r="B67" s="28">
        <v>1461.2</v>
      </c>
      <c r="C67" s="23">
        <v>2606.1999999999998</v>
      </c>
      <c r="D67" s="46">
        <v>3766.4</v>
      </c>
      <c r="E67" s="46"/>
      <c r="F67" s="34"/>
      <c r="G67" s="28"/>
      <c r="H67" s="28"/>
      <c r="I67" s="34"/>
      <c r="J67" s="28"/>
      <c r="K67" s="28"/>
      <c r="L67" s="28"/>
      <c r="M67" s="28"/>
    </row>
    <row r="68" spans="1:13" s="10" customFormat="1" ht="13.9" customHeight="1" x14ac:dyDescent="0.2">
      <c r="A68" s="16" t="s">
        <v>46</v>
      </c>
      <c r="B68" s="27">
        <v>23715.8</v>
      </c>
      <c r="C68" s="24">
        <v>47926.9</v>
      </c>
      <c r="D68" s="44">
        <v>72264.5</v>
      </c>
      <c r="E68" s="44"/>
      <c r="F68" s="30"/>
      <c r="G68" s="27"/>
      <c r="H68" s="27"/>
      <c r="I68" s="30"/>
      <c r="J68" s="27"/>
      <c r="K68" s="27"/>
      <c r="L68" s="27"/>
      <c r="M68" s="27"/>
    </row>
    <row r="69" spans="1:13" s="7" customFormat="1" ht="13.9" customHeight="1" x14ac:dyDescent="0.2">
      <c r="A69" s="17" t="s">
        <v>47</v>
      </c>
      <c r="B69" s="28">
        <v>6164.3</v>
      </c>
      <c r="C69" s="23">
        <v>11719.2</v>
      </c>
      <c r="D69" s="46">
        <v>17490.2</v>
      </c>
      <c r="E69" s="46"/>
      <c r="F69" s="34"/>
      <c r="G69" s="28"/>
      <c r="H69" s="28"/>
      <c r="I69" s="34"/>
      <c r="J69" s="28"/>
      <c r="K69" s="28"/>
      <c r="L69" s="28"/>
      <c r="M69" s="28"/>
    </row>
    <row r="70" spans="1:13" s="7" customFormat="1" ht="13.9" customHeight="1" x14ac:dyDescent="0.2">
      <c r="A70" s="17" t="s">
        <v>48</v>
      </c>
      <c r="B70" s="28">
        <v>5238.7</v>
      </c>
      <c r="C70" s="23">
        <v>11373.3</v>
      </c>
      <c r="D70" s="46">
        <v>17306.099999999999</v>
      </c>
      <c r="E70" s="46"/>
      <c r="F70" s="34"/>
      <c r="G70" s="28"/>
      <c r="H70" s="28"/>
      <c r="I70" s="34"/>
      <c r="J70" s="28"/>
      <c r="K70" s="28"/>
      <c r="L70" s="28"/>
      <c r="M70" s="28"/>
    </row>
    <row r="71" spans="1:13" s="7" customFormat="1" ht="13.9" customHeight="1" x14ac:dyDescent="0.2">
      <c r="A71" s="17" t="s">
        <v>49</v>
      </c>
      <c r="B71" s="28">
        <v>4604.7</v>
      </c>
      <c r="C71" s="23">
        <v>9831.2999999999993</v>
      </c>
      <c r="D71" s="46">
        <v>13897</v>
      </c>
      <c r="E71" s="46"/>
      <c r="F71" s="34"/>
      <c r="G71" s="28"/>
      <c r="H71" s="28"/>
      <c r="I71" s="34"/>
      <c r="J71" s="28"/>
      <c r="K71" s="28"/>
      <c r="L71" s="28"/>
      <c r="M71" s="28"/>
    </row>
    <row r="72" spans="1:13" s="7" customFormat="1" ht="13.9" customHeight="1" x14ac:dyDescent="0.2">
      <c r="A72" s="17" t="s">
        <v>50</v>
      </c>
      <c r="B72" s="28">
        <v>7708.1</v>
      </c>
      <c r="C72" s="23">
        <v>15003.1</v>
      </c>
      <c r="D72" s="46">
        <v>23571.200000000001</v>
      </c>
      <c r="E72" s="46"/>
      <c r="F72" s="34"/>
      <c r="G72" s="28"/>
      <c r="H72" s="28"/>
      <c r="I72" s="34"/>
      <c r="J72" s="28"/>
      <c r="K72" s="28"/>
      <c r="L72" s="28"/>
      <c r="M72" s="28"/>
    </row>
    <row r="73" spans="1:13" s="10" customFormat="1" ht="13.9" customHeight="1" thickBot="1" x14ac:dyDescent="0.25">
      <c r="A73" s="18" t="s">
        <v>51</v>
      </c>
      <c r="B73" s="29">
        <v>8745.1</v>
      </c>
      <c r="C73" s="25">
        <v>11935.7</v>
      </c>
      <c r="D73" s="47">
        <v>17959.599999999999</v>
      </c>
      <c r="E73" s="47"/>
      <c r="F73" s="29"/>
      <c r="G73" s="29"/>
      <c r="H73" s="29"/>
      <c r="I73" s="29"/>
      <c r="J73" s="29"/>
      <c r="K73" s="29"/>
      <c r="L73" s="29"/>
      <c r="M73" s="29"/>
    </row>
    <row r="74" spans="1:13" ht="17.45" customHeight="1" x14ac:dyDescent="0.2">
      <c r="A74" s="37"/>
      <c r="B74" s="37"/>
      <c r="C74" s="37"/>
      <c r="D74" s="37"/>
      <c r="E74" s="37"/>
    </row>
    <row r="75" spans="1:13" ht="31.9" customHeight="1" x14ac:dyDescent="0.25">
      <c r="A75" s="36"/>
      <c r="B75" s="36"/>
      <c r="C75" s="36"/>
      <c r="D75" s="36"/>
      <c r="E75" s="36"/>
    </row>
    <row r="76" spans="1:13" ht="30.6" customHeight="1" x14ac:dyDescent="0.25">
      <c r="A76" s="36"/>
      <c r="B76" s="36"/>
      <c r="C76" s="36"/>
      <c r="D76" s="36"/>
      <c r="E76" s="36"/>
    </row>
  </sheetData>
  <mergeCells count="2">
    <mergeCell ref="B4:M4"/>
    <mergeCell ref="A4:A5"/>
  </mergeCells>
  <phoneticPr fontId="11" type="noConversion"/>
  <pageMargins left="0.7" right="0.7" top="0.75" bottom="0.75" header="0.3" footer="0.3"/>
  <pageSetup paperSize="9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77"/>
  <sheetViews>
    <sheetView workbookViewId="0">
      <pane xSplit="1" ySplit="6" topLeftCell="B48" activePane="bottomRight" state="frozen"/>
      <selection pane="topRight" activeCell="B1" sqref="B1"/>
      <selection pane="bottomLeft" activeCell="A7" sqref="A7"/>
      <selection pane="bottomRight" activeCell="D7" sqref="D7:D74"/>
    </sheetView>
  </sheetViews>
  <sheetFormatPr defaultColWidth="9.140625" defaultRowHeight="15" x14ac:dyDescent="0.25"/>
  <cols>
    <col min="1" max="1" width="23.7109375" customWidth="1"/>
    <col min="4" max="4" width="11.5703125" bestFit="1" customWidth="1"/>
    <col min="13" max="13" width="10.7109375" customWidth="1"/>
  </cols>
  <sheetData>
    <row r="1" spans="1:15" s="2" customFormat="1" ht="18" customHeight="1" x14ac:dyDescent="0.2">
      <c r="A1" s="1" t="s">
        <v>68</v>
      </c>
    </row>
    <row r="2" spans="1:15" s="2" customFormat="1" ht="18" customHeight="1" x14ac:dyDescent="0.2">
      <c r="A2" s="3" t="s">
        <v>67</v>
      </c>
    </row>
    <row r="3" spans="1:15" s="5" customFormat="1" ht="18" customHeight="1" x14ac:dyDescent="0.2">
      <c r="A3" s="4" t="s">
        <v>55</v>
      </c>
      <c r="C3" s="5">
        <f>C8+C15+C28+C36+C43+C51+C57+C69+C74</f>
        <v>100</v>
      </c>
    </row>
    <row r="4" spans="1:15" s="5" customFormat="1" ht="18" customHeight="1" thickBot="1" x14ac:dyDescent="0.25">
      <c r="A4" s="4" t="s">
        <v>54</v>
      </c>
      <c r="B4" s="11" t="e">
        <f>B8+B15+B30+B39+B46+B55+B61+B74+#REF!</f>
        <v>#REF!</v>
      </c>
      <c r="C4" s="11" t="e">
        <f>C8+C15+C30+C39+C46+C55+C61+C74+#REF!</f>
        <v>#REF!</v>
      </c>
      <c r="D4" s="11" t="e">
        <f>D8+D15+D30+D39+D46+D55+D61+D74+#REF!</f>
        <v>#REF!</v>
      </c>
      <c r="E4" s="11" t="e">
        <f>E8+E15+E30+E39+E46+E55+E61+E74+#REF!</f>
        <v>#REF!</v>
      </c>
      <c r="F4" s="11" t="e">
        <f>F8+F15+F30+F39+F46+F55+F61+F74+#REF!</f>
        <v>#REF!</v>
      </c>
      <c r="G4" s="11" t="e">
        <f>G8+G15+G30+G39+G46+G55+G61+G74+#REF!</f>
        <v>#REF!</v>
      </c>
      <c r="H4" s="11" t="e">
        <f>H8+H15+H30+H39+H46+H55+H61+H74+#REF!</f>
        <v>#REF!</v>
      </c>
      <c r="I4" s="11" t="e">
        <f>I8+I15+I30+I39+I46+I55+I61+I74+#REF!</f>
        <v>#REF!</v>
      </c>
      <c r="J4" s="11" t="e">
        <f>J8+J15+J30+J39+J46+J55+J61+J74+#REF!</f>
        <v>#REF!</v>
      </c>
      <c r="K4" s="11" t="e">
        <f>K8+K15+K30+K39+K46+K55+K61+K74+#REF!</f>
        <v>#REF!</v>
      </c>
      <c r="L4" s="11" t="e">
        <f>L8+L15+L30+L39+L46+L55+L61+L74+#REF!</f>
        <v>#REF!</v>
      </c>
      <c r="M4" s="11" t="e">
        <f>M8+M15+M30+M39+M46+M55+M61+M74+#REF!</f>
        <v>#REF!</v>
      </c>
      <c r="N4" s="57">
        <f>D8+D15+D28+D36+D43+D51+D57+D69+D74</f>
        <v>100.04543533898877</v>
      </c>
    </row>
    <row r="5" spans="1:15" s="7" customFormat="1" ht="18" customHeight="1" thickBot="1" x14ac:dyDescent="0.25">
      <c r="A5" s="6"/>
      <c r="B5" s="63" t="s">
        <v>88</v>
      </c>
      <c r="C5" s="63"/>
      <c r="D5" s="63"/>
      <c r="E5" s="63"/>
      <c r="F5" s="63"/>
      <c r="G5" s="63"/>
      <c r="H5" s="63"/>
      <c r="I5" s="63"/>
      <c r="J5" s="63"/>
      <c r="K5" s="63"/>
      <c r="L5" s="63"/>
      <c r="M5" s="63"/>
    </row>
    <row r="6" spans="1:15" s="7" customFormat="1" ht="18" customHeight="1" thickBot="1" x14ac:dyDescent="0.25">
      <c r="A6" s="8"/>
      <c r="B6" s="9" t="s">
        <v>58</v>
      </c>
      <c r="C6" s="9" t="s">
        <v>57</v>
      </c>
      <c r="D6" s="9" t="s">
        <v>59</v>
      </c>
      <c r="E6" s="9" t="s">
        <v>60</v>
      </c>
      <c r="F6" s="9" t="s">
        <v>82</v>
      </c>
      <c r="G6" s="9" t="s">
        <v>62</v>
      </c>
      <c r="H6" s="9" t="s">
        <v>63</v>
      </c>
      <c r="I6" s="9" t="s">
        <v>84</v>
      </c>
      <c r="J6" s="9" t="s">
        <v>64</v>
      </c>
      <c r="K6" s="9" t="s">
        <v>65</v>
      </c>
      <c r="L6" s="9" t="s">
        <v>66</v>
      </c>
      <c r="M6" s="9" t="s">
        <v>86</v>
      </c>
    </row>
    <row r="7" spans="1:15" s="10" customFormat="1" ht="15" customHeight="1" x14ac:dyDescent="0.2">
      <c r="A7" s="16" t="s">
        <v>0</v>
      </c>
      <c r="B7" s="32">
        <v>100</v>
      </c>
      <c r="C7" s="26">
        <v>100</v>
      </c>
      <c r="D7" s="51">
        <v>100</v>
      </c>
      <c r="E7" s="26"/>
      <c r="G7" s="32"/>
      <c r="H7" s="32"/>
      <c r="J7" s="32"/>
      <c r="K7" s="32"/>
      <c r="L7" s="32"/>
      <c r="M7" s="32"/>
      <c r="O7" s="35"/>
    </row>
    <row r="8" spans="1:15" s="10" customFormat="1" ht="15" customHeight="1" x14ac:dyDescent="0.2">
      <c r="A8" s="16" t="s">
        <v>1</v>
      </c>
      <c r="B8" s="24">
        <v>3.3</v>
      </c>
      <c r="C8" s="24">
        <v>3.3</v>
      </c>
      <c r="D8" s="52">
        <v>3.5159746239579697</v>
      </c>
      <c r="E8" s="24"/>
      <c r="G8" s="24"/>
      <c r="H8" s="24"/>
      <c r="J8" s="24"/>
      <c r="K8" s="24"/>
      <c r="L8" s="24"/>
      <c r="M8" s="24"/>
      <c r="O8" s="24"/>
    </row>
    <row r="9" spans="1:15" s="7" customFormat="1" ht="15" customHeight="1" x14ac:dyDescent="0.2">
      <c r="A9" s="17" t="s">
        <v>2</v>
      </c>
      <c r="B9" s="23">
        <v>4.0999999999999996</v>
      </c>
      <c r="C9" s="23">
        <v>4.0999999999999996</v>
      </c>
      <c r="D9" s="53">
        <v>8.367319649662365</v>
      </c>
      <c r="E9" s="23"/>
      <c r="G9" s="23"/>
      <c r="H9" s="23"/>
      <c r="J9" s="23"/>
      <c r="K9" s="23"/>
      <c r="L9" s="23"/>
      <c r="M9" s="23"/>
      <c r="O9" s="23"/>
    </row>
    <row r="10" spans="1:15" s="7" customFormat="1" ht="15" customHeight="1" x14ac:dyDescent="0.2">
      <c r="A10" s="17" t="s">
        <v>3</v>
      </c>
      <c r="B10" s="23">
        <v>6.9</v>
      </c>
      <c r="C10" s="23">
        <v>7.2</v>
      </c>
      <c r="D10" s="53">
        <v>8.206859664371196</v>
      </c>
      <c r="E10" s="23"/>
      <c r="G10" s="23"/>
      <c r="H10" s="23"/>
      <c r="J10" s="23"/>
      <c r="K10" s="23"/>
      <c r="L10" s="23"/>
      <c r="M10" s="23"/>
      <c r="O10" s="23"/>
    </row>
    <row r="11" spans="1:15" s="7" customFormat="1" ht="15" customHeight="1" x14ac:dyDescent="0.2">
      <c r="A11" s="17" t="s">
        <v>4</v>
      </c>
      <c r="B11" s="23">
        <v>24.8</v>
      </c>
      <c r="C11" s="23">
        <v>27.5</v>
      </c>
      <c r="D11" s="53">
        <v>27.709433709968572</v>
      </c>
      <c r="E11" s="23"/>
      <c r="G11" s="23"/>
      <c r="H11" s="23"/>
      <c r="J11" s="23"/>
      <c r="K11" s="23"/>
      <c r="L11" s="23"/>
      <c r="M11" s="23"/>
      <c r="O11" s="23"/>
    </row>
    <row r="12" spans="1:15" s="7" customFormat="1" ht="15" customHeight="1" x14ac:dyDescent="0.2">
      <c r="A12" s="17" t="s">
        <v>5</v>
      </c>
      <c r="B12" s="23">
        <v>21</v>
      </c>
      <c r="C12" s="23">
        <v>21.5</v>
      </c>
      <c r="D12" s="53">
        <v>21.077087651266964</v>
      </c>
      <c r="E12" s="23"/>
      <c r="G12" s="23"/>
      <c r="H12" s="23"/>
      <c r="J12" s="23"/>
      <c r="K12" s="23"/>
      <c r="L12" s="23"/>
      <c r="M12" s="23"/>
      <c r="O12" s="23"/>
    </row>
    <row r="13" spans="1:15" s="7" customFormat="1" ht="15" customHeight="1" x14ac:dyDescent="0.2">
      <c r="A13" s="17" t="s">
        <v>72</v>
      </c>
      <c r="B13" s="23">
        <v>3.9</v>
      </c>
      <c r="C13" s="23">
        <v>3.9</v>
      </c>
      <c r="D13" s="53">
        <v>3.5852777963495357</v>
      </c>
      <c r="E13" s="23"/>
      <c r="G13" s="23"/>
      <c r="H13" s="23"/>
      <c r="J13" s="23"/>
      <c r="K13" s="23"/>
      <c r="L13" s="23"/>
      <c r="M13" s="23"/>
      <c r="O13" s="23"/>
    </row>
    <row r="14" spans="1:15" s="7" customFormat="1" ht="15" customHeight="1" x14ac:dyDescent="0.2">
      <c r="A14" s="17" t="s">
        <v>6</v>
      </c>
      <c r="B14" s="23">
        <v>39.299999999999997</v>
      </c>
      <c r="C14" s="23">
        <v>35.700000000000003</v>
      </c>
      <c r="D14" s="53">
        <v>31.054021528381359</v>
      </c>
      <c r="E14" s="23"/>
      <c r="G14" s="23"/>
      <c r="H14" s="23"/>
      <c r="J14" s="23"/>
      <c r="K14" s="23"/>
      <c r="L14" s="23"/>
      <c r="M14" s="23"/>
      <c r="O14" s="23"/>
    </row>
    <row r="15" spans="1:15" s="10" customFormat="1" ht="15" customHeight="1" x14ac:dyDescent="0.2">
      <c r="A15" s="16" t="s">
        <v>7</v>
      </c>
      <c r="B15" s="24">
        <v>6.1</v>
      </c>
      <c r="C15" s="10">
        <v>9.6999999999999993</v>
      </c>
      <c r="D15" s="54">
        <v>10.493269589593355</v>
      </c>
      <c r="E15" s="19"/>
      <c r="G15" s="24"/>
      <c r="H15" s="24"/>
      <c r="J15" s="24"/>
      <c r="K15" s="24"/>
      <c r="L15" s="24"/>
      <c r="M15" s="24"/>
      <c r="O15" s="24"/>
    </row>
    <row r="16" spans="1:15" s="7" customFormat="1" ht="15" customHeight="1" x14ac:dyDescent="0.2">
      <c r="A16" s="17" t="s">
        <v>8</v>
      </c>
      <c r="B16" s="23">
        <v>6.7</v>
      </c>
      <c r="C16" s="7">
        <v>7.1</v>
      </c>
      <c r="D16" s="55">
        <v>5.6313496197228838</v>
      </c>
      <c r="E16" s="20"/>
      <c r="G16" s="23"/>
      <c r="H16" s="23"/>
      <c r="J16" s="23"/>
      <c r="K16" s="23"/>
      <c r="L16" s="23"/>
      <c r="M16" s="23"/>
      <c r="O16" s="23"/>
    </row>
    <row r="17" spans="1:15" s="7" customFormat="1" ht="15" customHeight="1" x14ac:dyDescent="0.2">
      <c r="A17" s="17" t="s">
        <v>9</v>
      </c>
      <c r="B17" s="23">
        <v>8.1</v>
      </c>
      <c r="C17" s="7">
        <v>9.9</v>
      </c>
      <c r="D17" s="55">
        <v>13.208889187584708</v>
      </c>
      <c r="E17" s="20"/>
      <c r="G17" s="23"/>
      <c r="H17" s="23"/>
      <c r="J17" s="23"/>
      <c r="K17" s="23"/>
      <c r="L17" s="23"/>
      <c r="M17" s="23"/>
      <c r="O17" s="23"/>
    </row>
    <row r="18" spans="1:15" s="7" customFormat="1" ht="15" customHeight="1" x14ac:dyDescent="0.2">
      <c r="A18" s="17" t="s">
        <v>10</v>
      </c>
      <c r="B18" s="23">
        <v>9.1</v>
      </c>
      <c r="C18" s="7">
        <v>8.4</v>
      </c>
      <c r="D18" s="55">
        <v>9.6295798469930673</v>
      </c>
      <c r="E18" s="20"/>
      <c r="G18" s="23"/>
      <c r="H18" s="23"/>
      <c r="J18" s="23"/>
      <c r="K18" s="23"/>
      <c r="L18" s="23"/>
      <c r="M18" s="23"/>
      <c r="O18" s="23"/>
    </row>
    <row r="19" spans="1:15" s="7" customFormat="1" ht="15" customHeight="1" x14ac:dyDescent="0.2">
      <c r="A19" s="17" t="s">
        <v>11</v>
      </c>
      <c r="B19" s="23">
        <v>6.2</v>
      </c>
      <c r="C19" s="7">
        <v>5.2</v>
      </c>
      <c r="D19" s="55">
        <v>5.3619633276207752</v>
      </c>
      <c r="E19" s="20"/>
      <c r="G19" s="23"/>
      <c r="H19" s="23"/>
      <c r="J19" s="23"/>
      <c r="K19" s="23"/>
      <c r="L19" s="23"/>
      <c r="M19" s="23"/>
      <c r="O19" s="23"/>
    </row>
    <row r="20" spans="1:15" s="7" customFormat="1" ht="15" customHeight="1" x14ac:dyDescent="0.2">
      <c r="A20" s="17" t="s">
        <v>12</v>
      </c>
      <c r="B20" s="23">
        <v>9</v>
      </c>
      <c r="C20" s="7">
        <v>16.100000000000001</v>
      </c>
      <c r="D20" s="55">
        <v>17.29896837931382</v>
      </c>
      <c r="E20" s="20"/>
      <c r="G20" s="23"/>
      <c r="H20" s="23"/>
      <c r="J20" s="23"/>
      <c r="K20" s="23"/>
      <c r="L20" s="23"/>
      <c r="M20" s="23"/>
      <c r="O20" s="23"/>
    </row>
    <row r="21" spans="1:15" s="7" customFormat="1" ht="15" customHeight="1" x14ac:dyDescent="0.2">
      <c r="A21" s="17" t="s">
        <v>13</v>
      </c>
      <c r="B21" s="23">
        <v>1.7</v>
      </c>
      <c r="C21" s="7">
        <v>1</v>
      </c>
      <c r="D21" s="55">
        <v>0.89776762211991901</v>
      </c>
      <c r="E21" s="20"/>
      <c r="G21" s="23"/>
      <c r="H21" s="23"/>
      <c r="J21" s="23"/>
      <c r="K21" s="23"/>
      <c r="L21" s="23"/>
      <c r="M21" s="23"/>
      <c r="O21" s="23"/>
    </row>
    <row r="22" spans="1:15" s="7" customFormat="1" ht="15" customHeight="1" x14ac:dyDescent="0.2">
      <c r="A22" s="17" t="s">
        <v>14</v>
      </c>
      <c r="B22" s="23">
        <v>11.4</v>
      </c>
      <c r="C22" s="7">
        <v>7.9</v>
      </c>
      <c r="D22" s="55">
        <v>5.4039674272208957</v>
      </c>
      <c r="E22" s="20"/>
      <c r="G22" s="23"/>
      <c r="H22" s="23"/>
      <c r="J22" s="23"/>
      <c r="K22" s="23"/>
      <c r="L22" s="23"/>
      <c r="M22" s="23"/>
      <c r="O22" s="23"/>
    </row>
    <row r="23" spans="1:15" s="7" customFormat="1" ht="15" customHeight="1" x14ac:dyDescent="0.2">
      <c r="A23" s="17" t="s">
        <v>15</v>
      </c>
      <c r="B23" s="23">
        <v>1.6</v>
      </c>
      <c r="C23" s="7">
        <v>1</v>
      </c>
      <c r="D23" s="55">
        <v>1.2662835892783135</v>
      </c>
      <c r="E23" s="20"/>
      <c r="G23" s="23"/>
      <c r="H23" s="23"/>
      <c r="J23" s="23"/>
      <c r="K23" s="23"/>
      <c r="L23" s="23"/>
      <c r="M23" s="23"/>
      <c r="O23" s="23"/>
    </row>
    <row r="24" spans="1:15" s="7" customFormat="1" ht="15" customHeight="1" x14ac:dyDescent="0.2">
      <c r="A24" s="17" t="s">
        <v>16</v>
      </c>
      <c r="B24" s="23">
        <v>35.5</v>
      </c>
      <c r="C24" s="7">
        <v>33.6</v>
      </c>
      <c r="D24" s="55">
        <v>30.120299741254748</v>
      </c>
      <c r="E24" s="20"/>
      <c r="G24" s="23"/>
      <c r="H24" s="23"/>
      <c r="J24" s="23"/>
      <c r="K24" s="23"/>
      <c r="L24" s="23"/>
      <c r="M24" s="23"/>
      <c r="O24" s="23"/>
    </row>
    <row r="25" spans="1:15" s="7" customFormat="1" ht="15" customHeight="1" x14ac:dyDescent="0.2">
      <c r="A25" s="17" t="s">
        <v>73</v>
      </c>
      <c r="B25" s="23">
        <v>2.1</v>
      </c>
      <c r="C25" s="7">
        <v>2.1</v>
      </c>
      <c r="D25" s="55">
        <v>3.3188839230708913</v>
      </c>
      <c r="E25" s="20"/>
      <c r="G25" s="23"/>
      <c r="H25" s="23"/>
      <c r="J25" s="23"/>
      <c r="K25" s="23"/>
      <c r="L25" s="23"/>
      <c r="M25" s="23"/>
      <c r="O25" s="23"/>
    </row>
    <row r="26" spans="1:15" s="7" customFormat="1" ht="15" customHeight="1" x14ac:dyDescent="0.2">
      <c r="A26" s="17" t="s">
        <v>17</v>
      </c>
      <c r="B26" s="23">
        <v>1.6</v>
      </c>
      <c r="C26" s="7">
        <v>1.2</v>
      </c>
      <c r="D26" s="55">
        <v>1.0557030366163738</v>
      </c>
      <c r="E26" s="20"/>
      <c r="G26" s="23"/>
      <c r="H26" s="23"/>
      <c r="J26" s="23"/>
      <c r="K26" s="23"/>
      <c r="L26" s="23"/>
      <c r="M26" s="23"/>
      <c r="O26" s="23"/>
    </row>
    <row r="27" spans="1:15" s="7" customFormat="1" ht="15" customHeight="1" x14ac:dyDescent="0.2">
      <c r="A27" s="17" t="s">
        <v>74</v>
      </c>
      <c r="B27" s="23">
        <v>7</v>
      </c>
      <c r="C27" s="7">
        <v>6.5</v>
      </c>
      <c r="D27" s="55">
        <v>6.8063442992036007</v>
      </c>
      <c r="E27" s="20"/>
      <c r="G27" s="23"/>
      <c r="H27" s="23"/>
      <c r="J27" s="23"/>
      <c r="K27" s="23"/>
      <c r="L27" s="23"/>
      <c r="M27" s="23"/>
      <c r="O27" s="23"/>
    </row>
    <row r="28" spans="1:15" s="7" customFormat="1" ht="15" customHeight="1" x14ac:dyDescent="0.2">
      <c r="A28" s="16" t="s">
        <v>75</v>
      </c>
      <c r="B28" s="24">
        <v>1.5</v>
      </c>
      <c r="C28" s="24">
        <v>2.7</v>
      </c>
      <c r="D28" s="54">
        <v>2.6328084367406066</v>
      </c>
      <c r="E28" s="20"/>
      <c r="G28" s="23"/>
      <c r="H28" s="23"/>
      <c r="J28" s="23"/>
      <c r="K28" s="23"/>
      <c r="L28" s="23"/>
      <c r="M28" s="23"/>
      <c r="O28" s="23"/>
    </row>
    <row r="29" spans="1:15" s="7" customFormat="1" ht="15" customHeight="1" x14ac:dyDescent="0.2">
      <c r="A29" s="17" t="s">
        <v>18</v>
      </c>
      <c r="B29" s="23">
        <v>6.9</v>
      </c>
      <c r="C29" s="23">
        <v>6.8</v>
      </c>
      <c r="D29" s="55">
        <v>6.6741071428571423</v>
      </c>
      <c r="E29" s="20"/>
      <c r="G29" s="23"/>
      <c r="H29" s="23"/>
      <c r="J29" s="23"/>
      <c r="K29" s="23"/>
      <c r="L29" s="23"/>
      <c r="M29" s="23"/>
      <c r="O29" s="23"/>
    </row>
    <row r="30" spans="1:15" s="10" customFormat="1" ht="15" customHeight="1" x14ac:dyDescent="0.2">
      <c r="A30" s="17" t="s">
        <v>19</v>
      </c>
      <c r="B30" s="23">
        <v>46</v>
      </c>
      <c r="C30" s="23">
        <v>44.6</v>
      </c>
      <c r="D30" s="53">
        <v>45.330357142857139</v>
      </c>
      <c r="E30" s="24"/>
      <c r="G30" s="24"/>
      <c r="H30" s="24"/>
      <c r="J30" s="24"/>
      <c r="K30" s="24"/>
      <c r="L30" s="24"/>
      <c r="M30" s="24"/>
      <c r="O30" s="24"/>
    </row>
    <row r="31" spans="1:15" s="7" customFormat="1" ht="15" customHeight="1" x14ac:dyDescent="0.2">
      <c r="A31" s="17" t="s">
        <v>76</v>
      </c>
      <c r="B31" s="23">
        <v>7.5</v>
      </c>
      <c r="C31" s="23">
        <v>7.9</v>
      </c>
      <c r="D31" s="53">
        <v>8.7566964285714288</v>
      </c>
      <c r="E31" s="23"/>
      <c r="G31" s="23"/>
      <c r="H31" s="23"/>
      <c r="J31" s="23"/>
      <c r="K31" s="23"/>
      <c r="L31" s="23"/>
      <c r="M31" s="23"/>
      <c r="O31" s="23"/>
    </row>
    <row r="32" spans="1:15" s="7" customFormat="1" ht="15" customHeight="1" x14ac:dyDescent="0.2">
      <c r="A32" s="17" t="s">
        <v>77</v>
      </c>
      <c r="B32" s="23">
        <v>14.6</v>
      </c>
      <c r="C32" s="23">
        <v>14.3</v>
      </c>
      <c r="D32" s="53">
        <v>12.618303571428571</v>
      </c>
      <c r="E32" s="23"/>
      <c r="G32" s="23"/>
      <c r="H32" s="23"/>
      <c r="J32" s="23"/>
      <c r="K32" s="23"/>
      <c r="L32" s="23"/>
      <c r="M32" s="23"/>
      <c r="O32" s="23"/>
    </row>
    <row r="33" spans="1:15" s="7" customFormat="1" ht="15" customHeight="1" x14ac:dyDescent="0.2">
      <c r="A33" s="17" t="s">
        <v>81</v>
      </c>
      <c r="B33" s="23">
        <v>5</v>
      </c>
      <c r="C33" s="23">
        <v>5.6</v>
      </c>
      <c r="D33" s="53">
        <v>5.5669642857142856</v>
      </c>
      <c r="E33" s="23"/>
      <c r="G33" s="23"/>
      <c r="H33" s="23"/>
      <c r="J33" s="23"/>
      <c r="K33" s="23"/>
      <c r="L33" s="23"/>
      <c r="M33" s="23"/>
      <c r="O33" s="23"/>
    </row>
    <row r="34" spans="1:15" s="7" customFormat="1" ht="15" customHeight="1" x14ac:dyDescent="0.2">
      <c r="A34" s="17" t="s">
        <v>80</v>
      </c>
      <c r="B34" s="23">
        <v>3.9</v>
      </c>
      <c r="C34" s="23">
        <v>3.6</v>
      </c>
      <c r="D34" s="53">
        <v>3.691964285714286</v>
      </c>
      <c r="E34" s="23"/>
      <c r="G34" s="23"/>
      <c r="H34" s="23"/>
      <c r="J34" s="23"/>
      <c r="K34" s="23"/>
      <c r="L34" s="23"/>
      <c r="M34" s="23"/>
      <c r="O34" s="23"/>
    </row>
    <row r="35" spans="1:15" s="7" customFormat="1" ht="15" customHeight="1" x14ac:dyDescent="0.2">
      <c r="A35" s="17" t="s">
        <v>20</v>
      </c>
      <c r="B35" s="23">
        <v>16.100000000000001</v>
      </c>
      <c r="C35" s="23">
        <v>17.2</v>
      </c>
      <c r="D35" s="53">
        <v>17.361607142857142</v>
      </c>
      <c r="E35" s="23"/>
      <c r="G35" s="23"/>
      <c r="H35" s="23"/>
      <c r="J35" s="23"/>
      <c r="K35" s="23"/>
      <c r="L35" s="23"/>
      <c r="M35" s="23"/>
      <c r="O35" s="23"/>
    </row>
    <row r="36" spans="1:15" s="7" customFormat="1" ht="15" customHeight="1" x14ac:dyDescent="0.2">
      <c r="A36" s="16" t="s">
        <v>21</v>
      </c>
      <c r="B36" s="24">
        <v>9.5</v>
      </c>
      <c r="C36" s="24">
        <v>1.6</v>
      </c>
      <c r="D36" s="52">
        <v>1.5733968811798276</v>
      </c>
      <c r="E36" s="23"/>
      <c r="G36" s="23"/>
      <c r="H36" s="23"/>
      <c r="J36" s="23"/>
      <c r="K36" s="23"/>
      <c r="L36" s="23"/>
      <c r="M36" s="23"/>
      <c r="O36" s="23"/>
    </row>
    <row r="37" spans="1:15" s="7" customFormat="1" ht="15" customHeight="1" x14ac:dyDescent="0.2">
      <c r="A37" s="17" t="s">
        <v>22</v>
      </c>
      <c r="B37" s="23">
        <v>6.9</v>
      </c>
      <c r="C37" s="23">
        <v>4.2</v>
      </c>
      <c r="D37" s="53">
        <v>4.1571732715795759</v>
      </c>
      <c r="E37" s="23"/>
      <c r="G37" s="23"/>
      <c r="H37" s="23"/>
      <c r="J37" s="23"/>
      <c r="K37" s="23"/>
      <c r="L37" s="23"/>
      <c r="M37" s="23"/>
      <c r="O37" s="23"/>
    </row>
    <row r="38" spans="1:15" s="7" customFormat="1" ht="15" customHeight="1" x14ac:dyDescent="0.2">
      <c r="A38" s="17" t="s">
        <v>23</v>
      </c>
      <c r="B38" s="23">
        <v>46</v>
      </c>
      <c r="C38" s="23">
        <v>12.7</v>
      </c>
      <c r="D38" s="53">
        <v>11.679677286818809</v>
      </c>
      <c r="E38" s="23"/>
      <c r="G38" s="23"/>
      <c r="H38" s="23"/>
      <c r="J38" s="23"/>
      <c r="K38" s="23"/>
      <c r="L38" s="23"/>
      <c r="M38" s="23"/>
      <c r="O38" s="23"/>
    </row>
    <row r="39" spans="1:15" s="10" customFormat="1" ht="15" customHeight="1" x14ac:dyDescent="0.2">
      <c r="A39" s="17" t="s">
        <v>24</v>
      </c>
      <c r="B39" s="23">
        <v>7.5</v>
      </c>
      <c r="C39" s="23">
        <v>9.6999999999999993</v>
      </c>
      <c r="D39" s="52">
        <v>11.052179434504911</v>
      </c>
      <c r="E39" s="24"/>
      <c r="G39" s="24"/>
      <c r="H39" s="24"/>
      <c r="J39" s="24"/>
      <c r="K39" s="24"/>
      <c r="L39" s="24"/>
      <c r="M39" s="24"/>
      <c r="O39" s="24"/>
    </row>
    <row r="40" spans="1:15" s="7" customFormat="1" ht="15" customHeight="1" x14ac:dyDescent="0.2">
      <c r="A40" s="17" t="s">
        <v>25</v>
      </c>
      <c r="B40" s="23">
        <v>14.6</v>
      </c>
      <c r="C40" s="23">
        <v>26</v>
      </c>
      <c r="D40" s="53">
        <v>25.9963395958615</v>
      </c>
      <c r="E40" s="23"/>
      <c r="G40" s="23"/>
      <c r="H40" s="23"/>
      <c r="J40" s="23"/>
      <c r="K40" s="23"/>
      <c r="L40" s="23"/>
      <c r="M40" s="23"/>
      <c r="O40" s="23"/>
    </row>
    <row r="41" spans="1:15" s="7" customFormat="1" ht="15" customHeight="1" x14ac:dyDescent="0.2">
      <c r="A41" s="17" t="s">
        <v>26</v>
      </c>
      <c r="B41" s="23">
        <v>5</v>
      </c>
      <c r="C41" s="23">
        <v>2.1</v>
      </c>
      <c r="D41" s="53">
        <v>1.8227318567213233</v>
      </c>
      <c r="E41" s="23"/>
      <c r="G41" s="23"/>
      <c r="H41" s="23"/>
      <c r="J41" s="23"/>
      <c r="K41" s="23"/>
      <c r="L41" s="23"/>
      <c r="M41" s="23"/>
      <c r="O41" s="23"/>
    </row>
    <row r="42" spans="1:15" s="7" customFormat="1" ht="15" customHeight="1" x14ac:dyDescent="0.2">
      <c r="A42" s="17" t="s">
        <v>27</v>
      </c>
      <c r="B42" s="23">
        <v>3.9</v>
      </c>
      <c r="C42" s="23">
        <v>45.3</v>
      </c>
      <c r="D42" s="53">
        <v>45.291898554513871</v>
      </c>
      <c r="E42" s="23"/>
      <c r="G42" s="23"/>
      <c r="H42" s="23"/>
      <c r="J42" s="23"/>
      <c r="K42" s="23"/>
      <c r="L42" s="23"/>
      <c r="M42" s="23"/>
      <c r="O42" s="23"/>
    </row>
    <row r="43" spans="1:15" s="7" customFormat="1" ht="15" customHeight="1" x14ac:dyDescent="0.2">
      <c r="A43" s="16" t="s">
        <v>28</v>
      </c>
      <c r="B43" s="24">
        <v>1.3</v>
      </c>
      <c r="C43" s="24">
        <v>9.8000000000000007</v>
      </c>
      <c r="D43" s="52">
        <v>9.8864895201882934</v>
      </c>
      <c r="E43" s="23"/>
      <c r="G43" s="23"/>
      <c r="H43" s="23"/>
      <c r="J43" s="23"/>
      <c r="K43" s="23"/>
      <c r="L43" s="23"/>
      <c r="M43" s="23"/>
      <c r="O43" s="23"/>
    </row>
    <row r="44" spans="1:15" s="7" customFormat="1" ht="15" customHeight="1" x14ac:dyDescent="0.2">
      <c r="A44" s="17" t="s">
        <v>29</v>
      </c>
      <c r="B44" s="23">
        <v>2.8</v>
      </c>
      <c r="C44" s="23">
        <v>2.9</v>
      </c>
      <c r="D44" s="53">
        <v>3.1183684144826396</v>
      </c>
      <c r="E44" s="23"/>
      <c r="G44" s="23"/>
      <c r="H44" s="23"/>
      <c r="J44" s="23"/>
      <c r="K44" s="23"/>
      <c r="L44" s="23"/>
      <c r="M44" s="23"/>
      <c r="O44" s="23"/>
    </row>
    <row r="45" spans="1:15" s="7" customFormat="1" ht="15" customHeight="1" x14ac:dyDescent="0.2">
      <c r="A45" s="17" t="s">
        <v>30</v>
      </c>
      <c r="B45" s="23">
        <v>4.2</v>
      </c>
      <c r="C45" s="23">
        <v>4.3</v>
      </c>
      <c r="D45" s="53">
        <v>4.4677195965023859</v>
      </c>
      <c r="E45" s="23"/>
      <c r="G45" s="23"/>
      <c r="H45" s="23"/>
      <c r="J45" s="23"/>
      <c r="K45" s="23"/>
      <c r="L45" s="23"/>
      <c r="M45" s="23"/>
      <c r="O45" s="23"/>
    </row>
    <row r="46" spans="1:15" s="10" customFormat="1" ht="15" customHeight="1" x14ac:dyDescent="0.2">
      <c r="A46" s="17" t="s">
        <v>31</v>
      </c>
      <c r="B46" s="23">
        <v>2.7</v>
      </c>
      <c r="C46" s="23">
        <v>0.6</v>
      </c>
      <c r="D46" s="53">
        <v>2.0489927420361527</v>
      </c>
      <c r="E46" s="24"/>
      <c r="G46" s="24"/>
      <c r="H46" s="24"/>
      <c r="J46" s="24"/>
      <c r="K46" s="24"/>
      <c r="L46" s="24"/>
      <c r="M46" s="24"/>
      <c r="O46" s="24"/>
    </row>
    <row r="47" spans="1:15" s="7" customFormat="1" ht="15" customHeight="1" x14ac:dyDescent="0.2">
      <c r="A47" s="17" t="s">
        <v>32</v>
      </c>
      <c r="B47" s="23">
        <v>51.9</v>
      </c>
      <c r="C47" s="23">
        <v>54.7</v>
      </c>
      <c r="D47" s="53">
        <v>52.361364568534555</v>
      </c>
      <c r="E47" s="23"/>
      <c r="G47" s="23"/>
      <c r="H47" s="23"/>
      <c r="J47" s="23"/>
      <c r="K47" s="23"/>
      <c r="L47" s="23"/>
      <c r="M47" s="23"/>
      <c r="O47" s="23"/>
    </row>
    <row r="48" spans="1:15" s="7" customFormat="1" ht="15" customHeight="1" x14ac:dyDescent="0.2">
      <c r="A48" s="17" t="s">
        <v>33</v>
      </c>
      <c r="B48" s="23">
        <v>14.7</v>
      </c>
      <c r="C48" s="23">
        <v>14.3</v>
      </c>
      <c r="D48" s="53">
        <v>14.315605513912583</v>
      </c>
      <c r="E48" s="23"/>
      <c r="G48" s="23"/>
      <c r="H48" s="23"/>
      <c r="J48" s="23"/>
      <c r="K48" s="23"/>
      <c r="L48" s="23"/>
      <c r="M48" s="23"/>
      <c r="O48" s="23"/>
    </row>
    <row r="49" spans="1:15" s="7" customFormat="1" ht="15" customHeight="1" x14ac:dyDescent="0.2">
      <c r="A49" s="41" t="s">
        <v>93</v>
      </c>
      <c r="B49" s="23">
        <v>21.3</v>
      </c>
      <c r="C49" s="23">
        <v>20.9</v>
      </c>
      <c r="D49" s="53">
        <v>21.419018124104642</v>
      </c>
      <c r="E49" s="23"/>
      <c r="G49" s="23"/>
      <c r="H49" s="23"/>
      <c r="J49" s="23"/>
      <c r="K49" s="23"/>
      <c r="L49" s="23"/>
      <c r="M49" s="23"/>
      <c r="O49" s="23"/>
    </row>
    <row r="50" spans="1:15" s="7" customFormat="1" ht="15" customHeight="1" x14ac:dyDescent="0.2">
      <c r="A50" s="17" t="s">
        <v>92</v>
      </c>
      <c r="B50" s="23">
        <v>2.4</v>
      </c>
      <c r="C50" s="49">
        <v>2.2999999999999998</v>
      </c>
      <c r="D50" s="53">
        <v>2.2689310404270366</v>
      </c>
      <c r="E50" s="23"/>
      <c r="G50" s="23"/>
      <c r="H50" s="23"/>
      <c r="J50" s="23"/>
      <c r="K50" s="23"/>
      <c r="L50" s="23"/>
      <c r="M50" s="23"/>
      <c r="O50" s="23"/>
    </row>
    <row r="51" spans="1:15" s="7" customFormat="1" ht="15" customHeight="1" x14ac:dyDescent="0.2">
      <c r="A51" s="16" t="s">
        <v>34</v>
      </c>
      <c r="B51" s="24">
        <v>19.2</v>
      </c>
      <c r="C51" s="24">
        <v>1.5</v>
      </c>
      <c r="D51" s="52">
        <v>1.7310715471569489</v>
      </c>
      <c r="E51" s="23"/>
      <c r="G51" s="23"/>
      <c r="H51" s="23"/>
      <c r="J51" s="23"/>
      <c r="K51" s="23"/>
      <c r="L51" s="23"/>
      <c r="M51" s="23"/>
      <c r="O51" s="23"/>
    </row>
    <row r="52" spans="1:15" s="7" customFormat="1" ht="15" customHeight="1" x14ac:dyDescent="0.2">
      <c r="A52" s="17" t="s">
        <v>35</v>
      </c>
      <c r="B52" s="23">
        <v>4.8</v>
      </c>
      <c r="C52" s="23">
        <v>4.5999999999999996</v>
      </c>
      <c r="D52" s="53">
        <v>16.818305268875612</v>
      </c>
      <c r="E52" s="23"/>
      <c r="G52" s="23"/>
      <c r="H52" s="23"/>
      <c r="J52" s="23"/>
      <c r="K52" s="23"/>
      <c r="L52" s="23"/>
      <c r="M52" s="23"/>
      <c r="O52" s="23"/>
    </row>
    <row r="53" spans="1:15" s="7" customFormat="1" ht="15" customHeight="1" x14ac:dyDescent="0.2">
      <c r="A53" s="17" t="s">
        <v>94</v>
      </c>
      <c r="B53" s="23">
        <v>19.3</v>
      </c>
      <c r="C53" s="23">
        <v>17.899999999999999</v>
      </c>
      <c r="D53" s="53">
        <v>4.0433188484519285</v>
      </c>
      <c r="E53" s="23"/>
      <c r="G53" s="23"/>
      <c r="H53" s="23"/>
      <c r="J53" s="23"/>
      <c r="K53" s="23"/>
      <c r="L53" s="23"/>
      <c r="M53" s="23"/>
      <c r="O53" s="23"/>
    </row>
    <row r="54" spans="1:15" s="7" customFormat="1" ht="15" customHeight="1" x14ac:dyDescent="0.2">
      <c r="A54" s="17" t="s">
        <v>36</v>
      </c>
      <c r="B54" s="23">
        <v>7.2</v>
      </c>
      <c r="C54" s="23">
        <v>5.6</v>
      </c>
      <c r="D54" s="53">
        <v>4.9192015209125479</v>
      </c>
      <c r="E54" s="23"/>
      <c r="G54" s="23"/>
      <c r="H54" s="23"/>
      <c r="J54" s="23"/>
      <c r="K54" s="23"/>
      <c r="L54" s="23"/>
      <c r="M54" s="23"/>
      <c r="O54" s="23"/>
    </row>
    <row r="55" spans="1:15" s="10" customFormat="1" ht="15" customHeight="1" x14ac:dyDescent="0.2">
      <c r="A55" s="17" t="s">
        <v>37</v>
      </c>
      <c r="B55" s="23">
        <v>8.3000000000000007</v>
      </c>
      <c r="C55" s="23">
        <v>11.8</v>
      </c>
      <c r="D55" s="52">
        <v>11.664856056491038</v>
      </c>
      <c r="E55" s="24"/>
      <c r="G55" s="24"/>
      <c r="H55" s="24"/>
      <c r="J55" s="24"/>
      <c r="K55" s="24"/>
      <c r="L55" s="24"/>
      <c r="M55" s="24"/>
      <c r="O55" s="24"/>
    </row>
    <row r="56" spans="1:15" s="7" customFormat="1" ht="15" customHeight="1" x14ac:dyDescent="0.2">
      <c r="A56" s="17" t="s">
        <v>38</v>
      </c>
      <c r="B56" s="23">
        <v>60.4</v>
      </c>
      <c r="C56" s="23">
        <v>60.1</v>
      </c>
      <c r="D56" s="53">
        <v>62.554318305268872</v>
      </c>
      <c r="E56" s="23"/>
      <c r="G56" s="23"/>
      <c r="H56" s="23"/>
      <c r="J56" s="23"/>
      <c r="K56" s="23"/>
      <c r="L56" s="23"/>
      <c r="M56" s="23"/>
      <c r="O56" s="23"/>
    </row>
    <row r="57" spans="1:15" s="7" customFormat="1" ht="15" customHeight="1" x14ac:dyDescent="0.2">
      <c r="A57" s="16" t="s">
        <v>78</v>
      </c>
      <c r="B57" s="24">
        <v>2.6</v>
      </c>
      <c r="C57" s="24">
        <v>17.8</v>
      </c>
      <c r="D57" s="52">
        <v>17.143990526591072</v>
      </c>
      <c r="E57" s="23"/>
      <c r="G57" s="23"/>
      <c r="H57" s="23"/>
      <c r="J57" s="23"/>
      <c r="K57" s="23"/>
      <c r="L57" s="23"/>
      <c r="M57" s="23"/>
      <c r="O57" s="23"/>
    </row>
    <row r="58" spans="1:15" s="7" customFormat="1" ht="15" customHeight="1" x14ac:dyDescent="0.2">
      <c r="A58" s="17" t="s">
        <v>95</v>
      </c>
      <c r="B58" s="23">
        <v>5.3</v>
      </c>
      <c r="C58" s="23">
        <v>6.6</v>
      </c>
      <c r="D58" s="53">
        <v>8.2386373374742483</v>
      </c>
      <c r="E58" s="23"/>
      <c r="G58" s="23"/>
      <c r="H58" s="23"/>
      <c r="J58" s="23"/>
      <c r="K58" s="23"/>
      <c r="L58" s="23"/>
      <c r="M58" s="23"/>
      <c r="O58" s="23"/>
    </row>
    <row r="59" spans="1:15" s="7" customFormat="1" ht="15" customHeight="1" x14ac:dyDescent="0.2">
      <c r="A59" s="17" t="s">
        <v>39</v>
      </c>
      <c r="B59" s="23">
        <v>4.4000000000000004</v>
      </c>
      <c r="C59" s="23">
        <v>5.4</v>
      </c>
      <c r="D59" s="53">
        <v>4.5015305615258319</v>
      </c>
      <c r="E59" s="23"/>
      <c r="G59" s="23"/>
      <c r="H59" s="23"/>
      <c r="J59" s="23"/>
      <c r="K59" s="23"/>
      <c r="L59" s="23"/>
      <c r="M59" s="23"/>
      <c r="O59" s="23"/>
    </row>
    <row r="60" spans="1:15" s="7" customFormat="1" ht="15" customHeight="1" x14ac:dyDescent="0.2">
      <c r="A60" s="41" t="s">
        <v>96</v>
      </c>
      <c r="B60" s="23">
        <v>6.8</v>
      </c>
      <c r="C60" s="23">
        <v>8.3000000000000007</v>
      </c>
      <c r="D60" s="53">
        <v>1.0098620952067543</v>
      </c>
      <c r="E60" s="23"/>
      <c r="G60" s="23"/>
      <c r="H60" s="23"/>
      <c r="J60" s="23"/>
      <c r="K60" s="23"/>
      <c r="L60" s="23"/>
      <c r="M60" s="23"/>
      <c r="O60" s="23"/>
    </row>
    <row r="61" spans="1:15" s="10" customFormat="1" ht="15" customHeight="1" x14ac:dyDescent="0.2">
      <c r="A61" s="17" t="s">
        <v>40</v>
      </c>
      <c r="B61" s="23">
        <v>2.9</v>
      </c>
      <c r="C61" s="23">
        <v>3.3</v>
      </c>
      <c r="D61" s="52">
        <v>5.6947858070841173</v>
      </c>
      <c r="E61" s="24"/>
      <c r="G61" s="24"/>
      <c r="H61" s="24"/>
      <c r="J61" s="24"/>
      <c r="K61" s="24"/>
      <c r="L61" s="24"/>
      <c r="M61" s="24"/>
      <c r="O61" s="24"/>
    </row>
    <row r="62" spans="1:15" s="7" customFormat="1" ht="15" customHeight="1" x14ac:dyDescent="0.2">
      <c r="A62" s="17" t="s">
        <v>41</v>
      </c>
      <c r="B62" s="23">
        <v>8.9</v>
      </c>
      <c r="C62" s="23">
        <v>10.5</v>
      </c>
      <c r="D62" s="53">
        <v>11.663804362357441</v>
      </c>
      <c r="E62" s="23"/>
      <c r="G62" s="23"/>
      <c r="H62" s="23"/>
      <c r="J62" s="23"/>
      <c r="K62" s="23"/>
      <c r="L62" s="23"/>
      <c r="M62" s="23"/>
      <c r="O62" s="23"/>
    </row>
    <row r="63" spans="1:15" s="7" customFormat="1" ht="15" customHeight="1" x14ac:dyDescent="0.2">
      <c r="A63" s="17" t="s">
        <v>42</v>
      </c>
      <c r="B63" s="23">
        <v>8.1</v>
      </c>
      <c r="C63" s="23">
        <v>7.7</v>
      </c>
      <c r="D63" s="53">
        <v>13.001031800715063</v>
      </c>
      <c r="E63" s="23"/>
      <c r="G63" s="23"/>
      <c r="H63" s="23"/>
      <c r="J63" s="23"/>
      <c r="K63" s="23"/>
      <c r="L63" s="23"/>
      <c r="M63" s="23"/>
      <c r="O63" s="23"/>
    </row>
    <row r="64" spans="1:15" s="7" customFormat="1" ht="15" customHeight="1" x14ac:dyDescent="0.2">
      <c r="A64" s="17" t="s">
        <v>43</v>
      </c>
      <c r="B64" s="23">
        <v>10.5</v>
      </c>
      <c r="C64" s="23">
        <v>11.8</v>
      </c>
      <c r="D64" s="53">
        <v>13.380501366021877</v>
      </c>
      <c r="E64" s="23"/>
      <c r="G64" s="23"/>
      <c r="H64" s="23"/>
      <c r="J64" s="23"/>
      <c r="K64" s="23"/>
      <c r="L64" s="23"/>
      <c r="M64" s="23"/>
      <c r="O64" s="23"/>
    </row>
    <row r="65" spans="1:15" s="7" customFormat="1" ht="15" customHeight="1" x14ac:dyDescent="0.2">
      <c r="A65" s="17" t="s">
        <v>44</v>
      </c>
      <c r="B65" s="23">
        <v>0.4</v>
      </c>
      <c r="C65" s="23">
        <v>22.3</v>
      </c>
      <c r="D65" s="53">
        <v>3.8601687216983231</v>
      </c>
      <c r="E65" s="23"/>
      <c r="G65" s="23"/>
      <c r="H65" s="23"/>
      <c r="J65" s="23"/>
      <c r="K65" s="23"/>
      <c r="L65" s="23"/>
      <c r="M65" s="23"/>
      <c r="O65" s="23"/>
    </row>
    <row r="66" spans="1:15" s="7" customFormat="1" ht="15" customHeight="1" x14ac:dyDescent="0.2">
      <c r="A66" s="17" t="s">
        <v>97</v>
      </c>
      <c r="B66" s="23">
        <v>37.4</v>
      </c>
      <c r="C66" s="23">
        <v>8.9</v>
      </c>
      <c r="D66" s="53">
        <v>23.508945129454997</v>
      </c>
      <c r="E66" s="23"/>
      <c r="G66" s="23"/>
      <c r="H66" s="23"/>
      <c r="J66" s="23"/>
      <c r="K66" s="23"/>
      <c r="L66" s="23"/>
      <c r="M66" s="23"/>
      <c r="O66" s="23"/>
    </row>
    <row r="67" spans="1:15" s="7" customFormat="1" ht="15" customHeight="1" x14ac:dyDescent="0.2">
      <c r="A67" s="17" t="s">
        <v>79</v>
      </c>
      <c r="B67" s="23">
        <v>1.9</v>
      </c>
      <c r="C67" s="23">
        <v>2.2000000000000002</v>
      </c>
      <c r="D67" s="53">
        <v>2.2298550337134886</v>
      </c>
      <c r="E67" s="23"/>
      <c r="G67" s="23"/>
      <c r="H67" s="23"/>
      <c r="J67" s="23"/>
      <c r="K67" s="23"/>
      <c r="L67" s="23"/>
      <c r="M67" s="23"/>
      <c r="O67" s="23"/>
    </row>
    <row r="68" spans="1:15" s="7" customFormat="1" ht="15" customHeight="1" x14ac:dyDescent="0.2">
      <c r="A68" s="17" t="s">
        <v>45</v>
      </c>
      <c r="B68" s="23">
        <v>13.2</v>
      </c>
      <c r="C68" s="23">
        <v>13.1</v>
      </c>
      <c r="D68" s="53">
        <v>12.910877784747859</v>
      </c>
      <c r="E68" s="23"/>
      <c r="G68" s="23"/>
      <c r="H68" s="23"/>
      <c r="J68" s="23"/>
      <c r="K68" s="23"/>
      <c r="L68" s="23"/>
      <c r="M68" s="23"/>
      <c r="O68" s="23"/>
    </row>
    <row r="69" spans="1:15" s="7" customFormat="1" ht="15" customHeight="1" x14ac:dyDescent="0.2">
      <c r="A69" s="16" t="s">
        <v>46</v>
      </c>
      <c r="B69" s="24">
        <v>41.3</v>
      </c>
      <c r="C69" s="24">
        <v>43</v>
      </c>
      <c r="D69" s="52">
        <v>42.468434213580707</v>
      </c>
      <c r="E69" s="23"/>
      <c r="G69" s="23"/>
      <c r="H69" s="23"/>
      <c r="J69" s="23"/>
      <c r="K69" s="23"/>
      <c r="L69" s="23"/>
      <c r="M69" s="23"/>
      <c r="O69" s="23"/>
    </row>
    <row r="70" spans="1:15" s="7" customFormat="1" ht="15" customHeight="1" x14ac:dyDescent="0.2">
      <c r="A70" s="17" t="s">
        <v>47</v>
      </c>
      <c r="B70" s="23">
        <v>26</v>
      </c>
      <c r="C70" s="23">
        <v>24.5</v>
      </c>
      <c r="D70" s="53">
        <v>24.203031917469854</v>
      </c>
      <c r="E70" s="23"/>
      <c r="G70" s="23"/>
      <c r="H70" s="23"/>
      <c r="J70" s="23"/>
      <c r="K70" s="23"/>
      <c r="L70" s="23"/>
      <c r="M70" s="23"/>
      <c r="O70" s="23"/>
    </row>
    <row r="71" spans="1:15" s="7" customFormat="1" ht="15" customHeight="1" x14ac:dyDescent="0.2">
      <c r="A71" s="17" t="s">
        <v>48</v>
      </c>
      <c r="B71" s="23">
        <v>22.1</v>
      </c>
      <c r="C71" s="23">
        <v>23.7</v>
      </c>
      <c r="D71" s="53">
        <v>23.948273356904149</v>
      </c>
      <c r="E71" s="23"/>
      <c r="G71" s="23"/>
      <c r="H71" s="23"/>
      <c r="J71" s="23"/>
      <c r="K71" s="23"/>
      <c r="L71" s="23"/>
      <c r="M71" s="23"/>
      <c r="O71" s="23"/>
    </row>
    <row r="72" spans="1:15" s="7" customFormat="1" ht="15" customHeight="1" x14ac:dyDescent="0.2">
      <c r="A72" s="17" t="s">
        <v>49</v>
      </c>
      <c r="B72" s="23">
        <v>19.399999999999999</v>
      </c>
      <c r="C72" s="23">
        <v>20.5</v>
      </c>
      <c r="D72" s="53">
        <v>19.230742619128343</v>
      </c>
      <c r="E72" s="23"/>
      <c r="G72" s="23"/>
      <c r="H72" s="23"/>
      <c r="J72" s="23"/>
      <c r="K72" s="23"/>
      <c r="L72" s="23"/>
      <c r="M72" s="23"/>
      <c r="O72" s="23"/>
    </row>
    <row r="73" spans="1:15" s="7" customFormat="1" ht="15" customHeight="1" x14ac:dyDescent="0.2">
      <c r="A73" s="17" t="s">
        <v>50</v>
      </c>
      <c r="B73" s="23">
        <v>32.5</v>
      </c>
      <c r="C73" s="23">
        <v>31.3</v>
      </c>
      <c r="D73" s="53">
        <v>32.617952106497661</v>
      </c>
      <c r="E73" s="23"/>
      <c r="G73" s="23"/>
      <c r="H73" s="23"/>
      <c r="J73" s="23"/>
      <c r="K73" s="23"/>
      <c r="L73" s="23"/>
      <c r="M73" s="23"/>
      <c r="O73" s="23"/>
    </row>
    <row r="74" spans="1:15" s="10" customFormat="1" ht="15" customHeight="1" thickBot="1" x14ac:dyDescent="0.25">
      <c r="A74" s="18" t="s">
        <v>51</v>
      </c>
      <c r="B74" s="25">
        <v>9.5</v>
      </c>
      <c r="C74" s="22">
        <v>10.6</v>
      </c>
      <c r="D74" s="56">
        <v>10.6</v>
      </c>
      <c r="E74" s="25"/>
      <c r="F74" s="21"/>
      <c r="G74" s="25"/>
      <c r="H74" s="25"/>
      <c r="I74" s="21"/>
      <c r="J74" s="25"/>
      <c r="K74" s="25"/>
      <c r="L74" s="25"/>
      <c r="M74" s="25"/>
      <c r="O74" s="24"/>
    </row>
    <row r="75" spans="1:15" s="7" customFormat="1" ht="14.25" x14ac:dyDescent="0.2">
      <c r="A75" s="38"/>
    </row>
    <row r="76" spans="1:15" s="7" customFormat="1" ht="15" customHeight="1" x14ac:dyDescent="0.2">
      <c r="A76" s="7" t="s">
        <v>52</v>
      </c>
    </row>
    <row r="77" spans="1:15" s="7" customFormat="1" ht="15" customHeight="1" x14ac:dyDescent="0.2">
      <c r="A77" s="7" t="s">
        <v>69</v>
      </c>
    </row>
  </sheetData>
  <mergeCells count="1">
    <mergeCell ref="B5:M5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94"/>
  <sheetViews>
    <sheetView tabSelected="1"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D74" sqref="D74"/>
    </sheetView>
  </sheetViews>
  <sheetFormatPr defaultColWidth="8.85546875" defaultRowHeight="14.25" x14ac:dyDescent="0.2"/>
  <cols>
    <col min="1" max="1" width="23.7109375" style="2" customWidth="1"/>
    <col min="2" max="16384" width="8.85546875" style="2"/>
  </cols>
  <sheetData>
    <row r="1" spans="1:13" ht="18" hidden="1" customHeight="1" x14ac:dyDescent="0.2">
      <c r="A1" s="1" t="s">
        <v>68</v>
      </c>
    </row>
    <row r="2" spans="1:13" ht="18" hidden="1" customHeight="1" thickBot="1" x14ac:dyDescent="0.25">
      <c r="A2" s="3" t="s">
        <v>67</v>
      </c>
    </row>
    <row r="3" spans="1:13" s="4" customFormat="1" ht="18" hidden="1" customHeight="1" thickBot="1" x14ac:dyDescent="0.25">
      <c r="A3" s="4" t="s">
        <v>70</v>
      </c>
    </row>
    <row r="4" spans="1:13" s="4" customFormat="1" ht="18" customHeight="1" thickBot="1" x14ac:dyDescent="0.25">
      <c r="A4" s="11" t="s">
        <v>53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</row>
    <row r="5" spans="1:13" s="7" customFormat="1" ht="18" customHeight="1" thickBot="1" x14ac:dyDescent="0.25">
      <c r="A5" s="6"/>
      <c r="B5" s="63" t="s">
        <v>88</v>
      </c>
      <c r="C5" s="63"/>
      <c r="D5" s="63"/>
      <c r="E5" s="63"/>
      <c r="F5" s="63"/>
      <c r="G5" s="63"/>
      <c r="H5" s="63"/>
      <c r="I5" s="63"/>
      <c r="J5" s="63"/>
      <c r="K5" s="63"/>
      <c r="L5" s="63"/>
      <c r="M5" s="63"/>
    </row>
    <row r="6" spans="1:13" s="7" customFormat="1" ht="18" customHeight="1" thickBot="1" x14ac:dyDescent="0.25">
      <c r="A6" s="8"/>
      <c r="B6" s="9" t="s">
        <v>58</v>
      </c>
      <c r="C6" s="9" t="s">
        <v>57</v>
      </c>
      <c r="D6" s="9" t="s">
        <v>59</v>
      </c>
      <c r="E6" s="9" t="s">
        <v>60</v>
      </c>
      <c r="F6" s="9" t="s">
        <v>82</v>
      </c>
      <c r="G6" s="9" t="s">
        <v>83</v>
      </c>
      <c r="H6" s="9" t="s">
        <v>63</v>
      </c>
      <c r="I6" s="9" t="s">
        <v>84</v>
      </c>
      <c r="J6" s="9" t="s">
        <v>64</v>
      </c>
      <c r="K6" s="9" t="s">
        <v>65</v>
      </c>
      <c r="L6" s="9" t="s">
        <v>85</v>
      </c>
      <c r="M6" s="9" t="s">
        <v>86</v>
      </c>
    </row>
    <row r="7" spans="1:13" s="10" customFormat="1" ht="14.1" customHeight="1" x14ac:dyDescent="0.2">
      <c r="A7" s="16" t="s">
        <v>0</v>
      </c>
      <c r="B7" s="32">
        <v>139.1</v>
      </c>
      <c r="C7" s="26">
        <v>128.6</v>
      </c>
      <c r="D7" s="26">
        <v>122.8</v>
      </c>
      <c r="E7" s="26"/>
      <c r="G7" s="32"/>
      <c r="H7" s="32"/>
      <c r="J7" s="32"/>
      <c r="K7" s="32"/>
      <c r="L7" s="32"/>
      <c r="M7" s="32"/>
    </row>
    <row r="8" spans="1:13" s="10" customFormat="1" ht="14.1" customHeight="1" x14ac:dyDescent="0.2">
      <c r="A8" s="16" t="s">
        <v>1</v>
      </c>
      <c r="B8" s="24">
        <v>108.3</v>
      </c>
      <c r="C8" s="19">
        <v>107.5</v>
      </c>
      <c r="D8" s="19">
        <v>109</v>
      </c>
      <c r="E8" s="19"/>
      <c r="G8" s="24"/>
      <c r="H8" s="24"/>
      <c r="J8" s="24"/>
      <c r="K8" s="24"/>
      <c r="L8" s="24"/>
      <c r="M8" s="24"/>
    </row>
    <row r="9" spans="1:13" s="7" customFormat="1" ht="14.1" customHeight="1" x14ac:dyDescent="0.2">
      <c r="A9" s="17" t="s">
        <v>2</v>
      </c>
      <c r="B9" s="23">
        <v>104.6</v>
      </c>
      <c r="C9" s="20">
        <v>116.6</v>
      </c>
      <c r="D9" s="20">
        <v>105.2</v>
      </c>
      <c r="E9" s="20"/>
      <c r="G9" s="23"/>
      <c r="H9" s="23"/>
      <c r="J9" s="23"/>
      <c r="K9" s="23"/>
      <c r="L9" s="23"/>
      <c r="M9" s="23"/>
    </row>
    <row r="10" spans="1:13" s="7" customFormat="1" ht="14.1" customHeight="1" x14ac:dyDescent="0.2">
      <c r="A10" s="17" t="s">
        <v>3</v>
      </c>
      <c r="B10" s="23">
        <v>126.8</v>
      </c>
      <c r="C10" s="20">
        <v>126.2</v>
      </c>
      <c r="D10" s="20">
        <v>118.8</v>
      </c>
      <c r="E10" s="20"/>
      <c r="G10" s="23"/>
      <c r="H10" s="23"/>
      <c r="J10" s="23"/>
      <c r="K10" s="23"/>
      <c r="L10" s="23"/>
      <c r="M10" s="23"/>
    </row>
    <row r="11" spans="1:13" s="7" customFormat="1" ht="14.1" customHeight="1" x14ac:dyDescent="0.2">
      <c r="A11" s="17" t="s">
        <v>4</v>
      </c>
      <c r="B11" s="23">
        <v>118.6</v>
      </c>
      <c r="C11" s="20">
        <v>114.2</v>
      </c>
      <c r="D11" s="20">
        <v>123.4</v>
      </c>
      <c r="E11" s="20"/>
      <c r="G11" s="23"/>
      <c r="H11" s="23"/>
      <c r="J11" s="23"/>
      <c r="K11" s="23"/>
      <c r="L11" s="23"/>
      <c r="M11" s="23"/>
    </row>
    <row r="12" spans="1:13" s="7" customFormat="1" ht="14.1" customHeight="1" x14ac:dyDescent="0.2">
      <c r="A12" s="17" t="s">
        <v>5</v>
      </c>
      <c r="B12" s="23">
        <v>97.4</v>
      </c>
      <c r="C12" s="20">
        <v>97.6</v>
      </c>
      <c r="D12" s="20">
        <v>100.7</v>
      </c>
      <c r="E12" s="20"/>
      <c r="G12" s="23"/>
      <c r="H12" s="23"/>
      <c r="J12" s="23"/>
      <c r="K12" s="23"/>
      <c r="L12" s="23"/>
      <c r="M12" s="23"/>
    </row>
    <row r="13" spans="1:13" s="7" customFormat="1" ht="14.1" customHeight="1" x14ac:dyDescent="0.2">
      <c r="A13" s="17" t="s">
        <v>72</v>
      </c>
      <c r="B13" s="23">
        <v>101.5</v>
      </c>
      <c r="C13" s="20">
        <v>100.2</v>
      </c>
      <c r="D13" s="20">
        <v>99.8</v>
      </c>
      <c r="E13" s="20"/>
      <c r="G13" s="23"/>
      <c r="H13" s="23"/>
      <c r="J13" s="23"/>
      <c r="K13" s="23"/>
      <c r="L13" s="23"/>
      <c r="M13" s="23"/>
    </row>
    <row r="14" spans="1:13" s="7" customFormat="1" ht="14.1" customHeight="1" x14ac:dyDescent="0.2">
      <c r="A14" s="17" t="s">
        <v>6</v>
      </c>
      <c r="B14" s="23">
        <v>113.5</v>
      </c>
      <c r="C14" s="20">
        <v>108.1</v>
      </c>
      <c r="D14" s="20">
        <v>101.8</v>
      </c>
      <c r="E14" s="20"/>
      <c r="G14" s="23"/>
      <c r="H14" s="23"/>
      <c r="J14" s="23"/>
      <c r="K14" s="23"/>
      <c r="L14" s="23"/>
      <c r="M14" s="23"/>
    </row>
    <row r="15" spans="1:13" s="10" customFormat="1" ht="14.1" customHeight="1" x14ac:dyDescent="0.2">
      <c r="A15" s="16" t="s">
        <v>7</v>
      </c>
      <c r="B15" s="24">
        <v>106.4</v>
      </c>
      <c r="C15" s="19">
        <v>106</v>
      </c>
      <c r="D15" s="19">
        <v>103.8</v>
      </c>
      <c r="E15" s="19"/>
      <c r="G15" s="24"/>
      <c r="H15" s="24"/>
      <c r="J15" s="24"/>
      <c r="K15" s="24"/>
      <c r="L15" s="24"/>
      <c r="M15" s="24"/>
    </row>
    <row r="16" spans="1:13" s="7" customFormat="1" ht="14.1" customHeight="1" x14ac:dyDescent="0.2">
      <c r="A16" s="17" t="s">
        <v>8</v>
      </c>
      <c r="B16" s="23">
        <v>104.1</v>
      </c>
      <c r="C16" s="20">
        <v>101.8</v>
      </c>
      <c r="D16" s="20">
        <v>94.2</v>
      </c>
      <c r="E16" s="20"/>
      <c r="G16" s="23"/>
      <c r="H16" s="23"/>
      <c r="J16" s="23"/>
      <c r="K16" s="23"/>
      <c r="L16" s="23"/>
      <c r="M16" s="23"/>
    </row>
    <row r="17" spans="1:13" s="7" customFormat="1" ht="14.1" customHeight="1" x14ac:dyDescent="0.2">
      <c r="A17" s="17" t="s">
        <v>9</v>
      </c>
      <c r="B17" s="23">
        <v>103.4</v>
      </c>
      <c r="C17" s="20">
        <v>110.2</v>
      </c>
      <c r="D17" s="20">
        <v>98.2</v>
      </c>
      <c r="E17" s="20"/>
      <c r="G17" s="23"/>
      <c r="H17" s="23"/>
      <c r="J17" s="23"/>
      <c r="K17" s="23"/>
      <c r="L17" s="23"/>
      <c r="M17" s="23"/>
    </row>
    <row r="18" spans="1:13" s="7" customFormat="1" ht="14.1" customHeight="1" x14ac:dyDescent="0.2">
      <c r="A18" s="17" t="s">
        <v>10</v>
      </c>
      <c r="B18" s="23">
        <v>103.2</v>
      </c>
      <c r="C18" s="20">
        <v>97.8</v>
      </c>
      <c r="D18" s="20">
        <v>140.69999999999999</v>
      </c>
      <c r="E18" s="20"/>
      <c r="G18" s="23"/>
      <c r="H18" s="23"/>
      <c r="J18" s="23"/>
      <c r="K18" s="23"/>
      <c r="L18" s="23"/>
      <c r="M18" s="23"/>
    </row>
    <row r="19" spans="1:13" s="7" customFormat="1" ht="14.1" customHeight="1" x14ac:dyDescent="0.2">
      <c r="A19" s="17" t="s">
        <v>11</v>
      </c>
      <c r="B19" s="23">
        <v>114</v>
      </c>
      <c r="C19" s="20">
        <v>94.3</v>
      </c>
      <c r="D19" s="20">
        <v>154.1</v>
      </c>
      <c r="E19" s="20"/>
      <c r="G19" s="23"/>
      <c r="H19" s="23"/>
      <c r="J19" s="23"/>
      <c r="K19" s="23"/>
      <c r="L19" s="23"/>
      <c r="M19" s="23"/>
    </row>
    <row r="20" spans="1:13" s="7" customFormat="1" ht="14.1" customHeight="1" x14ac:dyDescent="0.2">
      <c r="A20" s="17" t="s">
        <v>12</v>
      </c>
      <c r="B20" s="23">
        <v>114</v>
      </c>
      <c r="C20" s="20">
        <v>115</v>
      </c>
      <c r="D20" s="20">
        <v>101.7</v>
      </c>
      <c r="E20" s="20"/>
      <c r="G20" s="23"/>
      <c r="H20" s="23"/>
      <c r="J20" s="23"/>
      <c r="K20" s="23"/>
      <c r="L20" s="23"/>
      <c r="M20" s="23"/>
    </row>
    <row r="21" spans="1:13" s="7" customFormat="1" ht="14.1" customHeight="1" x14ac:dyDescent="0.2">
      <c r="A21" s="17" t="s">
        <v>13</v>
      </c>
      <c r="B21" s="23">
        <v>107.4</v>
      </c>
      <c r="C21" s="20">
        <v>72.5</v>
      </c>
      <c r="D21" s="20">
        <v>48.6</v>
      </c>
      <c r="E21" s="20"/>
      <c r="G21" s="23"/>
      <c r="H21" s="23"/>
      <c r="J21" s="23"/>
      <c r="K21" s="23"/>
      <c r="L21" s="23"/>
      <c r="M21" s="23"/>
    </row>
    <row r="22" spans="1:13" s="7" customFormat="1" ht="14.1" customHeight="1" x14ac:dyDescent="0.2">
      <c r="A22" s="17" t="s">
        <v>14</v>
      </c>
      <c r="B22" s="23">
        <v>104.8</v>
      </c>
      <c r="C22" s="20">
        <v>89.2</v>
      </c>
      <c r="D22" s="20">
        <v>77.400000000000006</v>
      </c>
      <c r="E22" s="20"/>
      <c r="G22" s="23"/>
      <c r="H22" s="23"/>
      <c r="J22" s="23"/>
      <c r="K22" s="23"/>
      <c r="L22" s="23"/>
      <c r="M22" s="23"/>
    </row>
    <row r="23" spans="1:13" s="7" customFormat="1" ht="14.1" customHeight="1" x14ac:dyDescent="0.2">
      <c r="A23" s="17" t="s">
        <v>15</v>
      </c>
      <c r="B23" s="23">
        <v>100</v>
      </c>
      <c r="C23" s="20">
        <v>51.8</v>
      </c>
      <c r="D23" s="20">
        <v>68.3</v>
      </c>
      <c r="E23" s="20"/>
      <c r="G23" s="23"/>
      <c r="H23" s="23"/>
      <c r="J23" s="23"/>
      <c r="K23" s="23"/>
      <c r="L23" s="23"/>
      <c r="M23" s="23"/>
    </row>
    <row r="24" spans="1:13" s="7" customFormat="1" ht="14.1" customHeight="1" x14ac:dyDescent="0.2">
      <c r="A24" s="17" t="s">
        <v>16</v>
      </c>
      <c r="B24" s="23">
        <v>116.6</v>
      </c>
      <c r="C24" s="20">
        <v>125.1</v>
      </c>
      <c r="D24" s="20">
        <v>108.2</v>
      </c>
      <c r="E24" s="20"/>
      <c r="G24" s="23"/>
      <c r="H24" s="23"/>
      <c r="J24" s="23"/>
      <c r="K24" s="23"/>
      <c r="L24" s="23"/>
      <c r="M24" s="23"/>
    </row>
    <row r="25" spans="1:13" s="7" customFormat="1" ht="14.1" customHeight="1" x14ac:dyDescent="0.2">
      <c r="A25" s="17" t="s">
        <v>73</v>
      </c>
      <c r="B25" s="23">
        <v>101.2</v>
      </c>
      <c r="C25" s="20">
        <v>89.9</v>
      </c>
      <c r="D25" s="20">
        <v>138.5</v>
      </c>
      <c r="E25" s="20"/>
      <c r="G25" s="23"/>
      <c r="H25" s="23"/>
      <c r="J25" s="23"/>
      <c r="K25" s="23"/>
      <c r="L25" s="23"/>
      <c r="M25" s="23"/>
    </row>
    <row r="26" spans="1:13" s="7" customFormat="1" ht="14.1" customHeight="1" x14ac:dyDescent="0.2">
      <c r="A26" s="17" t="s">
        <v>17</v>
      </c>
      <c r="B26" s="23">
        <v>100.6</v>
      </c>
      <c r="C26" s="20">
        <v>68.099999999999994</v>
      </c>
      <c r="D26" s="20">
        <v>76.099999999999994</v>
      </c>
      <c r="E26" s="20"/>
      <c r="G26" s="23"/>
      <c r="H26" s="23"/>
      <c r="J26" s="23"/>
      <c r="K26" s="23"/>
      <c r="L26" s="23"/>
      <c r="M26" s="23"/>
    </row>
    <row r="27" spans="1:13" s="7" customFormat="1" ht="14.1" customHeight="1" x14ac:dyDescent="0.2">
      <c r="A27" s="17" t="s">
        <v>74</v>
      </c>
      <c r="B27" s="23">
        <v>100.2</v>
      </c>
      <c r="C27" s="20">
        <v>90.6</v>
      </c>
      <c r="D27" s="20">
        <v>98.17</v>
      </c>
      <c r="E27" s="20"/>
      <c r="G27" s="23"/>
      <c r="H27" s="23"/>
      <c r="J27" s="23"/>
      <c r="K27" s="23"/>
      <c r="L27" s="23"/>
      <c r="M27" s="23"/>
    </row>
    <row r="28" spans="1:13" s="7" customFormat="1" ht="14.1" customHeight="1" x14ac:dyDescent="0.2">
      <c r="A28" s="16" t="s">
        <v>75</v>
      </c>
      <c r="B28" s="24">
        <v>111</v>
      </c>
      <c r="C28" s="19">
        <v>104.9</v>
      </c>
      <c r="D28" s="19">
        <v>101.9</v>
      </c>
      <c r="E28" s="20"/>
      <c r="G28" s="23"/>
      <c r="H28" s="23"/>
      <c r="J28" s="23"/>
      <c r="K28" s="23"/>
      <c r="L28" s="23"/>
      <c r="M28" s="23"/>
    </row>
    <row r="29" spans="1:13" s="7" customFormat="1" ht="14.1" customHeight="1" x14ac:dyDescent="0.2">
      <c r="A29" s="17" t="s">
        <v>18</v>
      </c>
      <c r="B29" s="23">
        <v>217.6</v>
      </c>
      <c r="C29" s="20">
        <v>205.2</v>
      </c>
      <c r="D29" s="20">
        <v>141.5</v>
      </c>
      <c r="E29" s="20"/>
      <c r="G29" s="23"/>
      <c r="H29" s="23"/>
      <c r="J29" s="23"/>
      <c r="K29" s="23"/>
      <c r="L29" s="23"/>
      <c r="M29" s="23"/>
    </row>
    <row r="30" spans="1:13" s="10" customFormat="1" ht="14.1" customHeight="1" x14ac:dyDescent="0.2">
      <c r="A30" s="17" t="s">
        <v>19</v>
      </c>
      <c r="B30" s="23">
        <v>98.4</v>
      </c>
      <c r="C30" s="20">
        <v>110.6</v>
      </c>
      <c r="D30" s="20">
        <v>107.3</v>
      </c>
      <c r="E30" s="19"/>
      <c r="G30" s="24"/>
      <c r="H30" s="24"/>
      <c r="J30" s="24"/>
      <c r="K30" s="24"/>
      <c r="L30" s="24"/>
      <c r="M30" s="24"/>
    </row>
    <row r="31" spans="1:13" s="7" customFormat="1" ht="14.1" customHeight="1" x14ac:dyDescent="0.2">
      <c r="A31" s="17" t="s">
        <v>76</v>
      </c>
      <c r="B31" s="23">
        <v>113.8</v>
      </c>
      <c r="C31" s="20">
        <v>103.6</v>
      </c>
      <c r="D31" s="20">
        <v>109.8</v>
      </c>
      <c r="E31" s="20"/>
      <c r="G31" s="23"/>
      <c r="H31" s="23"/>
      <c r="J31" s="23"/>
      <c r="K31" s="23"/>
      <c r="L31" s="23"/>
      <c r="M31" s="23"/>
    </row>
    <row r="32" spans="1:13" s="7" customFormat="1" ht="14.1" customHeight="1" x14ac:dyDescent="0.2">
      <c r="A32" s="17" t="s">
        <v>77</v>
      </c>
      <c r="B32" s="23">
        <v>133.6</v>
      </c>
      <c r="C32" s="20">
        <v>131.4</v>
      </c>
      <c r="D32" s="20">
        <v>82.1</v>
      </c>
      <c r="E32" s="20"/>
      <c r="G32" s="23"/>
      <c r="H32" s="23"/>
      <c r="J32" s="23"/>
      <c r="K32" s="23"/>
      <c r="L32" s="23"/>
      <c r="M32" s="23"/>
    </row>
    <row r="33" spans="1:13" s="7" customFormat="1" ht="14.1" customHeight="1" x14ac:dyDescent="0.2">
      <c r="A33" s="17" t="s">
        <v>81</v>
      </c>
      <c r="B33" s="23">
        <v>83.1</v>
      </c>
      <c r="C33" s="20">
        <v>108.8</v>
      </c>
      <c r="D33" s="20">
        <v>93.2</v>
      </c>
      <c r="E33" s="20"/>
      <c r="G33" s="23"/>
      <c r="H33" s="23"/>
      <c r="J33" s="23"/>
      <c r="K33" s="23"/>
      <c r="L33" s="23"/>
      <c r="M33" s="23"/>
    </row>
    <row r="34" spans="1:13" s="7" customFormat="1" ht="14.1" customHeight="1" x14ac:dyDescent="0.2">
      <c r="A34" s="17" t="s">
        <v>80</v>
      </c>
      <c r="B34" s="23">
        <v>149.1</v>
      </c>
      <c r="C34" s="20">
        <v>134.80000000000001</v>
      </c>
      <c r="D34" s="20">
        <v>123.6</v>
      </c>
      <c r="E34" s="20"/>
      <c r="G34" s="23"/>
      <c r="H34" s="23"/>
      <c r="J34" s="23"/>
      <c r="K34" s="23"/>
      <c r="L34" s="23"/>
      <c r="M34" s="23"/>
    </row>
    <row r="35" spans="1:13" s="7" customFormat="1" ht="14.1" customHeight="1" x14ac:dyDescent="0.2">
      <c r="A35" s="17" t="s">
        <v>20</v>
      </c>
      <c r="B35" s="23">
        <v>127.4</v>
      </c>
      <c r="C35" s="20">
        <v>67.8</v>
      </c>
      <c r="D35" s="20">
        <v>92.8</v>
      </c>
      <c r="E35" s="20"/>
      <c r="G35" s="23"/>
      <c r="H35" s="23"/>
      <c r="J35" s="23"/>
      <c r="K35" s="23"/>
      <c r="L35" s="23"/>
      <c r="M35" s="23"/>
    </row>
    <row r="36" spans="1:13" s="7" customFormat="1" ht="14.1" customHeight="1" x14ac:dyDescent="0.2">
      <c r="A36" s="16" t="s">
        <v>21</v>
      </c>
      <c r="B36" s="24">
        <v>117.5</v>
      </c>
      <c r="C36" s="19">
        <v>115.4</v>
      </c>
      <c r="D36" s="19">
        <v>112.4</v>
      </c>
      <c r="E36" s="20"/>
      <c r="G36" s="23"/>
      <c r="H36" s="23"/>
      <c r="J36" s="23"/>
      <c r="K36" s="23"/>
      <c r="L36" s="23"/>
      <c r="M36" s="23"/>
    </row>
    <row r="37" spans="1:13" s="7" customFormat="1" ht="14.1" customHeight="1" x14ac:dyDescent="0.2">
      <c r="A37" s="17" t="s">
        <v>22</v>
      </c>
      <c r="B37" s="23">
        <v>120.4</v>
      </c>
      <c r="C37" s="20">
        <v>119.5</v>
      </c>
      <c r="D37" s="20">
        <v>116.8</v>
      </c>
      <c r="E37" s="20"/>
      <c r="G37" s="23"/>
      <c r="H37" s="23"/>
      <c r="J37" s="23"/>
      <c r="K37" s="23"/>
      <c r="L37" s="23"/>
      <c r="M37" s="23"/>
    </row>
    <row r="38" spans="1:13" s="7" customFormat="1" ht="14.1" customHeight="1" x14ac:dyDescent="0.2">
      <c r="A38" s="17" t="s">
        <v>23</v>
      </c>
      <c r="B38" s="23">
        <v>142.30000000000001</v>
      </c>
      <c r="C38" s="20">
        <v>127</v>
      </c>
      <c r="D38" s="20">
        <v>119.6</v>
      </c>
      <c r="E38" s="20"/>
      <c r="G38" s="23"/>
      <c r="H38" s="23"/>
      <c r="J38" s="23"/>
      <c r="K38" s="23"/>
      <c r="L38" s="23"/>
      <c r="M38" s="23"/>
    </row>
    <row r="39" spans="1:13" s="10" customFormat="1" ht="14.1" customHeight="1" x14ac:dyDescent="0.2">
      <c r="A39" s="17" t="s">
        <v>24</v>
      </c>
      <c r="B39" s="23">
        <v>120.2</v>
      </c>
      <c r="C39" s="20">
        <v>115.4</v>
      </c>
      <c r="D39" s="20">
        <v>110</v>
      </c>
      <c r="E39" s="19"/>
      <c r="G39" s="24"/>
      <c r="H39" s="24"/>
      <c r="J39" s="24"/>
      <c r="K39" s="24"/>
      <c r="L39" s="24"/>
      <c r="M39" s="24"/>
    </row>
    <row r="40" spans="1:13" s="7" customFormat="1" ht="14.1" customHeight="1" x14ac:dyDescent="0.2">
      <c r="A40" s="17" t="s">
        <v>25</v>
      </c>
      <c r="B40" s="23">
        <v>111</v>
      </c>
      <c r="C40" s="20">
        <v>107.8</v>
      </c>
      <c r="D40" s="20">
        <v>106.5</v>
      </c>
      <c r="E40" s="20"/>
      <c r="G40" s="23"/>
      <c r="H40" s="23"/>
      <c r="J40" s="23"/>
      <c r="K40" s="23"/>
      <c r="L40" s="23"/>
      <c r="M40" s="23"/>
    </row>
    <row r="41" spans="1:13" s="7" customFormat="1" ht="14.1" customHeight="1" x14ac:dyDescent="0.2">
      <c r="A41" s="17" t="s">
        <v>26</v>
      </c>
      <c r="B41" s="23">
        <v>116.2</v>
      </c>
      <c r="C41" s="20">
        <v>124.7</v>
      </c>
      <c r="D41" s="20">
        <v>131.4</v>
      </c>
      <c r="E41" s="20"/>
      <c r="G41" s="23"/>
      <c r="H41" s="23"/>
      <c r="J41" s="23"/>
      <c r="K41" s="23"/>
      <c r="L41" s="23"/>
      <c r="M41" s="23"/>
    </row>
    <row r="42" spans="1:13" s="7" customFormat="1" ht="14.1" customHeight="1" x14ac:dyDescent="0.2">
      <c r="A42" s="17" t="s">
        <v>27</v>
      </c>
      <c r="B42" s="23">
        <v>119.1</v>
      </c>
      <c r="C42" s="20">
        <v>116.4</v>
      </c>
      <c r="D42" s="20">
        <v>113.8</v>
      </c>
      <c r="E42" s="20"/>
      <c r="G42" s="23"/>
      <c r="H42" s="23"/>
      <c r="J42" s="23"/>
      <c r="K42" s="23"/>
      <c r="L42" s="23"/>
      <c r="M42" s="23"/>
    </row>
    <row r="43" spans="1:13" s="7" customFormat="1" ht="14.1" customHeight="1" x14ac:dyDescent="0.2">
      <c r="A43" s="16" t="s">
        <v>28</v>
      </c>
      <c r="B43" s="24">
        <v>114.6</v>
      </c>
      <c r="C43" s="19">
        <v>126.4</v>
      </c>
      <c r="D43" s="19">
        <v>121.4</v>
      </c>
      <c r="E43" s="20"/>
      <c r="G43" s="23"/>
      <c r="H43" s="23"/>
      <c r="J43" s="23"/>
      <c r="K43" s="23"/>
      <c r="L43" s="23"/>
      <c r="M43" s="23"/>
    </row>
    <row r="44" spans="1:13" s="7" customFormat="1" ht="14.1" customHeight="1" x14ac:dyDescent="0.2">
      <c r="A44" s="17" t="s">
        <v>29</v>
      </c>
      <c r="B44" s="23">
        <v>100.9</v>
      </c>
      <c r="C44" s="20">
        <v>98.6</v>
      </c>
      <c r="D44" s="20">
        <v>96.6</v>
      </c>
      <c r="E44" s="20"/>
      <c r="G44" s="23"/>
      <c r="H44" s="23"/>
      <c r="J44" s="23"/>
      <c r="K44" s="23"/>
      <c r="L44" s="23"/>
      <c r="M44" s="23"/>
    </row>
    <row r="45" spans="1:13" s="7" customFormat="1" ht="14.1" customHeight="1" x14ac:dyDescent="0.2">
      <c r="A45" s="17" t="s">
        <v>30</v>
      </c>
      <c r="B45" s="23">
        <v>106.3</v>
      </c>
      <c r="C45" s="20">
        <v>110.2</v>
      </c>
      <c r="D45" s="20">
        <v>118.2</v>
      </c>
      <c r="E45" s="20"/>
      <c r="G45" s="23"/>
      <c r="H45" s="23"/>
      <c r="J45" s="23"/>
      <c r="K45" s="23"/>
      <c r="L45" s="23"/>
      <c r="M45" s="23"/>
    </row>
    <row r="46" spans="1:13" s="10" customFormat="1" ht="14.1" customHeight="1" x14ac:dyDescent="0.2">
      <c r="A46" s="17" t="s">
        <v>31</v>
      </c>
      <c r="B46" s="23">
        <v>100.5</v>
      </c>
      <c r="C46" s="20">
        <v>42.4</v>
      </c>
      <c r="D46" s="20">
        <v>115.3</v>
      </c>
      <c r="E46" s="19"/>
      <c r="G46" s="24"/>
      <c r="H46" s="24"/>
      <c r="J46" s="24"/>
      <c r="K46" s="24"/>
      <c r="L46" s="24"/>
      <c r="M46" s="24"/>
    </row>
    <row r="47" spans="1:13" s="7" customFormat="1" ht="14.1" customHeight="1" x14ac:dyDescent="0.2">
      <c r="A47" s="17" t="s">
        <v>32</v>
      </c>
      <c r="B47" s="23">
        <v>114.6</v>
      </c>
      <c r="C47" s="20">
        <v>118.9</v>
      </c>
      <c r="D47" s="20" t="s">
        <v>98</v>
      </c>
      <c r="E47" s="20"/>
      <c r="G47" s="23"/>
      <c r="H47" s="23"/>
      <c r="J47" s="23"/>
      <c r="K47" s="23"/>
      <c r="L47" s="23"/>
      <c r="M47" s="23"/>
    </row>
    <row r="48" spans="1:13" s="7" customFormat="1" ht="14.1" customHeight="1" x14ac:dyDescent="0.2">
      <c r="A48" s="17" t="s">
        <v>33</v>
      </c>
      <c r="B48" s="23">
        <v>112</v>
      </c>
      <c r="C48" s="20">
        <v>162.5</v>
      </c>
      <c r="D48" s="20">
        <v>113.3</v>
      </c>
      <c r="E48" s="20"/>
      <c r="G48" s="23"/>
      <c r="H48" s="23"/>
      <c r="J48" s="23"/>
      <c r="K48" s="23"/>
      <c r="L48" s="23"/>
      <c r="M48" s="23"/>
    </row>
    <row r="49" spans="1:13" s="7" customFormat="1" ht="14.1" customHeight="1" x14ac:dyDescent="0.2">
      <c r="A49" s="41" t="s">
        <v>93</v>
      </c>
      <c r="B49" s="23">
        <v>112.5</v>
      </c>
      <c r="C49" s="20">
        <v>172.5</v>
      </c>
      <c r="D49" s="20">
        <v>146.30000000000001</v>
      </c>
      <c r="E49" s="20"/>
      <c r="G49" s="23"/>
      <c r="H49" s="23"/>
      <c r="J49" s="23"/>
      <c r="K49" s="23"/>
      <c r="L49" s="23"/>
      <c r="M49" s="23"/>
    </row>
    <row r="50" spans="1:13" s="7" customFormat="1" ht="14.1" customHeight="1" x14ac:dyDescent="0.2">
      <c r="A50" s="17" t="s">
        <v>92</v>
      </c>
      <c r="B50" s="23">
        <v>100</v>
      </c>
      <c r="C50" s="50">
        <v>107.8</v>
      </c>
      <c r="D50" s="20">
        <v>249.2</v>
      </c>
      <c r="E50" s="20"/>
      <c r="G50" s="23"/>
      <c r="H50" s="23"/>
      <c r="J50" s="23"/>
      <c r="K50" s="23"/>
      <c r="L50" s="23"/>
      <c r="M50" s="23"/>
    </row>
    <row r="51" spans="1:13" s="7" customFormat="1" ht="14.1" customHeight="1" x14ac:dyDescent="0.2">
      <c r="A51" s="16" t="s">
        <v>34</v>
      </c>
      <c r="B51" s="24">
        <v>117.3</v>
      </c>
      <c r="C51" s="19">
        <v>115.2</v>
      </c>
      <c r="D51" s="19">
        <v>110.4</v>
      </c>
      <c r="E51" s="20"/>
      <c r="G51" s="23"/>
      <c r="H51" s="23"/>
      <c r="J51" s="23"/>
      <c r="K51" s="23"/>
      <c r="L51" s="23"/>
      <c r="M51" s="23"/>
    </row>
    <row r="52" spans="1:13" s="7" customFormat="1" ht="14.1" customHeight="1" x14ac:dyDescent="0.2">
      <c r="A52" s="17" t="s">
        <v>35</v>
      </c>
      <c r="B52" s="23">
        <v>111.3</v>
      </c>
      <c r="C52" s="20">
        <v>110</v>
      </c>
      <c r="D52" s="20">
        <v>110.4</v>
      </c>
      <c r="E52" s="20"/>
      <c r="G52" s="23"/>
      <c r="H52" s="23"/>
      <c r="J52" s="23"/>
      <c r="K52" s="23"/>
      <c r="L52" s="23"/>
      <c r="M52" s="23"/>
    </row>
    <row r="53" spans="1:13" s="7" customFormat="1" ht="14.1" customHeight="1" x14ac:dyDescent="0.2">
      <c r="A53" s="17" t="s">
        <v>94</v>
      </c>
      <c r="B53" s="23">
        <v>116.4</v>
      </c>
      <c r="C53" s="20">
        <v>109.6</v>
      </c>
      <c r="D53" s="20">
        <v>110</v>
      </c>
      <c r="E53" s="20"/>
      <c r="G53" s="23"/>
      <c r="H53" s="23"/>
      <c r="J53" s="23"/>
      <c r="K53" s="23"/>
      <c r="L53" s="23"/>
      <c r="M53" s="23"/>
    </row>
    <row r="54" spans="1:13" s="7" customFormat="1" ht="14.1" customHeight="1" x14ac:dyDescent="0.2">
      <c r="A54" s="17" t="s">
        <v>36</v>
      </c>
      <c r="B54" s="23">
        <v>114.7</v>
      </c>
      <c r="C54" s="20">
        <v>107.8</v>
      </c>
      <c r="D54" s="20">
        <v>105.6</v>
      </c>
      <c r="E54" s="20"/>
      <c r="G54" s="23"/>
      <c r="H54" s="23"/>
      <c r="J54" s="23"/>
      <c r="K54" s="23"/>
      <c r="L54" s="23"/>
      <c r="M54" s="23"/>
    </row>
    <row r="55" spans="1:13" s="10" customFormat="1" ht="14.1" customHeight="1" x14ac:dyDescent="0.2">
      <c r="A55" s="17" t="s">
        <v>37</v>
      </c>
      <c r="B55" s="23">
        <v>112.4</v>
      </c>
      <c r="C55" s="20">
        <v>111.5</v>
      </c>
      <c r="D55" s="19">
        <v>113.2</v>
      </c>
      <c r="E55" s="19"/>
      <c r="G55" s="24"/>
      <c r="H55" s="24"/>
      <c r="J55" s="24"/>
      <c r="K55" s="24"/>
      <c r="L55" s="24"/>
      <c r="M55" s="24"/>
    </row>
    <row r="56" spans="1:13" s="7" customFormat="1" ht="14.1" customHeight="1" x14ac:dyDescent="0.2">
      <c r="A56" s="17" t="s">
        <v>38</v>
      </c>
      <c r="B56" s="23">
        <v>119.2</v>
      </c>
      <c r="C56" s="20">
        <v>119.4</v>
      </c>
      <c r="D56" s="20">
        <v>110.4</v>
      </c>
      <c r="E56" s="20"/>
      <c r="G56" s="23"/>
      <c r="H56" s="23"/>
      <c r="J56" s="23"/>
      <c r="K56" s="23"/>
      <c r="L56" s="23"/>
      <c r="M56" s="23"/>
    </row>
    <row r="57" spans="1:13" s="7" customFormat="1" ht="14.1" customHeight="1" x14ac:dyDescent="0.2">
      <c r="A57" s="16" t="s">
        <v>78</v>
      </c>
      <c r="B57" s="24">
        <v>157</v>
      </c>
      <c r="C57" s="19">
        <v>128.6</v>
      </c>
      <c r="D57" s="19">
        <v>121.3</v>
      </c>
      <c r="E57" s="20"/>
      <c r="G57" s="23"/>
      <c r="H57" s="23"/>
      <c r="J57" s="23"/>
      <c r="K57" s="23"/>
      <c r="L57" s="23"/>
      <c r="M57" s="23"/>
    </row>
    <row r="58" spans="1:13" s="7" customFormat="1" ht="14.1" customHeight="1" x14ac:dyDescent="0.2">
      <c r="A58" s="17" t="s">
        <v>95</v>
      </c>
      <c r="B58" s="23">
        <v>116.4</v>
      </c>
      <c r="C58" s="20">
        <v>121.1</v>
      </c>
      <c r="D58" s="20">
        <v>145.4</v>
      </c>
      <c r="E58" s="20"/>
      <c r="G58" s="23"/>
      <c r="H58" s="23"/>
      <c r="J58" s="23"/>
      <c r="K58" s="23"/>
      <c r="L58" s="23"/>
      <c r="M58" s="23"/>
    </row>
    <row r="59" spans="1:13" s="7" customFormat="1" ht="14.1" customHeight="1" x14ac:dyDescent="0.2">
      <c r="A59" s="17" t="s">
        <v>39</v>
      </c>
      <c r="B59" s="23">
        <v>131.80000000000001</v>
      </c>
      <c r="C59" s="20">
        <v>169.1</v>
      </c>
      <c r="D59" s="20">
        <v>146.80000000000001</v>
      </c>
      <c r="E59" s="20"/>
      <c r="G59" s="23"/>
      <c r="H59" s="23"/>
      <c r="J59" s="23"/>
      <c r="K59" s="23"/>
      <c r="L59" s="23"/>
      <c r="M59" s="23"/>
    </row>
    <row r="60" spans="1:13" s="7" customFormat="1" ht="14.1" customHeight="1" x14ac:dyDescent="0.2">
      <c r="A60" s="41" t="s">
        <v>96</v>
      </c>
      <c r="B60" s="23">
        <v>111.7</v>
      </c>
      <c r="C60" s="20">
        <v>87.6</v>
      </c>
      <c r="D60" s="20">
        <v>411.3</v>
      </c>
      <c r="E60" s="20"/>
      <c r="G60" s="23"/>
      <c r="H60" s="23"/>
      <c r="J60" s="23"/>
      <c r="K60" s="23"/>
      <c r="L60" s="23"/>
      <c r="M60" s="23"/>
    </row>
    <row r="61" spans="1:13" s="10" customFormat="1" ht="14.1" customHeight="1" x14ac:dyDescent="0.2">
      <c r="A61" s="17" t="s">
        <v>40</v>
      </c>
      <c r="B61" s="23">
        <v>101</v>
      </c>
      <c r="C61" s="20">
        <v>106.9</v>
      </c>
      <c r="D61" s="20">
        <v>130</v>
      </c>
      <c r="E61" s="19"/>
      <c r="G61" s="24"/>
      <c r="H61" s="24"/>
      <c r="J61" s="24"/>
      <c r="K61" s="24"/>
      <c r="L61" s="24"/>
      <c r="M61" s="24"/>
    </row>
    <row r="62" spans="1:13" s="7" customFormat="1" ht="14.1" customHeight="1" x14ac:dyDescent="0.2">
      <c r="A62" s="17" t="s">
        <v>41</v>
      </c>
      <c r="B62" s="23">
        <v>161.5</v>
      </c>
      <c r="C62" s="20">
        <v>165.9</v>
      </c>
      <c r="D62" s="20">
        <v>174.2</v>
      </c>
      <c r="E62" s="20"/>
      <c r="G62" s="23"/>
      <c r="H62" s="23"/>
      <c r="J62" s="23"/>
      <c r="K62" s="23"/>
      <c r="L62" s="23"/>
      <c r="M62" s="23"/>
    </row>
    <row r="63" spans="1:13" s="7" customFormat="1" ht="14.1" customHeight="1" x14ac:dyDescent="0.2">
      <c r="A63" s="17" t="s">
        <v>42</v>
      </c>
      <c r="B63" s="23">
        <v>112.3</v>
      </c>
      <c r="C63" s="20">
        <v>123.9</v>
      </c>
      <c r="D63" s="20">
        <v>129</v>
      </c>
      <c r="E63" s="20"/>
      <c r="G63" s="23"/>
      <c r="H63" s="23"/>
      <c r="J63" s="23"/>
      <c r="K63" s="23"/>
      <c r="L63" s="23"/>
      <c r="M63" s="23"/>
    </row>
    <row r="64" spans="1:13" s="7" customFormat="1" ht="14.1" customHeight="1" x14ac:dyDescent="0.2">
      <c r="A64" s="17" t="s">
        <v>43</v>
      </c>
      <c r="B64" s="23">
        <v>84.1</v>
      </c>
      <c r="C64" s="20">
        <v>71.099999999999994</v>
      </c>
      <c r="D64" s="20">
        <v>78.599999999999994</v>
      </c>
      <c r="E64" s="20"/>
      <c r="G64" s="23"/>
      <c r="H64" s="23"/>
      <c r="J64" s="23"/>
      <c r="K64" s="23"/>
      <c r="L64" s="23"/>
      <c r="M64" s="23"/>
    </row>
    <row r="65" spans="1:13" s="7" customFormat="1" ht="14.1" customHeight="1" x14ac:dyDescent="0.2">
      <c r="A65" s="17" t="s">
        <v>44</v>
      </c>
      <c r="B65" s="23">
        <v>141</v>
      </c>
      <c r="C65" s="20">
        <v>248.1</v>
      </c>
      <c r="D65" s="20">
        <v>45</v>
      </c>
      <c r="E65" s="20"/>
      <c r="G65" s="23"/>
      <c r="H65" s="23"/>
      <c r="J65" s="23"/>
      <c r="K65" s="23"/>
      <c r="L65" s="23"/>
      <c r="M65" s="23"/>
    </row>
    <row r="66" spans="1:13" s="7" customFormat="1" ht="14.1" customHeight="1" x14ac:dyDescent="0.2">
      <c r="A66" s="17" t="s">
        <v>97</v>
      </c>
      <c r="B66" s="23">
        <v>227.1</v>
      </c>
      <c r="C66" s="20">
        <v>87.2</v>
      </c>
      <c r="D66" s="20">
        <v>182.6</v>
      </c>
      <c r="E66" s="20"/>
      <c r="G66" s="23"/>
      <c r="H66" s="23"/>
      <c r="J66" s="23"/>
      <c r="K66" s="23"/>
      <c r="L66" s="23"/>
      <c r="M66" s="23"/>
    </row>
    <row r="67" spans="1:13" s="7" customFormat="1" ht="14.1" customHeight="1" x14ac:dyDescent="0.2">
      <c r="A67" s="17" t="s">
        <v>79</v>
      </c>
      <c r="B67" s="23">
        <v>114.9</v>
      </c>
      <c r="C67" s="20">
        <v>115</v>
      </c>
      <c r="D67" s="20">
        <v>119.8</v>
      </c>
      <c r="E67" s="20"/>
      <c r="G67" s="23"/>
      <c r="H67" s="23"/>
      <c r="J67" s="23"/>
      <c r="K67" s="23"/>
      <c r="L67" s="23"/>
      <c r="M67" s="23"/>
    </row>
    <row r="68" spans="1:13" s="7" customFormat="1" ht="14.1" customHeight="1" x14ac:dyDescent="0.2">
      <c r="A68" s="17" t="s">
        <v>45</v>
      </c>
      <c r="B68" s="23">
        <v>246</v>
      </c>
      <c r="C68" s="20">
        <v>205.7</v>
      </c>
      <c r="D68" s="20">
        <v>160.1</v>
      </c>
      <c r="E68" s="20"/>
      <c r="G68" s="23"/>
      <c r="H68" s="23"/>
      <c r="J68" s="23"/>
      <c r="K68" s="23"/>
      <c r="L68" s="23"/>
      <c r="M68" s="23"/>
    </row>
    <row r="69" spans="1:13" s="7" customFormat="1" ht="14.1" customHeight="1" x14ac:dyDescent="0.2">
      <c r="A69" s="16" t="s">
        <v>46</v>
      </c>
      <c r="B69" s="24">
        <v>134.1</v>
      </c>
      <c r="C69" s="19">
        <v>138.1</v>
      </c>
      <c r="D69" s="19">
        <v>131.5</v>
      </c>
      <c r="E69" s="20"/>
      <c r="G69" s="23"/>
      <c r="H69" s="23"/>
      <c r="J69" s="23"/>
      <c r="K69" s="23"/>
      <c r="L69" s="23"/>
      <c r="M69" s="23"/>
    </row>
    <row r="70" spans="1:13" s="7" customFormat="1" ht="14.1" customHeight="1" x14ac:dyDescent="0.2">
      <c r="A70" s="17" t="s">
        <v>47</v>
      </c>
      <c r="B70" s="23">
        <v>125.9</v>
      </c>
      <c r="C70" s="20">
        <v>138.19999999999999</v>
      </c>
      <c r="D70" s="20">
        <v>127.7</v>
      </c>
      <c r="E70" s="20"/>
      <c r="G70" s="23"/>
      <c r="H70" s="23"/>
      <c r="J70" s="23"/>
      <c r="K70" s="23"/>
      <c r="L70" s="23"/>
      <c r="M70" s="23"/>
    </row>
    <row r="71" spans="1:13" s="7" customFormat="1" ht="14.1" customHeight="1" x14ac:dyDescent="0.2">
      <c r="A71" s="17" t="s">
        <v>48</v>
      </c>
      <c r="B71" s="23">
        <v>165.5</v>
      </c>
      <c r="C71" s="20">
        <v>153.6</v>
      </c>
      <c r="D71" s="20">
        <v>152.80000000000001</v>
      </c>
      <c r="E71" s="20"/>
      <c r="G71" s="23"/>
      <c r="H71" s="23"/>
      <c r="J71" s="23"/>
      <c r="K71" s="23"/>
      <c r="L71" s="23"/>
      <c r="M71" s="23"/>
    </row>
    <row r="72" spans="1:13" s="7" customFormat="1" ht="14.1" customHeight="1" x14ac:dyDescent="0.2">
      <c r="A72" s="17" t="s">
        <v>49</v>
      </c>
      <c r="B72" s="23">
        <v>115</v>
      </c>
      <c r="C72" s="20">
        <v>138.19999999999999</v>
      </c>
      <c r="D72" s="20">
        <v>116.5</v>
      </c>
      <c r="E72" s="31"/>
      <c r="G72" s="23"/>
      <c r="H72" s="23"/>
      <c r="J72" s="23"/>
      <c r="K72" s="23"/>
      <c r="L72" s="23"/>
      <c r="M72" s="23"/>
    </row>
    <row r="73" spans="1:13" s="7" customFormat="1" ht="14.1" customHeight="1" x14ac:dyDescent="0.2">
      <c r="A73" s="17" t="s">
        <v>50</v>
      </c>
      <c r="B73" s="23">
        <v>118.5</v>
      </c>
      <c r="C73" s="20">
        <v>128.19999999999999</v>
      </c>
      <c r="D73" s="20">
        <v>131</v>
      </c>
      <c r="E73" s="20"/>
      <c r="G73" s="23"/>
      <c r="H73" s="23"/>
      <c r="J73" s="23"/>
      <c r="K73" s="23"/>
      <c r="L73" s="23"/>
      <c r="M73" s="23"/>
    </row>
    <row r="74" spans="1:13" s="10" customFormat="1" ht="13.5" customHeight="1" thickBot="1" x14ac:dyDescent="0.25">
      <c r="A74" s="18" t="s">
        <v>51</v>
      </c>
      <c r="B74" s="25">
        <v>216.2</v>
      </c>
      <c r="C74" s="58">
        <v>139.69999999999999</v>
      </c>
      <c r="D74" s="59">
        <v>132</v>
      </c>
      <c r="E74" s="22"/>
      <c r="F74" s="21"/>
      <c r="G74" s="25"/>
      <c r="H74" s="25"/>
      <c r="I74" s="21"/>
      <c r="J74" s="25"/>
      <c r="K74" s="25"/>
      <c r="L74" s="25"/>
      <c r="M74" s="25"/>
    </row>
    <row r="75" spans="1:13" s="7" customFormat="1" x14ac:dyDescent="0.2">
      <c r="A75" s="38"/>
    </row>
    <row r="76" spans="1:13" s="7" customFormat="1" ht="15" customHeight="1" x14ac:dyDescent="0.2">
      <c r="A76" s="39"/>
    </row>
    <row r="77" spans="1:13" s="7" customFormat="1" ht="15" customHeight="1" x14ac:dyDescent="0.2">
      <c r="A77" s="39"/>
    </row>
    <row r="89" spans="6:7" x14ac:dyDescent="0.2">
      <c r="F89" s="24"/>
      <c r="G89" s="24"/>
    </row>
    <row r="90" spans="6:7" x14ac:dyDescent="0.2">
      <c r="F90" s="23"/>
      <c r="G90" s="23"/>
    </row>
    <row r="91" spans="6:7" x14ac:dyDescent="0.2">
      <c r="F91" s="23"/>
      <c r="G91" s="23"/>
    </row>
    <row r="92" spans="6:7" x14ac:dyDescent="0.2">
      <c r="F92" s="23"/>
      <c r="G92" s="23"/>
    </row>
    <row r="93" spans="6:7" x14ac:dyDescent="0.2">
      <c r="F93" s="23"/>
      <c r="G93" s="23"/>
    </row>
    <row r="94" spans="6:7" x14ac:dyDescent="0.2">
      <c r="F94" s="24"/>
      <c r="G94" s="24"/>
    </row>
  </sheetData>
  <mergeCells count="1">
    <mergeCell ref="B5:M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оборот розн. торг</vt:lpstr>
      <vt:lpstr>оборот розн торг. в % к итогу</vt:lpstr>
      <vt:lpstr>индекс физ. объема оборот розн</vt:lpstr>
      <vt:lpstr>'оборот розн. торг'!Область_печати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Tabdyldaeva</dc:creator>
  <cp:lastModifiedBy>Азадагул Жолдошева</cp:lastModifiedBy>
  <cp:lastPrinted>2025-01-16T03:08:35Z</cp:lastPrinted>
  <dcterms:created xsi:type="dcterms:W3CDTF">2019-07-24T04:05:57Z</dcterms:created>
  <dcterms:modified xsi:type="dcterms:W3CDTF">2025-04-17T11:53:49Z</dcterms:modified>
</cp:coreProperties>
</file>