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СОЦИАЛЬНАЯ СТАТИСТИКА\МОРАЛЬНАЯ СТАТИСТИКА\База данных\База дети\"/>
    </mc:Choice>
  </mc:AlternateContent>
  <bookViews>
    <workbookView xWindow="0" yWindow="0" windowWidth="28800" windowHeight="10935"/>
  </bookViews>
  <sheets>
    <sheet name="Лист3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9" i="5" l="1"/>
  <c r="Q20" i="5"/>
  <c r="Q21" i="5"/>
  <c r="Q25" i="5"/>
  <c r="Q5" i="5"/>
  <c r="Q7" i="5"/>
  <c r="Q8" i="5"/>
  <c r="Q9" i="5"/>
  <c r="Q13" i="5"/>
  <c r="P7" i="5"/>
  <c r="P8" i="5"/>
  <c r="P9" i="5"/>
  <c r="P13" i="5"/>
  <c r="P17" i="5"/>
  <c r="P19" i="5"/>
  <c r="P20" i="5"/>
  <c r="P25" i="5"/>
  <c r="P21" i="5"/>
  <c r="O7" i="5"/>
  <c r="O8" i="5"/>
  <c r="O9" i="5"/>
  <c r="O13" i="5"/>
  <c r="O19" i="5"/>
  <c r="O20" i="5"/>
  <c r="O25" i="5"/>
  <c r="O21" i="5"/>
  <c r="O17" i="5" s="1"/>
  <c r="N7" i="5"/>
  <c r="N8" i="5"/>
  <c r="N9" i="5"/>
  <c r="N5" i="5" s="1"/>
  <c r="N13" i="5"/>
  <c r="N19" i="5"/>
  <c r="N20" i="5"/>
  <c r="N21" i="5"/>
  <c r="N25" i="5"/>
  <c r="M7" i="5"/>
  <c r="M8" i="5"/>
  <c r="M9" i="5"/>
  <c r="M13" i="5"/>
  <c r="M19" i="5"/>
  <c r="M20" i="5"/>
  <c r="M21" i="5"/>
  <c r="M17" i="5" s="1"/>
  <c r="M25" i="5"/>
  <c r="L7" i="5"/>
  <c r="L8" i="5"/>
  <c r="L9" i="5"/>
  <c r="L5" i="5" s="1"/>
  <c r="L13" i="5"/>
  <c r="L19" i="5"/>
  <c r="L20" i="5"/>
  <c r="L25" i="5"/>
  <c r="L21" i="5"/>
  <c r="L17" i="5" s="1"/>
  <c r="K19" i="5"/>
  <c r="K20" i="5"/>
  <c r="K25" i="5"/>
  <c r="K21" i="5"/>
  <c r="K5" i="5"/>
  <c r="K7" i="5"/>
  <c r="K8" i="5"/>
  <c r="J19" i="5"/>
  <c r="J20" i="5"/>
  <c r="J17" i="5"/>
  <c r="J5" i="5"/>
  <c r="J7" i="5"/>
  <c r="J8" i="5"/>
  <c r="I5" i="5"/>
  <c r="I8" i="5"/>
  <c r="I7" i="5"/>
  <c r="M5" i="5" l="1"/>
  <c r="O5" i="5"/>
  <c r="P5" i="5"/>
  <c r="Q17" i="5"/>
  <c r="N17" i="5"/>
  <c r="K17" i="5"/>
</calcChain>
</file>

<file path=xl/sharedStrings.xml><?xml version="1.0" encoding="utf-8"?>
<sst xmlns="http://schemas.openxmlformats.org/spreadsheetml/2006/main" count="79" uniqueCount="31">
  <si>
    <t xml:space="preserve">                                 ( человек)</t>
  </si>
  <si>
    <t xml:space="preserve">Всего обратившихся несовершеннолетних </t>
  </si>
  <si>
    <t xml:space="preserve">     по возрасту, лет:</t>
  </si>
  <si>
    <t xml:space="preserve">  до 14</t>
  </si>
  <si>
    <t xml:space="preserve">  14 – 17</t>
  </si>
  <si>
    <t xml:space="preserve"> Девочки (девушки)</t>
  </si>
  <si>
    <t xml:space="preserve">   до 14</t>
  </si>
  <si>
    <t xml:space="preserve">   14 – 17</t>
  </si>
  <si>
    <t xml:space="preserve"> Мальчики (юноши)</t>
  </si>
  <si>
    <t xml:space="preserve"> Пострадавшие от насилия в семье (домашнего насилия)</t>
  </si>
  <si>
    <t>-</t>
  </si>
  <si>
    <t xml:space="preserve">   14 - 17</t>
  </si>
  <si>
    <t xml:space="preserve">Число  несовершеннолетних, обратившихся в кризисные центры и учреждения, оказывающие социально-психологическую помощь </t>
  </si>
  <si>
    <t>The number of minors who have applied to crisis centers and institutions providing social and psychological assistance</t>
  </si>
  <si>
    <t xml:space="preserve">Total number of minors who applied </t>
  </si>
  <si>
    <t xml:space="preserve">     by age, years:</t>
  </si>
  <si>
    <t>Girls (girls)</t>
  </si>
  <si>
    <t xml:space="preserve">      up to 14</t>
  </si>
  <si>
    <t xml:space="preserve">      14 – 17</t>
  </si>
  <si>
    <t>Boys (boys)</t>
  </si>
  <si>
    <t>Victims of domestic violence (domestic violence)</t>
  </si>
  <si>
    <t>Социалдык-психологиялык жардам көрсөтүүчү кризистик борборлорго жана мекемелерге кайрылган жашы жете электердин саны</t>
  </si>
  <si>
    <t>(адам)</t>
  </si>
  <si>
    <t>(person)</t>
  </si>
  <si>
    <t>Кайрылган жашы жете электердин бардыгы</t>
  </si>
  <si>
    <t>14 чейин</t>
  </si>
  <si>
    <t>14-17</t>
  </si>
  <si>
    <t xml:space="preserve">  жаш курагы боюнча, жаш</t>
  </si>
  <si>
    <t xml:space="preserve">Кыздар </t>
  </si>
  <si>
    <t>Жигиттер</t>
  </si>
  <si>
    <t>Үй-бүлөлүк зомбулуктан (үй-бүлөлүк зомбулуктан)жабыркагандар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</si>
</sst>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 Cyr"/>
      <charset val="204"/>
    </font>
    <font>
      <sz val="9"/>
      <color theme="1"/>
      <name val="Times New Roman"/>
      <family val="1"/>
      <charset val="204"/>
    </font>
    <font>
      <i/>
      <sz val="9"/>
      <color rgb="FF000000"/>
      <name val="Times New Roman"/>
      <family val="1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0"/>
    <xf numFmtId="0" fontId="7" fillId="0" borderId="0"/>
    <xf numFmtId="0" fontId="4" fillId="0" borderId="0"/>
    <xf numFmtId="0" fontId="7" fillId="0" borderId="0"/>
  </cellStyleXfs>
  <cellXfs count="24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right" vertical="center" wrapText="1"/>
    </xf>
    <xf numFmtId="0" fontId="6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/>
    <xf numFmtId="3" fontId="3" fillId="0" borderId="0" xfId="0" applyNumberFormat="1" applyFont="1" applyBorder="1" applyAlignment="1">
      <alignment horizontal="right" vertical="center" wrapText="1"/>
    </xf>
    <xf numFmtId="0" fontId="5" fillId="0" borderId="2" xfId="0" applyFont="1" applyBorder="1"/>
    <xf numFmtId="0" fontId="5" fillId="0" borderId="2" xfId="0" applyFont="1" applyFill="1" applyBorder="1"/>
    <xf numFmtId="3" fontId="3" fillId="0" borderId="0" xfId="0" applyNumberFormat="1" applyFont="1" applyBorder="1"/>
    <xf numFmtId="3" fontId="5" fillId="0" borderId="0" xfId="0" applyNumberFormat="1" applyFont="1" applyBorder="1" applyAlignment="1">
      <alignment vertical="center" wrapText="1"/>
    </xf>
    <xf numFmtId="3" fontId="5" fillId="0" borderId="0" xfId="0" applyNumberFormat="1" applyFont="1" applyBorder="1"/>
    <xf numFmtId="3" fontId="5" fillId="0" borderId="0" xfId="0" applyNumberFormat="1" applyFont="1" applyBorder="1" applyAlignment="1">
      <alignment horizontal="right" vertical="center" wrapText="1"/>
    </xf>
    <xf numFmtId="3" fontId="3" fillId="0" borderId="0" xfId="0" applyNumberFormat="1" applyFont="1" applyFill="1" applyBorder="1" applyAlignment="1">
      <alignment horizontal="right" vertical="center" wrapText="1"/>
    </xf>
    <xf numFmtId="3" fontId="5" fillId="0" borderId="0" xfId="0" applyNumberFormat="1" applyFont="1" applyFill="1" applyBorder="1" applyAlignment="1">
      <alignment horizontal="right" vertical="center" wrapText="1"/>
    </xf>
    <xf numFmtId="3" fontId="5" fillId="0" borderId="0" xfId="0" applyNumberFormat="1" applyFont="1" applyFill="1" applyBorder="1"/>
    <xf numFmtId="3" fontId="3" fillId="0" borderId="0" xfId="0" applyNumberFormat="1" applyFont="1" applyFill="1" applyBorder="1"/>
    <xf numFmtId="0" fontId="3" fillId="0" borderId="0" xfId="0" applyFont="1" applyBorder="1"/>
    <xf numFmtId="0" fontId="1" fillId="0" borderId="0" xfId="0" applyFont="1" applyAlignment="1">
      <alignment vertical="center" wrapText="1"/>
    </xf>
    <xf numFmtId="0" fontId="3" fillId="0" borderId="0" xfId="0" applyFont="1"/>
    <xf numFmtId="0" fontId="5" fillId="0" borderId="0" xfId="0" applyFont="1" applyBorder="1" applyAlignment="1">
      <alignment horizontal="left" indent="1"/>
    </xf>
    <xf numFmtId="0" fontId="5" fillId="0" borderId="3" xfId="0" applyFont="1" applyBorder="1"/>
  </cellXfs>
  <cellStyles count="5">
    <cellStyle name="Normal_PPI" xfId="3"/>
    <cellStyle name="Обычный" xfId="0" builtinId="0"/>
    <cellStyle name="Обычный 2" xfId="1"/>
    <cellStyle name="Обычный 2 2" xfId="4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workbookViewId="0">
      <selection activeCell="A10" sqref="A10"/>
    </sheetView>
  </sheetViews>
  <sheetFormatPr defaultRowHeight="15" x14ac:dyDescent="0.25"/>
  <cols>
    <col min="1" max="1" width="42.42578125" style="1" customWidth="1"/>
    <col min="2" max="3" width="34.85546875" style="1" customWidth="1"/>
    <col min="4" max="16384" width="9.140625" style="1"/>
  </cols>
  <sheetData>
    <row r="1" spans="1:19" ht="78.75" x14ac:dyDescent="0.25">
      <c r="A1" s="20" t="s">
        <v>21</v>
      </c>
      <c r="B1" s="20" t="s">
        <v>12</v>
      </c>
      <c r="C1" s="20" t="s">
        <v>13</v>
      </c>
    </row>
    <row r="2" spans="1:19" x14ac:dyDescent="0.25">
      <c r="A2" s="3" t="s">
        <v>22</v>
      </c>
      <c r="B2" s="3" t="s">
        <v>0</v>
      </c>
      <c r="C2" s="3" t="s">
        <v>23</v>
      </c>
    </row>
    <row r="4" spans="1:19" s="7" customFormat="1" ht="30.75" customHeight="1" x14ac:dyDescent="0.2">
      <c r="A4" s="23"/>
      <c r="B4" s="6"/>
      <c r="C4" s="6"/>
      <c r="D4" s="2">
        <v>2009</v>
      </c>
      <c r="E4" s="2">
        <v>2010</v>
      </c>
      <c r="F4" s="2">
        <v>2011</v>
      </c>
      <c r="G4" s="2">
        <v>2012</v>
      </c>
      <c r="H4" s="2">
        <v>2013</v>
      </c>
      <c r="I4" s="2">
        <v>2014</v>
      </c>
      <c r="J4" s="2">
        <v>2015</v>
      </c>
      <c r="K4" s="2">
        <v>2016</v>
      </c>
      <c r="L4" s="2">
        <v>2017</v>
      </c>
      <c r="M4" s="2">
        <v>2018</v>
      </c>
      <c r="N4" s="2">
        <v>2019</v>
      </c>
      <c r="O4" s="2">
        <v>2020</v>
      </c>
      <c r="P4" s="2">
        <v>2021</v>
      </c>
      <c r="Q4" s="2">
        <v>2022</v>
      </c>
      <c r="R4" s="2">
        <v>2023</v>
      </c>
      <c r="S4" s="2">
        <v>2024</v>
      </c>
    </row>
    <row r="5" spans="1:19" s="7" customFormat="1" ht="20.25" customHeight="1" x14ac:dyDescent="0.2">
      <c r="A5" s="21" t="s">
        <v>24</v>
      </c>
      <c r="B5" s="4" t="s">
        <v>1</v>
      </c>
      <c r="C5" s="4" t="s">
        <v>14</v>
      </c>
      <c r="D5" s="11">
        <v>1078</v>
      </c>
      <c r="E5" s="11">
        <v>944</v>
      </c>
      <c r="F5" s="11">
        <v>731</v>
      </c>
      <c r="G5" s="11">
        <v>683</v>
      </c>
      <c r="H5" s="11">
        <v>759</v>
      </c>
      <c r="I5" s="11">
        <f t="shared" ref="I5:Q5" si="0">I9+I13</f>
        <v>607</v>
      </c>
      <c r="J5" s="11">
        <f t="shared" si="0"/>
        <v>747</v>
      </c>
      <c r="K5" s="11">
        <f t="shared" si="0"/>
        <v>931</v>
      </c>
      <c r="L5" s="11">
        <f t="shared" si="0"/>
        <v>271</v>
      </c>
      <c r="M5" s="11">
        <f t="shared" si="0"/>
        <v>527</v>
      </c>
      <c r="N5" s="11">
        <f t="shared" si="0"/>
        <v>796</v>
      </c>
      <c r="O5" s="11">
        <f t="shared" si="0"/>
        <v>934</v>
      </c>
      <c r="P5" s="11">
        <f t="shared" si="0"/>
        <v>1039</v>
      </c>
      <c r="Q5" s="11">
        <f t="shared" si="0"/>
        <v>632</v>
      </c>
      <c r="R5" s="19">
        <v>623</v>
      </c>
      <c r="S5" s="19">
        <v>497</v>
      </c>
    </row>
    <row r="6" spans="1:19" s="7" customFormat="1" ht="12" x14ac:dyDescent="0.2">
      <c r="A6" s="7" t="s">
        <v>27</v>
      </c>
      <c r="B6" s="5" t="s">
        <v>2</v>
      </c>
      <c r="C6" s="5" t="s">
        <v>15</v>
      </c>
      <c r="D6" s="12"/>
      <c r="E6" s="12"/>
      <c r="F6" s="12"/>
      <c r="G6" s="12"/>
      <c r="H6" s="12"/>
      <c r="I6" s="13"/>
      <c r="J6" s="13"/>
      <c r="K6" s="13"/>
      <c r="L6" s="13"/>
      <c r="M6" s="13"/>
      <c r="N6" s="13"/>
      <c r="O6" s="13"/>
      <c r="P6" s="13"/>
      <c r="Q6" s="13"/>
    </row>
    <row r="7" spans="1:19" s="7" customFormat="1" ht="12" x14ac:dyDescent="0.2">
      <c r="A7" s="22" t="s">
        <v>25</v>
      </c>
      <c r="B7" s="5" t="s">
        <v>3</v>
      </c>
      <c r="C7" s="5" t="s">
        <v>17</v>
      </c>
      <c r="D7" s="14">
        <v>278</v>
      </c>
      <c r="E7" s="14">
        <v>42</v>
      </c>
      <c r="F7" s="14">
        <v>215</v>
      </c>
      <c r="G7" s="14">
        <v>223</v>
      </c>
      <c r="H7" s="14">
        <v>158</v>
      </c>
      <c r="I7" s="13">
        <f t="shared" ref="I7:Q7" si="1">I11+I15</f>
        <v>152</v>
      </c>
      <c r="J7" s="13">
        <f t="shared" si="1"/>
        <v>197</v>
      </c>
      <c r="K7" s="13">
        <f t="shared" si="1"/>
        <v>422</v>
      </c>
      <c r="L7" s="13">
        <f t="shared" si="1"/>
        <v>80</v>
      </c>
      <c r="M7" s="13">
        <f t="shared" si="1"/>
        <v>83</v>
      </c>
      <c r="N7" s="13">
        <f t="shared" si="1"/>
        <v>253</v>
      </c>
      <c r="O7" s="13">
        <f t="shared" si="1"/>
        <v>19</v>
      </c>
      <c r="P7" s="13">
        <f t="shared" si="1"/>
        <v>480</v>
      </c>
      <c r="Q7" s="13">
        <f t="shared" si="1"/>
        <v>239</v>
      </c>
      <c r="R7" s="7">
        <v>26</v>
      </c>
      <c r="S7" s="7">
        <v>108</v>
      </c>
    </row>
    <row r="8" spans="1:19" s="7" customFormat="1" ht="12" x14ac:dyDescent="0.2">
      <c r="A8" s="22" t="s">
        <v>26</v>
      </c>
      <c r="B8" s="5" t="s">
        <v>4</v>
      </c>
      <c r="C8" s="5" t="s">
        <v>18</v>
      </c>
      <c r="D8" s="14">
        <v>800</v>
      </c>
      <c r="E8" s="14">
        <v>902</v>
      </c>
      <c r="F8" s="14">
        <v>516</v>
      </c>
      <c r="G8" s="14">
        <v>460</v>
      </c>
      <c r="H8" s="14">
        <v>60</v>
      </c>
      <c r="I8" s="13">
        <f t="shared" ref="I8:Q8" si="2">I12+I16</f>
        <v>455</v>
      </c>
      <c r="J8" s="13">
        <f t="shared" si="2"/>
        <v>550</v>
      </c>
      <c r="K8" s="13">
        <f t="shared" si="2"/>
        <v>509</v>
      </c>
      <c r="L8" s="13">
        <f t="shared" si="2"/>
        <v>191</v>
      </c>
      <c r="M8" s="13">
        <f t="shared" si="2"/>
        <v>444</v>
      </c>
      <c r="N8" s="13">
        <f t="shared" si="2"/>
        <v>543</v>
      </c>
      <c r="O8" s="13">
        <f t="shared" si="2"/>
        <v>915</v>
      </c>
      <c r="P8" s="13">
        <f t="shared" si="2"/>
        <v>559</v>
      </c>
      <c r="Q8" s="13">
        <f t="shared" si="2"/>
        <v>393</v>
      </c>
      <c r="R8" s="7">
        <v>597</v>
      </c>
      <c r="S8" s="7">
        <v>389</v>
      </c>
    </row>
    <row r="9" spans="1:19" s="7" customFormat="1" ht="12" x14ac:dyDescent="0.2">
      <c r="A9" s="19" t="s">
        <v>28</v>
      </c>
      <c r="B9" s="4" t="s">
        <v>5</v>
      </c>
      <c r="C9" s="4" t="s">
        <v>16</v>
      </c>
      <c r="D9" s="8">
        <v>726</v>
      </c>
      <c r="E9" s="8">
        <v>620</v>
      </c>
      <c r="F9" s="8">
        <v>501</v>
      </c>
      <c r="G9" s="8">
        <v>490</v>
      </c>
      <c r="H9" s="8">
        <v>555</v>
      </c>
      <c r="I9" s="15">
        <v>453</v>
      </c>
      <c r="J9" s="15">
        <v>570</v>
      </c>
      <c r="K9" s="15">
        <v>642</v>
      </c>
      <c r="L9" s="11">
        <f t="shared" ref="L9:Q9" si="3">L11+L12</f>
        <v>224</v>
      </c>
      <c r="M9" s="11">
        <f t="shared" si="3"/>
        <v>365</v>
      </c>
      <c r="N9" s="11">
        <f t="shared" si="3"/>
        <v>582</v>
      </c>
      <c r="O9" s="11">
        <f t="shared" si="3"/>
        <v>773</v>
      </c>
      <c r="P9" s="11">
        <f t="shared" si="3"/>
        <v>971</v>
      </c>
      <c r="Q9" s="11">
        <f t="shared" si="3"/>
        <v>439</v>
      </c>
      <c r="R9" s="19">
        <v>394</v>
      </c>
      <c r="S9" s="19">
        <v>383</v>
      </c>
    </row>
    <row r="10" spans="1:19" s="7" customFormat="1" ht="12" x14ac:dyDescent="0.2">
      <c r="A10" s="7" t="s">
        <v>27</v>
      </c>
      <c r="B10" s="5" t="s">
        <v>2</v>
      </c>
      <c r="C10" s="5" t="s">
        <v>15</v>
      </c>
      <c r="D10" s="12"/>
      <c r="E10" s="12"/>
      <c r="F10" s="12"/>
      <c r="G10" s="14"/>
      <c r="H10" s="14"/>
      <c r="I10" s="13"/>
      <c r="J10" s="13"/>
      <c r="K10" s="13"/>
      <c r="L10" s="13"/>
      <c r="M10" s="13"/>
      <c r="N10" s="13"/>
      <c r="O10" s="13"/>
      <c r="P10" s="13"/>
      <c r="Q10" s="13"/>
    </row>
    <row r="11" spans="1:19" s="7" customFormat="1" ht="12" x14ac:dyDescent="0.2">
      <c r="A11" s="22" t="s">
        <v>25</v>
      </c>
      <c r="B11" s="5" t="s">
        <v>6</v>
      </c>
      <c r="C11" s="5" t="s">
        <v>17</v>
      </c>
      <c r="D11" s="14">
        <v>202</v>
      </c>
      <c r="E11" s="14">
        <v>31</v>
      </c>
      <c r="F11" s="14">
        <v>144</v>
      </c>
      <c r="G11" s="14">
        <v>149</v>
      </c>
      <c r="H11" s="14">
        <v>108</v>
      </c>
      <c r="I11" s="16">
        <v>105</v>
      </c>
      <c r="J11" s="16">
        <v>135</v>
      </c>
      <c r="K11" s="13">
        <v>197</v>
      </c>
      <c r="L11" s="13">
        <v>59</v>
      </c>
      <c r="M11" s="13">
        <v>43</v>
      </c>
      <c r="N11" s="13">
        <v>183</v>
      </c>
      <c r="O11" s="13">
        <v>11</v>
      </c>
      <c r="P11" s="13">
        <v>467</v>
      </c>
      <c r="Q11" s="13">
        <v>121</v>
      </c>
      <c r="R11" s="13">
        <v>12</v>
      </c>
      <c r="S11" s="13">
        <v>94</v>
      </c>
    </row>
    <row r="12" spans="1:19" s="7" customFormat="1" ht="12" x14ac:dyDescent="0.2">
      <c r="A12" s="22" t="s">
        <v>26</v>
      </c>
      <c r="B12" s="5" t="s">
        <v>7</v>
      </c>
      <c r="C12" s="5" t="s">
        <v>18</v>
      </c>
      <c r="D12" s="14">
        <v>524</v>
      </c>
      <c r="E12" s="14">
        <v>589</v>
      </c>
      <c r="F12" s="14">
        <v>357</v>
      </c>
      <c r="G12" s="14">
        <v>341</v>
      </c>
      <c r="H12" s="14">
        <v>447</v>
      </c>
      <c r="I12" s="16">
        <v>348</v>
      </c>
      <c r="J12" s="16">
        <v>435</v>
      </c>
      <c r="K12" s="13">
        <v>445</v>
      </c>
      <c r="L12" s="13">
        <v>165</v>
      </c>
      <c r="M12" s="13">
        <v>322</v>
      </c>
      <c r="N12" s="13">
        <v>399</v>
      </c>
      <c r="O12" s="13">
        <v>762</v>
      </c>
      <c r="P12" s="13">
        <v>504</v>
      </c>
      <c r="Q12" s="13">
        <v>318</v>
      </c>
      <c r="R12" s="13">
        <v>382</v>
      </c>
      <c r="S12" s="13">
        <v>289</v>
      </c>
    </row>
    <row r="13" spans="1:19" s="7" customFormat="1" ht="12" x14ac:dyDescent="0.2">
      <c r="A13" s="19" t="s">
        <v>29</v>
      </c>
      <c r="B13" s="4" t="s">
        <v>8</v>
      </c>
      <c r="C13" s="4" t="s">
        <v>19</v>
      </c>
      <c r="D13" s="8">
        <v>352</v>
      </c>
      <c r="E13" s="8">
        <v>324</v>
      </c>
      <c r="F13" s="8">
        <v>230</v>
      </c>
      <c r="G13" s="8">
        <v>193</v>
      </c>
      <c r="H13" s="8">
        <v>204</v>
      </c>
      <c r="I13" s="15">
        <v>154</v>
      </c>
      <c r="J13" s="15">
        <v>177</v>
      </c>
      <c r="K13" s="15">
        <v>289</v>
      </c>
      <c r="L13" s="11">
        <f t="shared" ref="L13:Q13" si="4">L15+L16</f>
        <v>47</v>
      </c>
      <c r="M13" s="11">
        <f t="shared" si="4"/>
        <v>162</v>
      </c>
      <c r="N13" s="11">
        <f t="shared" si="4"/>
        <v>214</v>
      </c>
      <c r="O13" s="11">
        <f t="shared" si="4"/>
        <v>161</v>
      </c>
      <c r="P13" s="11">
        <f t="shared" si="4"/>
        <v>68</v>
      </c>
      <c r="Q13" s="11">
        <f t="shared" si="4"/>
        <v>193</v>
      </c>
      <c r="R13" s="19">
        <v>229</v>
      </c>
      <c r="S13" s="19">
        <v>114</v>
      </c>
    </row>
    <row r="14" spans="1:19" s="7" customFormat="1" ht="12" x14ac:dyDescent="0.2">
      <c r="A14" s="7" t="s">
        <v>27</v>
      </c>
      <c r="B14" s="5" t="s">
        <v>2</v>
      </c>
      <c r="C14" s="5" t="s">
        <v>15</v>
      </c>
      <c r="D14" s="12"/>
      <c r="E14" s="12"/>
      <c r="F14" s="12"/>
      <c r="G14" s="12"/>
      <c r="H14" s="14"/>
      <c r="I14" s="13"/>
      <c r="J14" s="13"/>
      <c r="K14" s="13"/>
      <c r="L14" s="13"/>
      <c r="M14" s="13"/>
      <c r="N14" s="13"/>
      <c r="O14" s="13"/>
      <c r="P14" s="13"/>
      <c r="Q14" s="13"/>
    </row>
    <row r="15" spans="1:19" s="7" customFormat="1" ht="12" x14ac:dyDescent="0.2">
      <c r="A15" s="22" t="s">
        <v>25</v>
      </c>
      <c r="B15" s="5" t="s">
        <v>6</v>
      </c>
      <c r="C15" s="5" t="s">
        <v>17</v>
      </c>
      <c r="D15" s="14">
        <v>76</v>
      </c>
      <c r="E15" s="14">
        <v>11</v>
      </c>
      <c r="F15" s="14">
        <v>71</v>
      </c>
      <c r="G15" s="14">
        <v>74</v>
      </c>
      <c r="H15" s="14">
        <v>50</v>
      </c>
      <c r="I15" s="13">
        <v>47</v>
      </c>
      <c r="J15" s="16">
        <v>62</v>
      </c>
      <c r="K15" s="13">
        <v>225</v>
      </c>
      <c r="L15" s="13">
        <v>21</v>
      </c>
      <c r="M15" s="13">
        <v>40</v>
      </c>
      <c r="N15" s="13">
        <v>70</v>
      </c>
      <c r="O15" s="13">
        <v>8</v>
      </c>
      <c r="P15" s="13">
        <v>13</v>
      </c>
      <c r="Q15" s="13">
        <v>118</v>
      </c>
      <c r="R15" s="13">
        <v>14</v>
      </c>
      <c r="S15" s="13">
        <v>14</v>
      </c>
    </row>
    <row r="16" spans="1:19" s="7" customFormat="1" ht="12" x14ac:dyDescent="0.2">
      <c r="A16" s="22" t="s">
        <v>26</v>
      </c>
      <c r="B16" s="5" t="s">
        <v>7</v>
      </c>
      <c r="C16" s="5" t="s">
        <v>18</v>
      </c>
      <c r="D16" s="14">
        <v>276</v>
      </c>
      <c r="E16" s="14">
        <v>313</v>
      </c>
      <c r="F16" s="14">
        <v>159</v>
      </c>
      <c r="G16" s="14">
        <v>119</v>
      </c>
      <c r="H16" s="14">
        <v>154</v>
      </c>
      <c r="I16" s="16">
        <v>107</v>
      </c>
      <c r="J16" s="16">
        <v>115</v>
      </c>
      <c r="K16" s="13">
        <v>64</v>
      </c>
      <c r="L16" s="13">
        <v>26</v>
      </c>
      <c r="M16" s="13">
        <v>122</v>
      </c>
      <c r="N16" s="13">
        <v>144</v>
      </c>
      <c r="O16" s="13">
        <v>153</v>
      </c>
      <c r="P16" s="13">
        <v>55</v>
      </c>
      <c r="Q16" s="13">
        <v>75</v>
      </c>
      <c r="R16" s="13">
        <v>215</v>
      </c>
      <c r="S16" s="13">
        <v>100</v>
      </c>
    </row>
    <row r="17" spans="1:19" s="7" customFormat="1" ht="24" x14ac:dyDescent="0.2">
      <c r="A17" s="4" t="s">
        <v>30</v>
      </c>
      <c r="B17" s="4" t="s">
        <v>9</v>
      </c>
      <c r="C17" s="4" t="s">
        <v>20</v>
      </c>
      <c r="D17" s="11">
        <v>707</v>
      </c>
      <c r="E17" s="11">
        <v>538</v>
      </c>
      <c r="F17" s="11">
        <v>507</v>
      </c>
      <c r="G17" s="11">
        <v>494</v>
      </c>
      <c r="H17" s="11">
        <v>574</v>
      </c>
      <c r="I17" s="11">
        <v>493</v>
      </c>
      <c r="J17" s="11">
        <f t="shared" ref="J17:Q17" si="5">J21+J25</f>
        <v>542</v>
      </c>
      <c r="K17" s="11">
        <f t="shared" si="5"/>
        <v>794</v>
      </c>
      <c r="L17" s="11">
        <f t="shared" si="5"/>
        <v>213</v>
      </c>
      <c r="M17" s="11">
        <f t="shared" si="5"/>
        <v>419</v>
      </c>
      <c r="N17" s="11">
        <f t="shared" si="5"/>
        <v>407</v>
      </c>
      <c r="O17" s="11">
        <f t="shared" si="5"/>
        <v>618</v>
      </c>
      <c r="P17" s="11">
        <f t="shared" si="5"/>
        <v>776</v>
      </c>
      <c r="Q17" s="11">
        <f t="shared" si="5"/>
        <v>426</v>
      </c>
      <c r="R17" s="19">
        <v>527</v>
      </c>
      <c r="S17" s="19">
        <v>373</v>
      </c>
    </row>
    <row r="18" spans="1:19" s="7" customFormat="1" ht="12" x14ac:dyDescent="0.2">
      <c r="A18" s="7" t="s">
        <v>27</v>
      </c>
      <c r="B18" s="5" t="s">
        <v>2</v>
      </c>
      <c r="C18" s="5" t="s">
        <v>15</v>
      </c>
      <c r="D18" s="12"/>
      <c r="E18" s="12"/>
      <c r="F18" s="12"/>
      <c r="G18" s="14"/>
      <c r="H18" s="14"/>
      <c r="I18" s="13"/>
      <c r="J18" s="13"/>
      <c r="K18" s="13"/>
      <c r="L18" s="13"/>
      <c r="M18" s="13"/>
      <c r="N18" s="13"/>
      <c r="O18" s="13"/>
      <c r="P18" s="13"/>
      <c r="Q18" s="13"/>
    </row>
    <row r="19" spans="1:19" s="7" customFormat="1" ht="12" x14ac:dyDescent="0.2">
      <c r="A19" s="22" t="s">
        <v>25</v>
      </c>
      <c r="B19" s="5" t="s">
        <v>6</v>
      </c>
      <c r="C19" s="5" t="s">
        <v>17</v>
      </c>
      <c r="D19" s="14">
        <v>178</v>
      </c>
      <c r="E19" s="14">
        <v>1</v>
      </c>
      <c r="F19" s="14">
        <v>129</v>
      </c>
      <c r="G19" s="14">
        <v>123</v>
      </c>
      <c r="H19" s="14">
        <v>82</v>
      </c>
      <c r="I19" s="16">
        <v>97</v>
      </c>
      <c r="J19" s="13">
        <f t="shared" ref="J19:K20" si="6">J23+J27</f>
        <v>103</v>
      </c>
      <c r="K19" s="13">
        <f t="shared" si="6"/>
        <v>386</v>
      </c>
      <c r="L19" s="13">
        <f t="shared" ref="L19:M19" si="7">L23+L27</f>
        <v>59</v>
      </c>
      <c r="M19" s="13">
        <f t="shared" si="7"/>
        <v>81</v>
      </c>
      <c r="N19" s="13">
        <f t="shared" ref="N19:O19" si="8">N23+N27</f>
        <v>105</v>
      </c>
      <c r="O19" s="13">
        <f t="shared" si="8"/>
        <v>10</v>
      </c>
      <c r="P19" s="13">
        <f t="shared" ref="P19:Q19" si="9">P23+P27</f>
        <v>325</v>
      </c>
      <c r="Q19" s="13">
        <f t="shared" si="9"/>
        <v>156</v>
      </c>
      <c r="R19" s="7">
        <v>16</v>
      </c>
      <c r="S19" s="7">
        <v>95</v>
      </c>
    </row>
    <row r="20" spans="1:19" s="7" customFormat="1" ht="12" x14ac:dyDescent="0.2">
      <c r="A20" s="22" t="s">
        <v>26</v>
      </c>
      <c r="B20" s="5" t="s">
        <v>7</v>
      </c>
      <c r="C20" s="5" t="s">
        <v>18</v>
      </c>
      <c r="D20" s="14">
        <v>529</v>
      </c>
      <c r="E20" s="14">
        <v>537</v>
      </c>
      <c r="F20" s="14">
        <v>378</v>
      </c>
      <c r="G20" s="14">
        <v>371</v>
      </c>
      <c r="H20" s="14">
        <v>492</v>
      </c>
      <c r="I20" s="16">
        <v>396</v>
      </c>
      <c r="J20" s="13">
        <f t="shared" si="6"/>
        <v>439</v>
      </c>
      <c r="K20" s="13">
        <f t="shared" si="6"/>
        <v>408</v>
      </c>
      <c r="L20" s="13">
        <f t="shared" ref="L20:M20" si="10">L24+L28</f>
        <v>154</v>
      </c>
      <c r="M20" s="13">
        <f t="shared" si="10"/>
        <v>338</v>
      </c>
      <c r="N20" s="13">
        <f t="shared" ref="N20:O20" si="11">N24+N28</f>
        <v>302</v>
      </c>
      <c r="O20" s="13">
        <f t="shared" si="11"/>
        <v>608</v>
      </c>
      <c r="P20" s="13">
        <f t="shared" ref="P20:Q20" si="12">P24+P28</f>
        <v>451</v>
      </c>
      <c r="Q20" s="13">
        <f t="shared" si="12"/>
        <v>270</v>
      </c>
      <c r="R20" s="7">
        <v>511</v>
      </c>
      <c r="S20" s="7">
        <v>278</v>
      </c>
    </row>
    <row r="21" spans="1:19" s="7" customFormat="1" ht="12" x14ac:dyDescent="0.2">
      <c r="A21" s="19" t="s">
        <v>28</v>
      </c>
      <c r="B21" s="4" t="s">
        <v>5</v>
      </c>
      <c r="C21" s="4" t="s">
        <v>16</v>
      </c>
      <c r="D21" s="8">
        <v>543</v>
      </c>
      <c r="E21" s="8">
        <v>441</v>
      </c>
      <c r="F21" s="8">
        <v>402</v>
      </c>
      <c r="G21" s="8">
        <v>388</v>
      </c>
      <c r="H21" s="8">
        <v>442</v>
      </c>
      <c r="I21" s="15">
        <v>391</v>
      </c>
      <c r="J21" s="15">
        <v>419</v>
      </c>
      <c r="K21" s="11">
        <f t="shared" ref="K21:Q21" si="13">K23+K24</f>
        <v>555</v>
      </c>
      <c r="L21" s="11">
        <f t="shared" si="13"/>
        <v>183</v>
      </c>
      <c r="M21" s="11">
        <f t="shared" si="13"/>
        <v>278</v>
      </c>
      <c r="N21" s="11">
        <f t="shared" si="13"/>
        <v>304</v>
      </c>
      <c r="O21" s="11">
        <f t="shared" si="13"/>
        <v>520</v>
      </c>
      <c r="P21" s="11">
        <f t="shared" si="13"/>
        <v>560</v>
      </c>
      <c r="Q21" s="11">
        <f t="shared" si="13"/>
        <v>299</v>
      </c>
      <c r="R21" s="19">
        <v>394</v>
      </c>
      <c r="S21" s="19">
        <v>291</v>
      </c>
    </row>
    <row r="22" spans="1:19" s="7" customFormat="1" ht="12" x14ac:dyDescent="0.2">
      <c r="A22" s="7" t="s">
        <v>27</v>
      </c>
      <c r="B22" s="5" t="s">
        <v>2</v>
      </c>
      <c r="C22" s="5" t="s">
        <v>15</v>
      </c>
      <c r="D22" s="12"/>
      <c r="E22" s="12"/>
      <c r="F22" s="12"/>
      <c r="G22" s="12"/>
      <c r="H22" s="14"/>
      <c r="I22" s="13"/>
      <c r="J22" s="13"/>
      <c r="K22" s="13"/>
      <c r="L22" s="13"/>
      <c r="M22" s="13"/>
      <c r="N22" s="13"/>
      <c r="O22" s="13"/>
      <c r="P22" s="13"/>
      <c r="Q22" s="13"/>
    </row>
    <row r="23" spans="1:19" s="7" customFormat="1" ht="12" x14ac:dyDescent="0.2">
      <c r="A23" s="22" t="s">
        <v>25</v>
      </c>
      <c r="B23" s="5" t="s">
        <v>6</v>
      </c>
      <c r="C23" s="5" t="s">
        <v>17</v>
      </c>
      <c r="D23" s="14">
        <v>137</v>
      </c>
      <c r="E23" s="14">
        <v>1</v>
      </c>
      <c r="F23" s="14">
        <v>102</v>
      </c>
      <c r="G23" s="14">
        <v>93</v>
      </c>
      <c r="H23" s="14">
        <v>70</v>
      </c>
      <c r="I23" s="16">
        <v>78</v>
      </c>
      <c r="J23" s="16">
        <v>82</v>
      </c>
      <c r="K23" s="13">
        <v>182</v>
      </c>
      <c r="L23" s="13">
        <v>49</v>
      </c>
      <c r="M23" s="13">
        <v>43</v>
      </c>
      <c r="N23" s="17">
        <v>78</v>
      </c>
      <c r="O23" s="13">
        <v>9</v>
      </c>
      <c r="P23" s="13">
        <v>276</v>
      </c>
      <c r="Q23" s="13">
        <v>84</v>
      </c>
      <c r="R23" s="7">
        <v>5</v>
      </c>
      <c r="S23" s="7">
        <v>84</v>
      </c>
    </row>
    <row r="24" spans="1:19" s="7" customFormat="1" ht="12" x14ac:dyDescent="0.2">
      <c r="A24" s="22" t="s">
        <v>26</v>
      </c>
      <c r="B24" s="5" t="s">
        <v>7</v>
      </c>
      <c r="C24" s="5" t="s">
        <v>18</v>
      </c>
      <c r="D24" s="14">
        <v>406</v>
      </c>
      <c r="E24" s="14">
        <v>440</v>
      </c>
      <c r="F24" s="14">
        <v>300</v>
      </c>
      <c r="G24" s="14">
        <v>295</v>
      </c>
      <c r="H24" s="14">
        <v>372</v>
      </c>
      <c r="I24" s="16">
        <v>313</v>
      </c>
      <c r="J24" s="16">
        <v>337</v>
      </c>
      <c r="K24" s="13">
        <v>373</v>
      </c>
      <c r="L24" s="17">
        <v>134</v>
      </c>
      <c r="M24" s="17">
        <v>235</v>
      </c>
      <c r="N24" s="17">
        <v>226</v>
      </c>
      <c r="O24" s="13">
        <v>511</v>
      </c>
      <c r="P24" s="17">
        <v>284</v>
      </c>
      <c r="Q24" s="13">
        <v>215</v>
      </c>
      <c r="R24" s="7">
        <v>321</v>
      </c>
      <c r="S24" s="7">
        <v>207</v>
      </c>
    </row>
    <row r="25" spans="1:19" s="7" customFormat="1" ht="12" x14ac:dyDescent="0.2">
      <c r="A25" s="19" t="s">
        <v>29</v>
      </c>
      <c r="B25" s="4" t="s">
        <v>8</v>
      </c>
      <c r="C25" s="4" t="s">
        <v>19</v>
      </c>
      <c r="D25" s="8">
        <v>164</v>
      </c>
      <c r="E25" s="8">
        <v>97</v>
      </c>
      <c r="F25" s="8">
        <v>105</v>
      </c>
      <c r="G25" s="8">
        <v>106</v>
      </c>
      <c r="H25" s="8">
        <v>132</v>
      </c>
      <c r="I25" s="15">
        <v>102</v>
      </c>
      <c r="J25" s="15">
        <v>123</v>
      </c>
      <c r="K25" s="11">
        <f t="shared" ref="K25:Q25" si="14">K27+K28</f>
        <v>239</v>
      </c>
      <c r="L25" s="18">
        <f t="shared" si="14"/>
        <v>30</v>
      </c>
      <c r="M25" s="18">
        <f t="shared" si="14"/>
        <v>141</v>
      </c>
      <c r="N25" s="18">
        <f t="shared" si="14"/>
        <v>103</v>
      </c>
      <c r="O25" s="18">
        <f t="shared" si="14"/>
        <v>98</v>
      </c>
      <c r="P25" s="18">
        <f t="shared" si="14"/>
        <v>216</v>
      </c>
      <c r="Q25" s="18">
        <f t="shared" si="14"/>
        <v>127</v>
      </c>
      <c r="R25" s="19">
        <v>201</v>
      </c>
      <c r="S25" s="19">
        <v>82</v>
      </c>
    </row>
    <row r="26" spans="1:19" s="7" customFormat="1" ht="12" x14ac:dyDescent="0.2">
      <c r="A26" s="7" t="s">
        <v>27</v>
      </c>
      <c r="B26" s="5" t="s">
        <v>2</v>
      </c>
      <c r="C26" s="5" t="s">
        <v>15</v>
      </c>
      <c r="D26" s="12"/>
      <c r="E26" s="12"/>
      <c r="F26" s="12"/>
      <c r="G26" s="12"/>
      <c r="H26" s="13"/>
      <c r="I26" s="13"/>
      <c r="J26" s="13"/>
      <c r="K26" s="13"/>
      <c r="L26" s="17"/>
      <c r="M26" s="17"/>
      <c r="N26" s="17"/>
      <c r="O26" s="13"/>
      <c r="P26" s="17"/>
      <c r="Q26" s="13"/>
    </row>
    <row r="27" spans="1:19" s="7" customFormat="1" ht="12" x14ac:dyDescent="0.2">
      <c r="A27" s="22" t="s">
        <v>25</v>
      </c>
      <c r="B27" s="5" t="s">
        <v>6</v>
      </c>
      <c r="C27" s="5" t="s">
        <v>17</v>
      </c>
      <c r="D27" s="14">
        <v>41</v>
      </c>
      <c r="E27" s="14" t="s">
        <v>10</v>
      </c>
      <c r="F27" s="14">
        <v>27</v>
      </c>
      <c r="G27" s="14">
        <v>30</v>
      </c>
      <c r="H27" s="14">
        <v>12</v>
      </c>
      <c r="I27" s="16">
        <v>19</v>
      </c>
      <c r="J27" s="16">
        <v>21</v>
      </c>
      <c r="K27" s="13">
        <v>204</v>
      </c>
      <c r="L27" s="17">
        <v>10</v>
      </c>
      <c r="M27" s="17">
        <v>38</v>
      </c>
      <c r="N27" s="17">
        <v>27</v>
      </c>
      <c r="O27" s="13">
        <v>1</v>
      </c>
      <c r="P27" s="17">
        <v>49</v>
      </c>
      <c r="Q27" s="13">
        <v>72</v>
      </c>
      <c r="R27" s="7">
        <v>11</v>
      </c>
      <c r="S27" s="7">
        <v>11</v>
      </c>
    </row>
    <row r="28" spans="1:19" s="7" customFormat="1" ht="12" x14ac:dyDescent="0.2">
      <c r="A28" s="22" t="s">
        <v>26</v>
      </c>
      <c r="B28" s="5" t="s">
        <v>11</v>
      </c>
      <c r="C28" s="5" t="s">
        <v>18</v>
      </c>
      <c r="D28" s="14">
        <v>123</v>
      </c>
      <c r="E28" s="14">
        <v>97</v>
      </c>
      <c r="F28" s="14">
        <v>78</v>
      </c>
      <c r="G28" s="14">
        <v>76</v>
      </c>
      <c r="H28" s="14">
        <v>120</v>
      </c>
      <c r="I28" s="16">
        <v>83</v>
      </c>
      <c r="J28" s="16">
        <v>102</v>
      </c>
      <c r="K28" s="13">
        <v>35</v>
      </c>
      <c r="L28" s="17">
        <v>20</v>
      </c>
      <c r="M28" s="17">
        <v>103</v>
      </c>
      <c r="N28" s="17">
        <v>76</v>
      </c>
      <c r="O28" s="13">
        <v>97</v>
      </c>
      <c r="P28" s="17">
        <v>167</v>
      </c>
      <c r="Q28" s="13">
        <v>55</v>
      </c>
      <c r="R28" s="7">
        <v>190</v>
      </c>
      <c r="S28" s="7">
        <v>71</v>
      </c>
    </row>
    <row r="29" spans="1:19" s="7" customFormat="1" ht="12" x14ac:dyDescent="0.2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10"/>
      <c r="M29" s="9"/>
      <c r="N29" s="9"/>
      <c r="O29" s="9"/>
      <c r="P29" s="9"/>
      <c r="Q29" s="9"/>
      <c r="R29" s="9"/>
      <c r="S29" s="9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2024-03-20T04:18:55Z</dcterms:created>
  <dcterms:modified xsi:type="dcterms:W3CDTF">2025-04-22T10:31:13Z</dcterms:modified>
</cp:coreProperties>
</file>