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227"/>
  <workbookPr showInkAnnotation="0" defaultThemeVersion="124226"/>
  <mc:AlternateContent xmlns:mc="http://schemas.openxmlformats.org/markup-compatibility/2006">
    <mc:Choice Requires="x15">
      <x15ac:absPath xmlns:x15ac="http://schemas.microsoft.com/office/spreadsheetml/2010/11/ac" url="V:\NSC\Svod_NSC\Otdely\Задания\Промышленность\"/>
    </mc:Choice>
  </mc:AlternateContent>
  <xr:revisionPtr revIDLastSave="0" documentId="13_ncr:1_{CBF0B9AF-AB2B-4B70-8E28-803E1E0D48E0}" xr6:coauthVersionLast="47" xr6:coauthVersionMax="47" xr10:uidLastSave="{00000000-0000-0000-0000-000000000000}"/>
  <bookViews>
    <workbookView xWindow="1155" yWindow="225" windowWidth="24750" windowHeight="15030" activeTab="1" xr2:uid="{00000000-000D-0000-FFFF-FFFF00000000}"/>
  </bookViews>
  <sheets>
    <sheet name="1" sheetId="19" r:id="rId1"/>
    <sheet name="2" sheetId="20" r:id="rId2"/>
    <sheet name="3" sheetId="21" r:id="rId3"/>
    <sheet name="4" sheetId="1" r:id="rId4"/>
    <sheet name="5" sheetId="17" r:id="rId5"/>
    <sheet name="6" sheetId="3" r:id="rId6"/>
    <sheet name="7" sheetId="18" r:id="rId7"/>
    <sheet name="8" sheetId="5" r:id="rId8"/>
    <sheet name="9" sheetId="6" r:id="rId9"/>
    <sheet name="10" sheetId="7" r:id="rId10"/>
    <sheet name="11" sheetId="8" r:id="rId11"/>
    <sheet name="12" sheetId="9" r:id="rId12"/>
    <sheet name="13" sheetId="12" r:id="rId13"/>
    <sheet name="14" sheetId="16" r:id="rId14"/>
  </sheets>
  <definedNames>
    <definedName name="_xlnm._FilterDatabase" localSheetId="13" hidden="1">'14'!#REF!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S9" i="8" l="1"/>
  <c r="S11" i="5"/>
  <c r="S10" i="5" s="1"/>
  <c r="R9" i="8"/>
  <c r="R11" i="7"/>
  <c r="R10" i="6"/>
  <c r="K8" i="8"/>
  <c r="K9" i="6"/>
  <c r="K10" i="5"/>
  <c r="K11" i="1"/>
</calcChain>
</file>

<file path=xl/sharedStrings.xml><?xml version="1.0" encoding="utf-8"?>
<sst xmlns="http://schemas.openxmlformats.org/spreadsheetml/2006/main" count="759" uniqueCount="161">
  <si>
    <t>Ресурсы всего:</t>
  </si>
  <si>
    <t>Добыча (производство)</t>
  </si>
  <si>
    <t>Импорт</t>
  </si>
  <si>
    <t>Прочее поступление</t>
  </si>
  <si>
    <t>-</t>
  </si>
  <si>
    <t>Остатки на начало года</t>
  </si>
  <si>
    <t>Распределение- всего</t>
  </si>
  <si>
    <t xml:space="preserve">Потреблено внутри республики </t>
  </si>
  <si>
    <t>Экспорт</t>
  </si>
  <si>
    <t xml:space="preserve">Потери </t>
  </si>
  <si>
    <t>Остатки на конец года</t>
  </si>
  <si>
    <t>Ресурсы</t>
  </si>
  <si>
    <t xml:space="preserve">Добыча </t>
  </si>
  <si>
    <t>Поступило по импорту</t>
  </si>
  <si>
    <t>Распределение</t>
  </si>
  <si>
    <t>Потреблено внутри республики</t>
  </si>
  <si>
    <t>в том числе:</t>
  </si>
  <si>
    <t>на преобразование в другие виды энергии</t>
  </si>
  <si>
    <t>в качестве материала на производство и нетопливные нужды</t>
  </si>
  <si>
    <t>на непосредственное потребление в качестве топлива</t>
  </si>
  <si>
    <t>на производство промышленной продукции</t>
  </si>
  <si>
    <t>на работу транспорта</t>
  </si>
  <si>
    <t>на сельскохозяйственные работы</t>
  </si>
  <si>
    <t>на коммунальные и культурно-бытовые и прочие нужды (включая отпуск населению)</t>
  </si>
  <si>
    <t>Потери</t>
  </si>
  <si>
    <t>Отпущено на экспорт</t>
  </si>
  <si>
    <t>на строительно-монтажные и буровые работы</t>
  </si>
  <si>
    <t>Поступление по импорту</t>
  </si>
  <si>
    <t>Прочие поступления</t>
  </si>
  <si>
    <t xml:space="preserve">     в том числе:</t>
  </si>
  <si>
    <t xml:space="preserve">в качестве материала на производство и нетопливные нужды </t>
  </si>
  <si>
    <t>на работу транспорта (включая индивидуальный транспорт)</t>
  </si>
  <si>
    <t>на сельскохозяйственные нужды</t>
  </si>
  <si>
    <t xml:space="preserve">на коммунальные и культурно-бытовые и прочие нужды </t>
  </si>
  <si>
    <t>на работу транспорта (включая отпуск населению)</t>
  </si>
  <si>
    <t>на коммунальные и культурно-бытовые и прочие нужды</t>
  </si>
  <si>
    <t xml:space="preserve">  Производство</t>
  </si>
  <si>
    <t xml:space="preserve">  Поступило по импорту</t>
  </si>
  <si>
    <t xml:space="preserve">  Израсходовано</t>
  </si>
  <si>
    <t xml:space="preserve">       в том числе</t>
  </si>
  <si>
    <t>непосредственно в качестве энергии</t>
  </si>
  <si>
    <t xml:space="preserve">на работу транспорта      </t>
  </si>
  <si>
    <t>на коммунальные и культурно- бытовые нужды (включая отпуск  населению)</t>
  </si>
  <si>
    <t>Потери в электросетях общего пользования</t>
  </si>
  <si>
    <t>Таблица 2: Баланс угля</t>
  </si>
  <si>
    <t>Таблица 3: Баланс нефти</t>
  </si>
  <si>
    <t>Таблица 9: Баланс теплоэнергии</t>
  </si>
  <si>
    <t xml:space="preserve">   Остатки на конец года</t>
  </si>
  <si>
    <t>Потреблено внутри республики*</t>
  </si>
  <si>
    <t>Строительство</t>
  </si>
  <si>
    <t>Образование</t>
  </si>
  <si>
    <t>* включая отпуск населению</t>
  </si>
  <si>
    <t>Баткенская область</t>
  </si>
  <si>
    <t>Нарынская область</t>
  </si>
  <si>
    <t>Ошская область</t>
  </si>
  <si>
    <t>Таласская область</t>
  </si>
  <si>
    <t>Чуйская область</t>
  </si>
  <si>
    <t>Уголь, тыс. тонн</t>
  </si>
  <si>
    <t xml:space="preserve">Нефть,   тыс.тонн </t>
  </si>
  <si>
    <t>Мазут,                         тыс. тонн</t>
  </si>
  <si>
    <t>Дизтопливо, тыс. тонн</t>
  </si>
  <si>
    <t>Бензин, тыс. тонн</t>
  </si>
  <si>
    <t>Ресурсы, всего</t>
  </si>
  <si>
    <t>в том числе</t>
  </si>
  <si>
    <t>Добыча (произ-водство)</t>
  </si>
  <si>
    <t>остатки на начало года</t>
  </si>
  <si>
    <t>Электро-энергия, млн.квт.ч</t>
  </si>
  <si>
    <t>на коммунальные и культурно-бытовые нужды и прочие нужды (включая отпуск населению)</t>
  </si>
  <si>
    <t>(с учетом продуктов собственной переработки и преобразований; тысяч тонн условного топлива)</t>
  </si>
  <si>
    <t>Иссык-Кульская область</t>
  </si>
  <si>
    <t>г. Ош</t>
  </si>
  <si>
    <t>на коммунальные и культурно-бытовые нужды</t>
  </si>
  <si>
    <t xml:space="preserve">(тыс. тонн) </t>
  </si>
  <si>
    <t>Джалал-Абадская область</t>
  </si>
  <si>
    <t>г. Бишкек</t>
  </si>
  <si>
    <t>(с учетом продуктов собственной переработки и преобразований тыс. тонн условного топлива)</t>
  </si>
  <si>
    <t>(тыс. гигакалорий)</t>
  </si>
  <si>
    <t>на прочие работы  и нужды</t>
  </si>
  <si>
    <t>(млн. куб. метров)</t>
  </si>
  <si>
    <t>на сельскохозяйственные работы (продукцию)</t>
  </si>
  <si>
    <t>на коммунальные, культурно-бытовые  и прочие нужды (включая отпуск населению)</t>
  </si>
  <si>
    <t>Добыча полезных ископаемых</t>
  </si>
  <si>
    <t>Обрабатывающие производства</t>
  </si>
  <si>
    <t>Обеспечение (снабжение)  электроэнергией, газов, паром и кондиционированным воздухом</t>
  </si>
  <si>
    <t>Водоснабжение, очистка, обработка отходов и получение вторичного сырья</t>
  </si>
  <si>
    <t>Транспортная деятельность  и хранение грузов</t>
  </si>
  <si>
    <t>Деятельность гостиниц и ресторанов</t>
  </si>
  <si>
    <t>Информация и связь</t>
  </si>
  <si>
    <t>Финансовое посредничество и страхование</t>
  </si>
  <si>
    <t>Операции с недвижимым имуществом</t>
  </si>
  <si>
    <t>Профессинальная, научная и техническая деятельность</t>
  </si>
  <si>
    <t>Административная и вспомогательная деятельность</t>
  </si>
  <si>
    <t>Государственное управление и оборона; обязательное социальное обеспечение</t>
  </si>
  <si>
    <t>Здравоохранение и  социальное обслуживание населения</t>
  </si>
  <si>
    <t>Искусство, развлечения и отдых</t>
  </si>
  <si>
    <t>Прочая обслуживающая деятельность</t>
  </si>
  <si>
    <t>Сельское хозяйство, лесное хозяйство и рыболовство</t>
  </si>
  <si>
    <t xml:space="preserve"> </t>
  </si>
  <si>
    <t xml:space="preserve">Таблица 1: Топливно-энергетический баланс </t>
  </si>
  <si>
    <t>Тепло-энергия,  тыс.гигакалорий</t>
  </si>
  <si>
    <t>Оптовая и розничная торговля; ремонт автомобилей и мотоциклов</t>
  </si>
  <si>
    <r>
      <t>на преобразование в другие виды энергии</t>
    </r>
    <r>
      <rPr>
        <vertAlign val="superscript"/>
        <sz val="10"/>
        <rFont val="Times New Roman"/>
        <family val="1"/>
        <charset val="204"/>
      </rPr>
      <t>1</t>
    </r>
  </si>
  <si>
    <r>
      <t>на производственно-технологические  и прочие  нужды</t>
    </r>
    <r>
      <rPr>
        <vertAlign val="superscript"/>
        <sz val="10"/>
        <rFont val="Times New Roman"/>
        <family val="1"/>
        <charset val="204"/>
      </rPr>
      <t>2</t>
    </r>
  </si>
  <si>
    <r>
      <t>1</t>
    </r>
    <r>
      <rPr>
        <sz val="10"/>
        <rFont val="Times New Roman"/>
        <family val="1"/>
        <charset val="204"/>
      </rPr>
      <t>- здесь и далее в таблицах  электро и теплоэнергия</t>
    </r>
  </si>
  <si>
    <r>
      <t>2</t>
    </r>
    <r>
      <rPr>
        <sz val="10"/>
        <rFont val="Times New Roman"/>
        <family val="1"/>
        <charset val="204"/>
      </rPr>
      <t>- включая отпуск населению</t>
    </r>
  </si>
  <si>
    <r>
      <t>Таблица 5:</t>
    </r>
    <r>
      <rPr>
        <sz val="10"/>
        <rFont val="Times New Roman"/>
        <family val="1"/>
        <charset val="204"/>
      </rPr>
      <t xml:space="preserve"> </t>
    </r>
    <r>
      <rPr>
        <b/>
        <sz val="10"/>
        <rFont val="Times New Roman"/>
        <family val="1"/>
        <charset val="204"/>
      </rPr>
      <t>Баланс дизельного топлива</t>
    </r>
  </si>
  <si>
    <r>
      <t>Таблица 6:</t>
    </r>
    <r>
      <rPr>
        <sz val="10"/>
        <rFont val="Times New Roman"/>
        <family val="1"/>
        <charset val="204"/>
      </rPr>
      <t xml:space="preserve"> </t>
    </r>
    <r>
      <rPr>
        <b/>
        <sz val="10"/>
        <rFont val="Times New Roman"/>
        <family val="1"/>
        <charset val="204"/>
      </rPr>
      <t>Баланс автомобильного бензина</t>
    </r>
  </si>
  <si>
    <r>
      <t>Таблица 7:</t>
    </r>
    <r>
      <rPr>
        <sz val="10"/>
        <rFont val="Times New Roman"/>
        <family val="1"/>
        <charset val="204"/>
      </rPr>
      <t xml:space="preserve"> </t>
    </r>
    <r>
      <rPr>
        <b/>
        <sz val="10"/>
        <rFont val="Times New Roman"/>
        <family val="1"/>
        <charset val="204"/>
      </rPr>
      <t>Баланс топочного мазута</t>
    </r>
  </si>
  <si>
    <r>
      <t>Газ природный, млн.м</t>
    </r>
    <r>
      <rPr>
        <b/>
        <vertAlign val="superscript"/>
        <sz val="10"/>
        <rFont val="Times New Roman"/>
        <family val="1"/>
        <charset val="204"/>
      </rPr>
      <t>3</t>
    </r>
  </si>
  <si>
    <r>
      <t>Таблица 8:</t>
    </r>
    <r>
      <rPr>
        <sz val="9"/>
        <rFont val="Times New Roman"/>
        <family val="1"/>
        <charset val="204"/>
      </rPr>
      <t xml:space="preserve"> </t>
    </r>
    <r>
      <rPr>
        <b/>
        <sz val="9"/>
        <rFont val="Times New Roman"/>
        <family val="1"/>
        <charset val="204"/>
      </rPr>
      <t>Баланс электроэнергии</t>
    </r>
  </si>
  <si>
    <t>на сельскохозяйствен-ные работы</t>
  </si>
  <si>
    <t xml:space="preserve"> импорт </t>
  </si>
  <si>
    <t>Кыргызская Республике</t>
  </si>
  <si>
    <t>(млн. кВт.часов)</t>
  </si>
  <si>
    <t>Таблица 11: Формирование топливно-энергетических ресурсов в территориальном разрезе в 2023г.</t>
  </si>
  <si>
    <t>Таблица 10: Потребление топливно-энергетических ресурсов по видам экономической деятельности в 2023г.</t>
  </si>
  <si>
    <t xml:space="preserve">      Национальный статистический комитет
                  Кыргызской Республики</t>
  </si>
  <si>
    <t>БИШКЕК 2024</t>
  </si>
  <si>
    <t>Содержание</t>
  </si>
  <si>
    <t xml:space="preserve">      Приложение 1: Таблицы</t>
  </si>
  <si>
    <t>таблица 1</t>
  </si>
  <si>
    <t>Топливно-энергетический баланс  (с учетом продуктов собственной переработки и преобразований; тысяч тонн условного топлива) по территории Кыргызской Республики за 1999-2024гг.</t>
  </si>
  <si>
    <t>таблица 2</t>
  </si>
  <si>
    <t>Баланс угля (тыс. тонн) по Кыргызской Республике за 1999- 2024гг.</t>
  </si>
  <si>
    <t>таблица 3</t>
  </si>
  <si>
    <t>Баланс нефти (тыс. тонн) по Кыргызской Республике за 1999- 2024гг.</t>
  </si>
  <si>
    <t>таблица 4</t>
  </si>
  <si>
    <t xml:space="preserve"> Баланс природного  газа (тыс. тонн) по Кыргызской Республике       за 1999- 2024гг.</t>
  </si>
  <si>
    <t>таблица 5</t>
  </si>
  <si>
    <t xml:space="preserve"> Баланс дизельного топлива (тыс. тонн) по Кыргызской Республике       за 1999- 2024гг.</t>
  </si>
  <si>
    <t>таблица 6</t>
  </si>
  <si>
    <t xml:space="preserve"> Баланс автомобильного бензина (тыс. тонн) по Кыргызской Республике  за 1999- 2024гг.</t>
  </si>
  <si>
    <t>таблица 7</t>
  </si>
  <si>
    <t xml:space="preserve"> Баланс топочного мазута (тыс. тонн) по Кыргызской Республике       за 1999- 2024гг.</t>
  </si>
  <si>
    <t>таблица 8</t>
  </si>
  <si>
    <t xml:space="preserve"> Баланс  электроэнергии (млн. кВт.часов) по Кыргызской Республике       за 1999- 2024гг.</t>
  </si>
  <si>
    <t>таблица 9</t>
  </si>
  <si>
    <t>Баланс теплоэнергии (тыс. гигакалорий) по Кыргызской Республике  за 1999- 2024гг.</t>
  </si>
  <si>
    <t>таблица 10</t>
  </si>
  <si>
    <t>Потребление топливно-энергетических ресурсов по видам экономической деятельности в 2023г.</t>
  </si>
  <si>
    <t>таблица 11</t>
  </si>
  <si>
    <t>Формирование топливно-энергетических ресурсов в территориальном разрезе в 2023г.</t>
  </si>
  <si>
    <t>Таблица 3: Баланс природного  газа</t>
  </si>
  <si>
    <t xml:space="preserve">     По итогам топливно-энергетического баланса, разработанного Нацстаткомом, в 2023 году объем топливно-энергетических ресурсов республики составил 18,1 млн. тонн условного топлива (тут) и по сравнению с предыдущим годом увеличился на 1,6%, а по сравнению с 2019 годом он возрос на 10%. Из общего объема топливно-энергетических ресурсов на внутреннем рынке республики в целом потреблено 14,1 млн. тонн условного топлива (тут), что по сравнению с предыдущим годом на 2,2% больше.</t>
  </si>
  <si>
    <t>Объем добычи угля в 2023 году составил 4,2 млн. тонн, что по сравнению с предыдущим годом на 10,6% больше, а по сравнению с 2019 годом в 1,6 раза больше. В основном, уголь используется на внутреннем рынке, а доля его в общем объеме потребления составила 43,8%.</t>
  </si>
  <si>
    <t>Республиканский спрос на нефтепродукты, в основном, восполняется импортом.</t>
  </si>
  <si>
    <t xml:space="preserve">В 2023 году произведено 125,7 тыс. тонн дизельного топлива, что по сравнению с предыдущим годом на 9,0% больше, а по сравнению с 2019 годом - в 1,5 раза больше. При этим, поступление его по импорту по сравнению с 2019 годом уменьшилось на 22,1% и составило 417 тыс. тонн.   </t>
  </si>
  <si>
    <t>Автомобильного бензина произведено 25,8 тыс. тонн, что по сравнению с предыдущим годом на 6,2% больше, а по сравнению с 2019 годом почти на 75% меньше.  Импортные поставки его по сравнению с предыдущим годом уменьшились на 14,6%, а по сравнению с 2019 годом они, напротив, увеличились на 1,8%.</t>
  </si>
  <si>
    <t xml:space="preserve">В 2023 году произведено около 175 тыс. тонн топочного мазута, что по сравнению с 2019 годом в 1,5 раза больше, а по сравнению с предыдущим годом на 6,5% больше. </t>
  </si>
  <si>
    <t xml:space="preserve">В целом на непосредственное потребление в качестве топлива в 2023 году израсходовано около 80% от общего объема потребления дизельного топлива, около 85% - автомобильного бензина и 19,7% - топочного мазута. </t>
  </si>
  <si>
    <t>Потребность республики в авиационном керосине полностью удовлетворяется за счет импортных поставок.</t>
  </si>
  <si>
    <t>В 2023 году из общего объема ресурсов сырой нефти, 311,9 тыс. тонн, или около 97% пришлось на добычу. В качестве материала на производство было потреблено почти 310 тыс. тонн нефти, или 99,4% от общего объема распределения.</t>
  </si>
  <si>
    <r>
      <t>Ресурсы природного газа в 2023 году на 94%</t>
    </r>
    <r>
      <rPr>
        <sz val="11"/>
        <color rgb="FFFF0000"/>
        <rFont val="Times New Roman"/>
        <family val="1"/>
        <charset val="204"/>
      </rPr>
      <t xml:space="preserve"> </t>
    </r>
    <r>
      <rPr>
        <sz val="11"/>
        <color rgb="FF000000"/>
        <rFont val="Times New Roman"/>
        <family val="1"/>
        <charset val="204"/>
      </rPr>
      <t>обеспечивались за счет импорта. По сравнению с 2019 годом добыча его увеличилась на 3 млн. куб. метров, или на 12,3% и составила 27,4 млн. куб. метров. Из общего объема ресурса газа на непосредственное потребление в качестве топлива было потрачено 294,7 млн. куб. метров, или 63,2% газа, на преобразование в другие виды энергии – 143,7 млн. куб. метров, или около 31%</t>
    </r>
    <r>
      <rPr>
        <sz val="11"/>
        <color rgb="FF000000"/>
        <rFont val="Calibri"/>
        <family val="2"/>
        <charset val="204"/>
        <scheme val="minor"/>
      </rPr>
      <t xml:space="preserve"> </t>
    </r>
    <r>
      <rPr>
        <sz val="11"/>
        <color rgb="FF000000"/>
        <rFont val="Times New Roman"/>
        <family val="1"/>
        <charset val="204"/>
      </rPr>
      <t>газа.</t>
    </r>
  </si>
  <si>
    <r>
      <t>В целом по республике в 2023 году предприятиями энергетической отрасли произведено 13,8 млрд. кВт/часов электроэнергии, что на 1,3% меньше, чем в 2022 году,</t>
    </r>
    <r>
      <rPr>
        <sz val="11"/>
        <color rgb="FF000000"/>
        <rFont val="Calibri"/>
        <family val="2"/>
        <charset val="204"/>
        <scheme val="minor"/>
      </rPr>
      <t xml:space="preserve"> </t>
    </r>
    <r>
      <rPr>
        <sz val="11"/>
        <color rgb="FF000000"/>
        <rFont val="Times New Roman"/>
        <family val="1"/>
        <charset val="204"/>
      </rPr>
      <t>а по сравнению с 2019 годом – на 8,4% меньше. При этом, около 87% ее объема выработано гидроэлектростанциями.  В 2023 году потреблено</t>
    </r>
    <r>
      <rPr>
        <sz val="11"/>
        <color rgb="FF000000"/>
        <rFont val="Calibri"/>
        <family val="2"/>
        <charset val="204"/>
        <scheme val="minor"/>
      </rPr>
      <t xml:space="preserve"> 17,2 </t>
    </r>
    <r>
      <rPr>
        <sz val="11"/>
        <color rgb="FF000000"/>
        <rFont val="Times New Roman"/>
        <family val="1"/>
        <charset val="204"/>
      </rPr>
      <t>млрд. кВт/часов электроэнергии. За пределы республики отпущено (экспортировано) 138,4 млн. кВт/часов электроэнергии.</t>
    </r>
  </si>
  <si>
    <t xml:space="preserve">Объем производства теплоэнергии в 2023 году составил 2,9 млн. гигакалорий, что по сравнению с предыдущим годом на 6% меньше, а по сравнению с 2019 годом - на 2,5% больше. Весь объем теплоэнергии поставлялся на внутренний рынок республики. </t>
  </si>
  <si>
    <t>_______________________________________________________________________________</t>
  </si>
  <si>
    <t>Отдел статистики промышленности и энергетики |e-mail: a.mamanova@stat.kg | тел. + 996 (312) 664044</t>
  </si>
  <si>
    <t>Пользователи при использовании данных официальной статистики и соответствующих метаданных обязаны ссылаться на их источник (статья 30 Закона Кыргызской Республики «Об официальной статистике»).</t>
  </si>
  <si>
    <t xml:space="preserve">Содержание </t>
  </si>
  <si>
    <t xml:space="preserve">Топливно-энергетический баланс
</t>
  </si>
  <si>
    <t>Топливно-энергетические ресурсы республики в 2023 году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</si>
</sst>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-* #,##0.00_р_._-;\-* #,##0.00_р_._-;_-* &quot;-&quot;??_р_._-;_-@_-"/>
    <numFmt numFmtId="165" formatCode="0.0"/>
    <numFmt numFmtId="166" formatCode="_-* #,##0.0_р_._-;\-* #,##0.0_р_._-;_-* &quot;-&quot;??_р_._-;_-@_-"/>
  </numFmts>
  <fonts count="36" x14ac:knownFonts="1">
    <font>
      <sz val="10"/>
      <name val="Arial Cyr"/>
      <charset val="204"/>
    </font>
    <font>
      <sz val="10"/>
      <name val="Arial Cyr"/>
      <charset val="204"/>
    </font>
    <font>
      <u/>
      <sz val="10"/>
      <color indexed="12"/>
      <name val="Arial Cyr"/>
      <charset val="204"/>
    </font>
    <font>
      <sz val="10"/>
      <name val="Times New Roman Cyr"/>
      <charset val="204"/>
    </font>
    <font>
      <sz val="8"/>
      <name val="Arial Cyr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1"/>
      <name val="Arial"/>
      <family val="2"/>
      <charset val="204"/>
    </font>
    <font>
      <b/>
      <sz val="10"/>
      <name val="Times New Roman"/>
      <family val="1"/>
      <charset val="204"/>
    </font>
    <font>
      <sz val="10"/>
      <name val="Times New Roman"/>
      <family val="1"/>
      <charset val="204"/>
    </font>
    <font>
      <i/>
      <sz val="10"/>
      <name val="Times New Roman"/>
      <family val="1"/>
      <charset val="204"/>
    </font>
    <font>
      <vertAlign val="superscript"/>
      <sz val="10"/>
      <name val="Times New Roman"/>
      <family val="1"/>
      <charset val="204"/>
    </font>
    <font>
      <b/>
      <vertAlign val="superscript"/>
      <sz val="10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name val="Times New Roman"/>
      <family val="1"/>
      <charset val="204"/>
    </font>
    <font>
      <b/>
      <sz val="9"/>
      <name val="Times New Roman"/>
      <family val="1"/>
      <charset val="204"/>
    </font>
    <font>
      <sz val="9"/>
      <name val="Times New Roman"/>
      <family val="1"/>
      <charset val="204"/>
    </font>
    <font>
      <i/>
      <sz val="9"/>
      <name val="Times New Roman"/>
      <family val="1"/>
      <charset val="204"/>
    </font>
    <font>
      <u/>
      <sz val="9"/>
      <color indexed="12"/>
      <name val="Times New Roman"/>
      <family val="1"/>
      <charset val="204"/>
    </font>
    <font>
      <sz val="10"/>
      <color rgb="FFFF0000"/>
      <name val="Times New Roman"/>
      <family val="1"/>
      <charset val="204"/>
    </font>
    <font>
      <b/>
      <sz val="10"/>
      <color rgb="FF0070C0"/>
      <name val="Times New Roman"/>
      <family val="1"/>
      <charset val="204"/>
    </font>
    <font>
      <b/>
      <i/>
      <sz val="14"/>
      <name val="Times New Roman"/>
      <family val="1"/>
      <charset val="204"/>
    </font>
    <font>
      <b/>
      <i/>
      <sz val="13"/>
      <name val="Times New Roman"/>
      <family val="1"/>
      <charset val="204"/>
    </font>
    <font>
      <sz val="14"/>
      <name val="Times New Roman"/>
      <family val="1"/>
      <charset val="204"/>
    </font>
    <font>
      <b/>
      <sz val="9"/>
      <color theme="1" tint="0.34998626667073579"/>
      <name val="Times New Roman"/>
      <family val="1"/>
      <charset val="204"/>
    </font>
    <font>
      <b/>
      <sz val="13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4"/>
      <color rgb="FF202B32"/>
      <name val="Times New Roman"/>
      <family val="1"/>
      <charset val="204"/>
    </font>
    <font>
      <b/>
      <sz val="11"/>
      <color rgb="FF333333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rgb="FFFF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1"/>
      <color rgb="FF333333"/>
      <name val="Times New Roman"/>
      <family val="1"/>
      <charset val="204"/>
    </font>
    <font>
      <b/>
      <sz val="2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2" fillId="0" borderId="0" applyNumberFormat="0" applyFill="0" applyBorder="0" applyAlignment="0" applyProtection="0">
      <alignment vertical="top"/>
      <protection locked="0"/>
    </xf>
    <xf numFmtId="0" fontId="3" fillId="0" borderId="0"/>
    <xf numFmtId="0" fontId="3" fillId="0" borderId="0"/>
    <xf numFmtId="164" fontId="1" fillId="0" borderId="0" applyFont="0" applyFill="0" applyBorder="0" applyAlignment="0" applyProtection="0"/>
  </cellStyleXfs>
  <cellXfs count="163">
    <xf numFmtId="0" fontId="0" fillId="0" borderId="0" xfId="0"/>
    <xf numFmtId="0" fontId="5" fillId="0" borderId="0" xfId="2" applyFont="1"/>
    <xf numFmtId="0" fontId="6" fillId="0" borderId="0" xfId="2" applyFont="1"/>
    <xf numFmtId="0" fontId="5" fillId="0" borderId="0" xfId="0" applyFont="1"/>
    <xf numFmtId="0" fontId="6" fillId="0" borderId="0" xfId="0" applyFont="1"/>
    <xf numFmtId="165" fontId="5" fillId="0" borderId="0" xfId="0" applyNumberFormat="1" applyFont="1"/>
    <xf numFmtId="0" fontId="5" fillId="0" borderId="0" xfId="3" applyFont="1" applyAlignment="1">
      <alignment wrapText="1"/>
    </xf>
    <xf numFmtId="0" fontId="7" fillId="0" borderId="0" xfId="0" applyFont="1"/>
    <xf numFmtId="0" fontId="9" fillId="0" borderId="0" xfId="2" applyFont="1"/>
    <xf numFmtId="0" fontId="9" fillId="0" borderId="1" xfId="2" applyFont="1" applyBorder="1" applyAlignment="1">
      <alignment horizontal="center"/>
    </xf>
    <xf numFmtId="0" fontId="9" fillId="0" borderId="1" xfId="2" applyFont="1" applyBorder="1"/>
    <xf numFmtId="0" fontId="8" fillId="0" borderId="2" xfId="2" applyFont="1" applyBorder="1" applyAlignment="1">
      <alignment horizontal="center"/>
    </xf>
    <xf numFmtId="0" fontId="8" fillId="0" borderId="2" xfId="2" applyFont="1" applyBorder="1" applyAlignment="1">
      <alignment horizontal="right" vertical="center"/>
    </xf>
    <xf numFmtId="0" fontId="8" fillId="0" borderId="0" xfId="2" applyFont="1"/>
    <xf numFmtId="0" fontId="8" fillId="0" borderId="0" xfId="2" applyFont="1" applyAlignment="1">
      <alignment horizontal="right"/>
    </xf>
    <xf numFmtId="0" fontId="9" fillId="0" borderId="0" xfId="2" applyFont="1" applyAlignment="1">
      <alignment horizontal="right"/>
    </xf>
    <xf numFmtId="0" fontId="9" fillId="0" borderId="0" xfId="0" applyFont="1" applyAlignment="1">
      <alignment horizontal="left" wrapText="1" indent="2"/>
    </xf>
    <xf numFmtId="0" fontId="9" fillId="0" borderId="0" xfId="2" applyFont="1" applyAlignment="1">
      <alignment horizontal="left" wrapText="1" indent="1"/>
    </xf>
    <xf numFmtId="1" fontId="9" fillId="0" borderId="0" xfId="2" applyNumberFormat="1" applyFont="1"/>
    <xf numFmtId="0" fontId="9" fillId="0" borderId="1" xfId="2" applyFont="1" applyBorder="1" applyAlignment="1">
      <alignment horizontal="right"/>
    </xf>
    <xf numFmtId="0" fontId="11" fillId="0" borderId="0" xfId="2" applyFont="1"/>
    <xf numFmtId="0" fontId="9" fillId="0" borderId="0" xfId="0" applyFont="1"/>
    <xf numFmtId="0" fontId="10" fillId="0" borderId="0" xfId="0" applyFont="1" applyAlignment="1">
      <alignment vertical="center"/>
    </xf>
    <xf numFmtId="0" fontId="9" fillId="0" borderId="1" xfId="0" applyFont="1" applyBorder="1"/>
    <xf numFmtId="0" fontId="9" fillId="0" borderId="2" xfId="0" applyFont="1" applyBorder="1" applyAlignment="1">
      <alignment horizontal="right" vertical="center" wrapText="1"/>
    </xf>
    <xf numFmtId="0" fontId="8" fillId="0" borderId="2" xfId="0" applyFont="1" applyBorder="1" applyAlignment="1">
      <alignment horizontal="right" vertical="center" wrapText="1"/>
    </xf>
    <xf numFmtId="0" fontId="8" fillId="0" borderId="2" xfId="0" applyFont="1" applyBorder="1" applyAlignment="1">
      <alignment horizontal="right" vertical="center"/>
    </xf>
    <xf numFmtId="0" fontId="8" fillId="0" borderId="2" xfId="0" applyFont="1" applyBorder="1" applyAlignment="1">
      <alignment vertical="center"/>
    </xf>
    <xf numFmtId="0" fontId="8" fillId="0" borderId="1" xfId="0" applyFont="1" applyBorder="1" applyAlignment="1">
      <alignment vertical="center"/>
    </xf>
    <xf numFmtId="0" fontId="8" fillId="0" borderId="0" xfId="0" applyFont="1" applyAlignment="1">
      <alignment wrapText="1"/>
    </xf>
    <xf numFmtId="0" fontId="8" fillId="0" borderId="0" xfId="0" applyFont="1" applyAlignment="1">
      <alignment horizontal="right" wrapText="1"/>
    </xf>
    <xf numFmtId="165" fontId="8" fillId="0" borderId="0" xfId="0" applyNumberFormat="1" applyFont="1"/>
    <xf numFmtId="0" fontId="8" fillId="0" borderId="0" xfId="0" applyFont="1"/>
    <xf numFmtId="0" fontId="8" fillId="0" borderId="0" xfId="0" applyFont="1" applyProtection="1">
      <protection locked="0"/>
    </xf>
    <xf numFmtId="0" fontId="9" fillId="0" borderId="0" xfId="0" applyFont="1" applyAlignment="1">
      <alignment horizontal="left" wrapText="1" indent="1"/>
    </xf>
    <xf numFmtId="0" fontId="9" fillId="0" borderId="0" xfId="0" applyFont="1" applyAlignment="1">
      <alignment horizontal="right" wrapText="1"/>
    </xf>
    <xf numFmtId="165" fontId="9" fillId="0" borderId="0" xfId="0" applyNumberFormat="1" applyFont="1"/>
    <xf numFmtId="0" fontId="9" fillId="0" borderId="0" xfId="0" applyFont="1" applyAlignment="1">
      <alignment horizontal="left" vertical="center" wrapText="1" indent="2"/>
    </xf>
    <xf numFmtId="0" fontId="9" fillId="0" borderId="0" xfId="0" applyFont="1" applyAlignment="1">
      <alignment horizontal="left" wrapText="1" indent="3"/>
    </xf>
    <xf numFmtId="165" fontId="9" fillId="0" borderId="0" xfId="0" applyNumberFormat="1" applyFont="1" applyAlignment="1">
      <alignment horizontal="right" wrapText="1"/>
    </xf>
    <xf numFmtId="0" fontId="9" fillId="0" borderId="0" xfId="0" applyFont="1" applyAlignment="1">
      <alignment vertical="top"/>
    </xf>
    <xf numFmtId="0" fontId="10" fillId="0" borderId="1" xfId="0" applyFont="1" applyBorder="1" applyAlignment="1">
      <alignment vertical="center"/>
    </xf>
    <xf numFmtId="0" fontId="9" fillId="0" borderId="1" xfId="0" applyFont="1" applyBorder="1" applyAlignment="1">
      <alignment vertical="top"/>
    </xf>
    <xf numFmtId="165" fontId="9" fillId="0" borderId="2" xfId="0" applyNumberFormat="1" applyFont="1" applyBorder="1"/>
    <xf numFmtId="1" fontId="8" fillId="0" borderId="2" xfId="0" applyNumberFormat="1" applyFont="1" applyBorder="1" applyAlignment="1">
      <alignment vertical="center"/>
    </xf>
    <xf numFmtId="165" fontId="8" fillId="0" borderId="0" xfId="0" applyNumberFormat="1" applyFont="1" applyAlignment="1">
      <alignment horizontal="right" wrapText="1"/>
    </xf>
    <xf numFmtId="0" fontId="9" fillId="0" borderId="0" xfId="0" applyFont="1" applyAlignment="1">
      <alignment horizontal="right"/>
    </xf>
    <xf numFmtId="165" fontId="9" fillId="0" borderId="0" xfId="0" applyNumberFormat="1" applyFont="1" applyAlignment="1">
      <alignment horizontal="right"/>
    </xf>
    <xf numFmtId="165" fontId="9" fillId="0" borderId="1" xfId="0" applyNumberFormat="1" applyFont="1" applyBorder="1"/>
    <xf numFmtId="0" fontId="9" fillId="0" borderId="2" xfId="0" applyFont="1" applyBorder="1" applyAlignment="1">
      <alignment vertical="top" wrapText="1"/>
    </xf>
    <xf numFmtId="0" fontId="9" fillId="0" borderId="1" xfId="0" applyFont="1" applyBorder="1" applyAlignment="1">
      <alignment horizontal="right"/>
    </xf>
    <xf numFmtId="0" fontId="8" fillId="0" borderId="1" xfId="0" applyFont="1" applyBorder="1" applyAlignment="1">
      <alignment horizontal="right" vertical="center"/>
    </xf>
    <xf numFmtId="0" fontId="8" fillId="0" borderId="0" xfId="0" applyFont="1" applyAlignment="1">
      <alignment horizontal="right"/>
    </xf>
    <xf numFmtId="165" fontId="8" fillId="0" borderId="0" xfId="0" applyNumberFormat="1" applyFont="1" applyAlignment="1">
      <alignment horizontal="right"/>
    </xf>
    <xf numFmtId="0" fontId="9" fillId="0" borderId="0" xfId="0" applyFont="1" applyAlignment="1">
      <alignment wrapText="1"/>
    </xf>
    <xf numFmtId="2" fontId="9" fillId="0" borderId="0" xfId="0" applyNumberFormat="1" applyFont="1" applyAlignment="1">
      <alignment horizontal="right" wrapText="1"/>
    </xf>
    <xf numFmtId="0" fontId="9" fillId="0" borderId="1" xfId="0" applyFont="1" applyBorder="1" applyAlignment="1">
      <alignment wrapText="1"/>
    </xf>
    <xf numFmtId="0" fontId="19" fillId="0" borderId="1" xfId="0" applyFont="1" applyBorder="1"/>
    <xf numFmtId="166" fontId="9" fillId="0" borderId="0" xfId="4" applyNumberFormat="1" applyFont="1" applyAlignment="1">
      <alignment horizontal="right" wrapText="1"/>
    </xf>
    <xf numFmtId="164" fontId="9" fillId="0" borderId="0" xfId="0" applyNumberFormat="1" applyFont="1"/>
    <xf numFmtId="0" fontId="9" fillId="0" borderId="1" xfId="3" applyFont="1" applyBorder="1" applyAlignment="1">
      <alignment wrapText="1"/>
    </xf>
    <xf numFmtId="165" fontId="9" fillId="0" borderId="1" xfId="3" applyNumberFormat="1" applyFont="1" applyBorder="1" applyAlignment="1">
      <alignment wrapText="1"/>
    </xf>
    <xf numFmtId="0" fontId="8" fillId="0" borderId="2" xfId="3" applyFont="1" applyBorder="1" applyAlignment="1">
      <alignment horizontal="center" vertical="top" wrapText="1"/>
    </xf>
    <xf numFmtId="165" fontId="8" fillId="0" borderId="0" xfId="3" applyNumberFormat="1" applyFont="1" applyAlignment="1">
      <alignment wrapText="1"/>
    </xf>
    <xf numFmtId="165" fontId="9" fillId="0" borderId="0" xfId="3" applyNumberFormat="1" applyFont="1" applyAlignment="1">
      <alignment wrapText="1"/>
    </xf>
    <xf numFmtId="165" fontId="9" fillId="0" borderId="0" xfId="3" applyNumberFormat="1" applyFont="1" applyAlignment="1">
      <alignment horizontal="left" wrapText="1"/>
    </xf>
    <xf numFmtId="0" fontId="9" fillId="0" borderId="0" xfId="3" applyFont="1" applyAlignment="1">
      <alignment wrapText="1"/>
    </xf>
    <xf numFmtId="0" fontId="9" fillId="0" borderId="0" xfId="3" applyFont="1" applyAlignment="1">
      <alignment vertical="top" wrapText="1"/>
    </xf>
    <xf numFmtId="165" fontId="8" fillId="0" borderId="0" xfId="3" applyNumberFormat="1" applyFont="1" applyAlignment="1">
      <alignment horizontal="right" wrapText="1"/>
    </xf>
    <xf numFmtId="0" fontId="8" fillId="0" borderId="0" xfId="3" applyFont="1" applyAlignment="1">
      <alignment horizontal="right" wrapText="1"/>
    </xf>
    <xf numFmtId="0" fontId="8" fillId="0" borderId="3" xfId="3" applyFont="1" applyBorder="1" applyAlignment="1">
      <alignment horizontal="center" wrapText="1"/>
    </xf>
    <xf numFmtId="0" fontId="8" fillId="0" borderId="1" xfId="3" applyFont="1" applyBorder="1" applyAlignment="1">
      <alignment wrapText="1"/>
    </xf>
    <xf numFmtId="0" fontId="8" fillId="0" borderId="1" xfId="3" applyFont="1" applyBorder="1" applyAlignment="1">
      <alignment horizontal="center" vertical="top" wrapText="1"/>
    </xf>
    <xf numFmtId="0" fontId="9" fillId="0" borderId="0" xfId="0" applyFont="1" applyAlignment="1">
      <alignment horizontal="left" indent="1"/>
    </xf>
    <xf numFmtId="165" fontId="19" fillId="0" borderId="1" xfId="3" applyNumberFormat="1" applyFont="1" applyBorder="1" applyAlignment="1">
      <alignment wrapText="1"/>
    </xf>
    <xf numFmtId="165" fontId="19" fillId="0" borderId="0" xfId="3" applyNumberFormat="1" applyFont="1" applyAlignment="1">
      <alignment wrapText="1"/>
    </xf>
    <xf numFmtId="1" fontId="8" fillId="0" borderId="0" xfId="2" applyNumberFormat="1" applyFont="1"/>
    <xf numFmtId="1" fontId="9" fillId="0" borderId="0" xfId="2" applyNumberFormat="1" applyFont="1" applyAlignment="1">
      <alignment horizontal="right"/>
    </xf>
    <xf numFmtId="0" fontId="13" fillId="0" borderId="0" xfId="2" applyFont="1"/>
    <xf numFmtId="165" fontId="0" fillId="0" borderId="0" xfId="0" applyNumberFormat="1"/>
    <xf numFmtId="165" fontId="9" fillId="0" borderId="0" xfId="2" applyNumberFormat="1" applyFont="1"/>
    <xf numFmtId="1" fontId="9" fillId="0" borderId="0" xfId="0" applyNumberFormat="1" applyFont="1" applyAlignment="1">
      <alignment horizontal="right"/>
    </xf>
    <xf numFmtId="165" fontId="5" fillId="0" borderId="0" xfId="2" applyNumberFormat="1" applyFont="1"/>
    <xf numFmtId="165" fontId="15" fillId="0" borderId="0" xfId="0" applyNumberFormat="1" applyFont="1"/>
    <xf numFmtId="165" fontId="16" fillId="0" borderId="0" xfId="0" applyNumberFormat="1" applyFont="1"/>
    <xf numFmtId="165" fontId="17" fillId="0" borderId="1" xfId="0" applyNumberFormat="1" applyFont="1" applyBorder="1" applyAlignment="1">
      <alignment vertical="center"/>
    </xf>
    <xf numFmtId="165" fontId="16" fillId="0" borderId="1" xfId="0" applyNumberFormat="1" applyFont="1" applyBorder="1"/>
    <xf numFmtId="165" fontId="16" fillId="0" borderId="2" xfId="0" applyNumberFormat="1" applyFont="1" applyBorder="1" applyAlignment="1">
      <alignment vertical="top" wrapText="1"/>
    </xf>
    <xf numFmtId="1" fontId="15" fillId="0" borderId="2" xfId="0" applyNumberFormat="1" applyFont="1" applyBorder="1" applyAlignment="1">
      <alignment horizontal="right" vertical="center" wrapText="1"/>
    </xf>
    <xf numFmtId="1" fontId="15" fillId="0" borderId="2" xfId="0" applyNumberFormat="1" applyFont="1" applyBorder="1" applyAlignment="1">
      <alignment horizontal="right" vertical="center"/>
    </xf>
    <xf numFmtId="0" fontId="15" fillId="0" borderId="2" xfId="2" applyFont="1" applyBorder="1" applyAlignment="1">
      <alignment horizontal="right" vertical="center"/>
    </xf>
    <xf numFmtId="1" fontId="15" fillId="0" borderId="2" xfId="0" applyNumberFormat="1" applyFont="1" applyBorder="1" applyAlignment="1">
      <alignment vertical="center"/>
    </xf>
    <xf numFmtId="1" fontId="15" fillId="0" borderId="1" xfId="0" applyNumberFormat="1" applyFont="1" applyBorder="1" applyAlignment="1">
      <alignment vertical="center"/>
    </xf>
    <xf numFmtId="165" fontId="15" fillId="0" borderId="0" xfId="0" applyNumberFormat="1" applyFont="1" applyAlignment="1">
      <alignment wrapText="1"/>
    </xf>
    <xf numFmtId="165" fontId="15" fillId="0" borderId="0" xfId="0" applyNumberFormat="1" applyFont="1" applyAlignment="1">
      <alignment horizontal="right" wrapText="1"/>
    </xf>
    <xf numFmtId="165" fontId="16" fillId="0" borderId="0" xfId="0" applyNumberFormat="1" applyFont="1" applyAlignment="1">
      <alignment wrapText="1"/>
    </xf>
    <xf numFmtId="165" fontId="16" fillId="0" borderId="0" xfId="0" applyNumberFormat="1" applyFont="1" applyAlignment="1">
      <alignment horizontal="right" wrapText="1"/>
    </xf>
    <xf numFmtId="165" fontId="16" fillId="0" borderId="0" xfId="0" applyNumberFormat="1" applyFont="1" applyAlignment="1">
      <alignment horizontal="right"/>
    </xf>
    <xf numFmtId="165" fontId="16" fillId="0" borderId="0" xfId="0" applyNumberFormat="1" applyFont="1" applyAlignment="1">
      <alignment horizontal="left" wrapText="1" indent="2"/>
    </xf>
    <xf numFmtId="165" fontId="16" fillId="0" borderId="0" xfId="0" applyNumberFormat="1" applyFont="1" applyAlignment="1">
      <alignment horizontal="left" wrapText="1" indent="3"/>
    </xf>
    <xf numFmtId="165" fontId="16" fillId="0" borderId="0" xfId="0" applyNumberFormat="1" applyFont="1" applyAlignment="1">
      <alignment horizontal="left" wrapText="1" indent="1"/>
    </xf>
    <xf numFmtId="0" fontId="16" fillId="0" borderId="0" xfId="0" applyFont="1"/>
    <xf numFmtId="0" fontId="16" fillId="0" borderId="0" xfId="0" applyFont="1" applyAlignment="1">
      <alignment vertical="top"/>
    </xf>
    <xf numFmtId="0" fontId="17" fillId="0" borderId="1" xfId="1" applyFont="1" applyBorder="1" applyAlignment="1" applyProtection="1">
      <alignment vertical="center"/>
    </xf>
    <xf numFmtId="0" fontId="16" fillId="0" borderId="1" xfId="0" applyFont="1" applyBorder="1"/>
    <xf numFmtId="0" fontId="16" fillId="0" borderId="1" xfId="0" applyFont="1" applyBorder="1" applyAlignment="1">
      <alignment vertical="top"/>
    </xf>
    <xf numFmtId="0" fontId="16" fillId="0" borderId="1" xfId="0" applyFont="1" applyBorder="1" applyAlignment="1">
      <alignment vertical="top" wrapText="1"/>
    </xf>
    <xf numFmtId="0" fontId="15" fillId="0" borderId="1" xfId="0" applyFont="1" applyBorder="1" applyAlignment="1">
      <alignment horizontal="right" vertical="center" wrapText="1"/>
    </xf>
    <xf numFmtId="0" fontId="15" fillId="0" borderId="1" xfId="0" applyFont="1" applyBorder="1" applyAlignment="1">
      <alignment horizontal="right" vertical="center"/>
    </xf>
    <xf numFmtId="0" fontId="15" fillId="0" borderId="1" xfId="2" applyFont="1" applyBorder="1" applyAlignment="1">
      <alignment horizontal="right" vertical="center"/>
    </xf>
    <xf numFmtId="0" fontId="15" fillId="0" borderId="2" xfId="0" applyFont="1" applyBorder="1" applyAlignment="1">
      <alignment vertical="center"/>
    </xf>
    <xf numFmtId="0" fontId="15" fillId="0" borderId="1" xfId="0" applyFont="1" applyBorder="1" applyAlignment="1">
      <alignment vertical="center"/>
    </xf>
    <xf numFmtId="0" fontId="15" fillId="0" borderId="0" xfId="0" applyFont="1" applyAlignment="1">
      <alignment wrapText="1"/>
    </xf>
    <xf numFmtId="0" fontId="15" fillId="0" borderId="0" xfId="0" applyFont="1"/>
    <xf numFmtId="0" fontId="16" fillId="0" borderId="0" xfId="0" applyFont="1" applyAlignment="1">
      <alignment horizontal="left" wrapText="1" indent="1"/>
    </xf>
    <xf numFmtId="0" fontId="16" fillId="0" borderId="0" xfId="0" applyFont="1" applyAlignment="1">
      <alignment horizontal="right"/>
    </xf>
    <xf numFmtId="0" fontId="16" fillId="0" borderId="0" xfId="0" applyFont="1" applyAlignment="1">
      <alignment horizontal="left" wrapText="1" indent="2"/>
    </xf>
    <xf numFmtId="0" fontId="16" fillId="0" borderId="0" xfId="0" applyFont="1" applyAlignment="1">
      <alignment horizontal="left" wrapText="1" indent="3"/>
    </xf>
    <xf numFmtId="0" fontId="16" fillId="0" borderId="0" xfId="0" applyFont="1" applyAlignment="1">
      <alignment horizontal="right" wrapText="1"/>
    </xf>
    <xf numFmtId="0" fontId="16" fillId="0" borderId="0" xfId="0" applyFont="1" applyAlignment="1">
      <alignment horizontal="left" wrapText="1"/>
    </xf>
    <xf numFmtId="0" fontId="18" fillId="0" borderId="0" xfId="1" applyFont="1" applyAlignment="1" applyProtection="1"/>
    <xf numFmtId="165" fontId="20" fillId="0" borderId="0" xfId="3" applyNumberFormat="1" applyFont="1" applyAlignment="1">
      <alignment wrapText="1"/>
    </xf>
    <xf numFmtId="165" fontId="9" fillId="0" borderId="0" xfId="0" applyNumberFormat="1" applyFont="1" applyAlignment="1">
      <alignment horizontal="center"/>
    </xf>
    <xf numFmtId="0" fontId="8" fillId="0" borderId="2" xfId="3" applyFont="1" applyBorder="1" applyAlignment="1">
      <alignment horizontal="center" vertical="center" wrapText="1"/>
    </xf>
    <xf numFmtId="165" fontId="5" fillId="0" borderId="0" xfId="3" applyNumberFormat="1" applyFont="1" applyAlignment="1">
      <alignment wrapText="1"/>
    </xf>
    <xf numFmtId="0" fontId="22" fillId="0" borderId="0" xfId="0" applyFont="1" applyAlignment="1">
      <alignment vertical="center"/>
    </xf>
    <xf numFmtId="0" fontId="27" fillId="0" borderId="0" xfId="0" applyFont="1"/>
    <xf numFmtId="0" fontId="28" fillId="0" borderId="0" xfId="0" applyFont="1"/>
    <xf numFmtId="0" fontId="25" fillId="0" borderId="0" xfId="0" applyFont="1"/>
    <xf numFmtId="0" fontId="26" fillId="0" borderId="0" xfId="0" applyFont="1" applyAlignment="1">
      <alignment horizontal="center"/>
    </xf>
    <xf numFmtId="0" fontId="2" fillId="0" borderId="0" xfId="1" applyAlignment="1" applyProtection="1">
      <alignment horizontal="center"/>
    </xf>
    <xf numFmtId="0" fontId="27" fillId="0" borderId="0" xfId="0" applyFont="1" applyAlignment="1">
      <alignment horizontal="center"/>
    </xf>
    <xf numFmtId="0" fontId="27" fillId="0" borderId="0" xfId="0" applyFont="1" applyAlignment="1">
      <alignment wrapText="1"/>
    </xf>
    <xf numFmtId="0" fontId="14" fillId="0" borderId="0" xfId="0" applyFont="1" applyAlignment="1">
      <alignment vertical="center"/>
    </xf>
    <xf numFmtId="0" fontId="30" fillId="0" borderId="0" xfId="0" applyFont="1" applyAlignment="1">
      <alignment vertical="center"/>
    </xf>
    <xf numFmtId="0" fontId="27" fillId="0" borderId="0" xfId="0" applyFont="1" applyAlignment="1">
      <alignment horizontal="justify" vertical="center"/>
    </xf>
    <xf numFmtId="0" fontId="31" fillId="0" borderId="0" xfId="0" applyFont="1" applyAlignment="1">
      <alignment horizontal="justify" vertical="center"/>
    </xf>
    <xf numFmtId="0" fontId="34" fillId="0" borderId="0" xfId="0" applyFont="1" applyAlignment="1">
      <alignment horizontal="justify" vertical="center"/>
    </xf>
    <xf numFmtId="0" fontId="2" fillId="0" borderId="0" xfId="1" applyAlignment="1" applyProtection="1">
      <alignment horizontal="justify" vertical="center"/>
    </xf>
    <xf numFmtId="0" fontId="25" fillId="0" borderId="0" xfId="0" applyFont="1" applyAlignment="1">
      <alignment horizontal="center"/>
    </xf>
    <xf numFmtId="0" fontId="2" fillId="0" borderId="0" xfId="1" applyAlignment="1" applyProtection="1"/>
    <xf numFmtId="165" fontId="2" fillId="0" borderId="0" xfId="1" applyNumberFormat="1" applyAlignment="1" applyProtection="1"/>
    <xf numFmtId="0" fontId="2" fillId="0" borderId="0" xfId="1" applyAlignment="1" applyProtection="1">
      <alignment wrapText="1"/>
    </xf>
    <xf numFmtId="0" fontId="26" fillId="0" borderId="0" xfId="0" applyFont="1" applyAlignment="1">
      <alignment wrapText="1"/>
    </xf>
    <xf numFmtId="0" fontId="23" fillId="0" borderId="0" xfId="0" applyFont="1"/>
    <xf numFmtId="0" fontId="23" fillId="0" borderId="0" xfId="0" applyFont="1" applyAlignment="1">
      <alignment vertical="center"/>
    </xf>
    <xf numFmtId="0" fontId="29" fillId="0" borderId="0" xfId="0" applyFont="1" applyAlignment="1">
      <alignment horizontal="center" vertical="center"/>
    </xf>
    <xf numFmtId="0" fontId="24" fillId="0" borderId="0" xfId="0" applyFont="1" applyAlignment="1">
      <alignment horizontal="center"/>
    </xf>
    <xf numFmtId="0" fontId="21" fillId="0" borderId="0" xfId="0" applyFont="1" applyAlignment="1">
      <alignment horizontal="left" vertical="center" wrapText="1"/>
    </xf>
    <xf numFmtId="0" fontId="21" fillId="0" borderId="0" xfId="0" applyFont="1" applyAlignment="1">
      <alignment horizontal="left" vertical="center"/>
    </xf>
    <xf numFmtId="0" fontId="35" fillId="0" borderId="0" xfId="0" applyFont="1" applyAlignment="1">
      <alignment horizontal="center"/>
    </xf>
    <xf numFmtId="0" fontId="25" fillId="0" borderId="0" xfId="0" applyFont="1" applyAlignment="1">
      <alignment horizontal="center"/>
    </xf>
    <xf numFmtId="0" fontId="27" fillId="0" borderId="0" xfId="0" applyFont="1" applyAlignment="1">
      <alignment horizontal="left" wrapText="1"/>
    </xf>
    <xf numFmtId="0" fontId="10" fillId="0" borderId="1" xfId="2" applyFont="1" applyBorder="1" applyAlignment="1">
      <alignment horizontal="center"/>
    </xf>
    <xf numFmtId="0" fontId="10" fillId="0" borderId="1" xfId="0" applyFont="1" applyBorder="1" applyAlignment="1">
      <alignment horizontal="center"/>
    </xf>
    <xf numFmtId="0" fontId="10" fillId="0" borderId="0" xfId="2" applyFont="1" applyAlignment="1">
      <alignment horizontal="center" wrapText="1"/>
    </xf>
    <xf numFmtId="0" fontId="8" fillId="0" borderId="0" xfId="3" applyFont="1" applyAlignment="1">
      <alignment horizontal="left" wrapText="1"/>
    </xf>
    <xf numFmtId="165" fontId="9" fillId="0" borderId="0" xfId="3" applyNumberFormat="1" applyFont="1" applyAlignment="1">
      <alignment wrapText="1"/>
    </xf>
    <xf numFmtId="0" fontId="8" fillId="0" borderId="3" xfId="3" applyFont="1" applyBorder="1" applyAlignment="1">
      <alignment horizontal="center" vertical="center" wrapText="1"/>
    </xf>
    <xf numFmtId="0" fontId="8" fillId="0" borderId="1" xfId="3" applyFont="1" applyBorder="1" applyAlignment="1">
      <alignment horizontal="center" vertical="center" wrapText="1"/>
    </xf>
    <xf numFmtId="0" fontId="8" fillId="0" borderId="2" xfId="3" applyFont="1" applyBorder="1" applyAlignment="1">
      <alignment horizontal="center" wrapText="1"/>
    </xf>
    <xf numFmtId="0" fontId="8" fillId="0" borderId="0" xfId="3" applyFont="1" applyAlignment="1">
      <alignment horizontal="left" vertical="center" wrapText="1"/>
    </xf>
    <xf numFmtId="0" fontId="10" fillId="0" borderId="1" xfId="3" applyFont="1" applyBorder="1" applyAlignment="1">
      <alignment horizontal="left" vertical="center" wrapText="1"/>
    </xf>
  </cellXfs>
  <cellStyles count="5">
    <cellStyle name="Гиперссылка" xfId="1" builtinId="8"/>
    <cellStyle name="Обычный" xfId="0" builtinId="0"/>
    <cellStyle name="Обычный_табл ТЭБ" xfId="2" xr:uid="{00000000-0005-0000-0000-000002000000}"/>
    <cellStyle name="Обычный_табл. ТЭБ 2" xfId="3" xr:uid="{00000000-0005-0000-0000-000003000000}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0</xdr:row>
      <xdr:rowOff>9525</xdr:rowOff>
    </xdr:from>
    <xdr:to>
      <xdr:col>1</xdr:col>
      <xdr:colOff>9525</xdr:colOff>
      <xdr:row>2</xdr:row>
      <xdr:rowOff>57150</xdr:rowOff>
    </xdr:to>
    <xdr:pic>
      <xdr:nvPicPr>
        <xdr:cNvPr id="3" name="Рисунок 2" descr="NSC_logo__rus_color">
          <a:extLst>
            <a:ext uri="{FF2B5EF4-FFF2-40B4-BE49-F238E27FC236}">
              <a16:creationId xmlns:a16="http://schemas.microsoft.com/office/drawing/2014/main" id="{F4D12501-E801-492D-9A73-FF4A5BCD0D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" y="9525"/>
          <a:ext cx="933450" cy="942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hyperlink" Target="mailto:a.mamanova@stat.kg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I53"/>
  <sheetViews>
    <sheetView workbookViewId="0">
      <selection activeCell="P22" sqref="P22"/>
    </sheetView>
  </sheetViews>
  <sheetFormatPr defaultRowHeight="12.75" x14ac:dyDescent="0.2"/>
  <cols>
    <col min="1" max="1" width="14.42578125" customWidth="1"/>
  </cols>
  <sheetData>
    <row r="2" spans="2:9" ht="53.25" customHeight="1" x14ac:dyDescent="0.2">
      <c r="B2" s="148" t="s">
        <v>116</v>
      </c>
      <c r="C2" s="149"/>
      <c r="D2" s="149"/>
      <c r="E2" s="149"/>
      <c r="F2" s="149"/>
      <c r="G2" s="149"/>
      <c r="H2" s="149"/>
      <c r="I2" s="149"/>
    </row>
    <row r="12" spans="2:9" ht="17.25" x14ac:dyDescent="0.2">
      <c r="B12" s="125"/>
    </row>
    <row r="17" spans="1:9" ht="23.25" customHeight="1" x14ac:dyDescent="0.35">
      <c r="A17" s="150" t="s">
        <v>159</v>
      </c>
      <c r="B17" s="150"/>
      <c r="C17" s="150"/>
      <c r="D17" s="150"/>
      <c r="E17" s="150"/>
      <c r="F17" s="150"/>
      <c r="G17" s="150"/>
      <c r="H17" s="150"/>
      <c r="I17" s="150"/>
    </row>
    <row r="19" spans="1:9" ht="18.75" x14ac:dyDescent="0.3">
      <c r="A19" s="144"/>
      <c r="B19" s="144"/>
      <c r="C19" s="144"/>
      <c r="D19" s="144"/>
      <c r="E19" s="144"/>
      <c r="F19" s="144"/>
      <c r="G19" s="144"/>
      <c r="H19" s="144"/>
      <c r="I19" s="144"/>
    </row>
    <row r="21" spans="1:9" ht="18.75" x14ac:dyDescent="0.3">
      <c r="A21" s="144"/>
      <c r="B21" s="144"/>
      <c r="C21" s="144"/>
      <c r="D21" s="144"/>
      <c r="E21" s="144"/>
      <c r="F21" s="144"/>
      <c r="G21" s="144"/>
      <c r="H21" s="144"/>
      <c r="I21" s="144"/>
    </row>
    <row r="23" spans="1:9" ht="18.75" x14ac:dyDescent="0.2">
      <c r="A23" s="145"/>
      <c r="B23" s="145"/>
      <c r="C23" s="145"/>
      <c r="D23" s="145"/>
      <c r="E23" s="145"/>
      <c r="F23" s="145"/>
      <c r="G23" s="145"/>
      <c r="H23" s="145"/>
      <c r="I23" s="145"/>
    </row>
    <row r="53" spans="1:9" x14ac:dyDescent="0.2">
      <c r="A53" s="147" t="s">
        <v>117</v>
      </c>
      <c r="B53" s="147"/>
      <c r="C53" s="147"/>
      <c r="D53" s="147"/>
      <c r="E53" s="147"/>
      <c r="F53" s="147"/>
      <c r="G53" s="147"/>
      <c r="H53" s="147"/>
      <c r="I53" s="147"/>
    </row>
  </sheetData>
  <mergeCells count="3">
    <mergeCell ref="A53:I53"/>
    <mergeCell ref="B2:I2"/>
    <mergeCell ref="A17:I17"/>
  </mergeCells>
  <pageMargins left="0.7" right="0.7" top="0.75" bottom="0.75" header="0.3" footer="0.3"/>
  <pageSetup paperSize="9"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28"/>
  <sheetViews>
    <sheetView tabSelected="1" workbookViewId="0">
      <selection activeCell="F12" sqref="F12"/>
    </sheetView>
  </sheetViews>
  <sheetFormatPr defaultRowHeight="12.75" x14ac:dyDescent="0.2"/>
  <cols>
    <col min="1" max="1" width="12.42578125" customWidth="1"/>
    <col min="2" max="2" width="63.140625" customWidth="1"/>
  </cols>
  <sheetData>
    <row r="1" spans="1:3" ht="16.5" x14ac:dyDescent="0.25">
      <c r="A1" s="151" t="s">
        <v>118</v>
      </c>
      <c r="B1" s="151"/>
      <c r="C1" s="151"/>
    </row>
    <row r="2" spans="1:3" ht="16.5" x14ac:dyDescent="0.25">
      <c r="A2" s="139"/>
      <c r="B2" s="139"/>
      <c r="C2" s="139"/>
    </row>
    <row r="3" spans="1:3" ht="16.5" x14ac:dyDescent="0.25">
      <c r="A3" s="139"/>
      <c r="B3" s="143" t="s">
        <v>160</v>
      </c>
      <c r="C3" s="126">
        <v>3</v>
      </c>
    </row>
    <row r="4" spans="1:3" ht="16.5" x14ac:dyDescent="0.25">
      <c r="A4" s="139"/>
      <c r="B4" s="132"/>
      <c r="C4" s="139"/>
    </row>
    <row r="5" spans="1:3" ht="16.5" x14ac:dyDescent="0.25">
      <c r="A5" s="127" t="s">
        <v>119</v>
      </c>
      <c r="B5" s="128"/>
      <c r="C5" s="129"/>
    </row>
    <row r="6" spans="1:3" ht="15" x14ac:dyDescent="0.25">
      <c r="A6" s="126"/>
      <c r="B6" s="126"/>
      <c r="C6" s="126"/>
    </row>
    <row r="7" spans="1:3" ht="15" x14ac:dyDescent="0.25">
      <c r="A7" s="130" t="s">
        <v>120</v>
      </c>
      <c r="B7" s="152" t="s">
        <v>121</v>
      </c>
      <c r="C7" s="126"/>
    </row>
    <row r="8" spans="1:3" ht="15" x14ac:dyDescent="0.25">
      <c r="A8" s="131"/>
      <c r="B8" s="152"/>
      <c r="C8" s="126">
        <v>4</v>
      </c>
    </row>
    <row r="9" spans="1:3" ht="15" x14ac:dyDescent="0.25">
      <c r="A9" s="131"/>
      <c r="B9" s="126"/>
      <c r="C9" s="126"/>
    </row>
    <row r="10" spans="1:3" ht="30" x14ac:dyDescent="0.25">
      <c r="A10" s="130" t="s">
        <v>122</v>
      </c>
      <c r="B10" s="132" t="s">
        <v>123</v>
      </c>
      <c r="C10" s="126">
        <v>5</v>
      </c>
    </row>
    <row r="11" spans="1:3" ht="15" x14ac:dyDescent="0.25">
      <c r="A11" s="131"/>
      <c r="B11" s="132"/>
    </row>
    <row r="12" spans="1:3" ht="30" x14ac:dyDescent="0.25">
      <c r="A12" s="130" t="s">
        <v>124</v>
      </c>
      <c r="B12" s="132" t="s">
        <v>125</v>
      </c>
      <c r="C12" s="126">
        <v>6</v>
      </c>
    </row>
    <row r="13" spans="1:3" ht="15" x14ac:dyDescent="0.25">
      <c r="A13" s="131"/>
      <c r="B13" s="132"/>
      <c r="C13" s="126"/>
    </row>
    <row r="14" spans="1:3" ht="30" x14ac:dyDescent="0.25">
      <c r="A14" s="130" t="s">
        <v>126</v>
      </c>
      <c r="B14" s="132" t="s">
        <v>127</v>
      </c>
      <c r="C14" s="133">
        <v>7</v>
      </c>
    </row>
    <row r="15" spans="1:3" ht="15" x14ac:dyDescent="0.25">
      <c r="A15" s="131"/>
      <c r="B15" s="126"/>
      <c r="C15" s="126"/>
    </row>
    <row r="16" spans="1:3" ht="30" x14ac:dyDescent="0.25">
      <c r="A16" s="130" t="s">
        <v>128</v>
      </c>
      <c r="B16" s="132" t="s">
        <v>129</v>
      </c>
      <c r="C16" s="126">
        <v>8</v>
      </c>
    </row>
    <row r="17" spans="1:3" ht="15" x14ac:dyDescent="0.25">
      <c r="A17" s="131"/>
      <c r="B17" s="132"/>
      <c r="C17" s="126"/>
    </row>
    <row r="18" spans="1:3" ht="30" x14ac:dyDescent="0.25">
      <c r="A18" s="130" t="s">
        <v>130</v>
      </c>
      <c r="B18" s="132" t="s">
        <v>131</v>
      </c>
      <c r="C18" s="126">
        <v>9</v>
      </c>
    </row>
    <row r="19" spans="1:3" ht="15" x14ac:dyDescent="0.25">
      <c r="A19" s="131"/>
      <c r="B19" s="126"/>
      <c r="C19" s="126"/>
    </row>
    <row r="20" spans="1:3" ht="30" x14ac:dyDescent="0.25">
      <c r="A20" s="130" t="s">
        <v>132</v>
      </c>
      <c r="B20" s="132" t="s">
        <v>133</v>
      </c>
      <c r="C20" s="126">
        <v>10</v>
      </c>
    </row>
    <row r="22" spans="1:3" ht="30" x14ac:dyDescent="0.25">
      <c r="A22" s="130" t="s">
        <v>134</v>
      </c>
      <c r="B22" s="132" t="s">
        <v>135</v>
      </c>
      <c r="C22">
        <v>11</v>
      </c>
    </row>
    <row r="24" spans="1:3" ht="30" x14ac:dyDescent="0.25">
      <c r="A24" s="130" t="s">
        <v>136</v>
      </c>
      <c r="B24" s="132" t="s">
        <v>137</v>
      </c>
      <c r="C24">
        <v>12</v>
      </c>
    </row>
    <row r="26" spans="1:3" ht="30" x14ac:dyDescent="0.25">
      <c r="A26" s="130" t="s">
        <v>138</v>
      </c>
      <c r="B26" s="132" t="s">
        <v>139</v>
      </c>
      <c r="C26">
        <v>13</v>
      </c>
    </row>
    <row r="28" spans="1:3" ht="30" x14ac:dyDescent="0.25">
      <c r="A28" s="130" t="s">
        <v>140</v>
      </c>
      <c r="B28" s="132" t="s">
        <v>141</v>
      </c>
      <c r="C28">
        <v>14</v>
      </c>
    </row>
  </sheetData>
  <mergeCells count="2">
    <mergeCell ref="A1:C1"/>
    <mergeCell ref="B7:B8"/>
  </mergeCells>
  <hyperlinks>
    <hyperlink ref="A10" location="'5'!A1" display="таблица 2" xr:uid="{00000000-0004-0000-0100-000000000000}"/>
    <hyperlink ref="A12" location="'6'!A1" display="таблица 3" xr:uid="{00000000-0004-0000-0100-000001000000}"/>
    <hyperlink ref="A14" location="'7'!A1" display="таблица 4" xr:uid="{00000000-0004-0000-0100-000002000000}"/>
    <hyperlink ref="A16" location="'8'!A1" display="таблица 5" xr:uid="{00000000-0004-0000-0100-000003000000}"/>
    <hyperlink ref="A18" location="'9'!A1" display="таблица 6" xr:uid="{00000000-0004-0000-0100-000004000000}"/>
    <hyperlink ref="A20" location="'10'!A1" display="таблица 7" xr:uid="{00000000-0004-0000-0100-000005000000}"/>
    <hyperlink ref="A22" location="'11'!A1" display="таблица 8" xr:uid="{00000000-0004-0000-0100-000006000000}"/>
    <hyperlink ref="A24" location="'12'!A1" display="таблица 9" xr:uid="{00000000-0004-0000-0100-000007000000}"/>
    <hyperlink ref="A26" location="'13'!A1" display="таблица 10" xr:uid="{00000000-0004-0000-0100-000008000000}"/>
    <hyperlink ref="A28" location="'14'!A1" display="таблица 11" xr:uid="{00000000-0004-0000-0100-000009000000}"/>
    <hyperlink ref="A7" location="'4'!A1" display="таблица 1" xr:uid="{00000000-0004-0000-0100-00000A000000}"/>
  </hyperlinks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B19"/>
  <sheetViews>
    <sheetView topLeftCell="B1" workbookViewId="0">
      <selection activeCell="B1" sqref="B1"/>
    </sheetView>
  </sheetViews>
  <sheetFormatPr defaultRowHeight="12.75" x14ac:dyDescent="0.2"/>
  <cols>
    <col min="1" max="1" width="9.140625" customWidth="1"/>
    <col min="2" max="2" width="108.42578125" customWidth="1"/>
  </cols>
  <sheetData>
    <row r="1" spans="2:2" ht="24.75" customHeight="1" x14ac:dyDescent="0.2">
      <c r="B1" s="146" t="s">
        <v>160</v>
      </c>
    </row>
    <row r="2" spans="2:2" ht="12" customHeight="1" x14ac:dyDescent="0.2">
      <c r="B2" s="134"/>
    </row>
    <row r="3" spans="2:2" ht="75" x14ac:dyDescent="0.2">
      <c r="B3" s="135" t="s">
        <v>143</v>
      </c>
    </row>
    <row r="4" spans="2:2" ht="45" x14ac:dyDescent="0.2">
      <c r="B4" s="135" t="s">
        <v>144</v>
      </c>
    </row>
    <row r="5" spans="2:2" ht="15" x14ac:dyDescent="0.2">
      <c r="B5" s="135" t="s">
        <v>145</v>
      </c>
    </row>
    <row r="6" spans="2:2" ht="45" x14ac:dyDescent="0.2">
      <c r="B6" s="135" t="s">
        <v>146</v>
      </c>
    </row>
    <row r="7" spans="2:2" ht="45" x14ac:dyDescent="0.2">
      <c r="B7" s="135" t="s">
        <v>147</v>
      </c>
    </row>
    <row r="8" spans="2:2" ht="30" x14ac:dyDescent="0.2">
      <c r="B8" s="135" t="s">
        <v>148</v>
      </c>
    </row>
    <row r="9" spans="2:2" ht="30" x14ac:dyDescent="0.2">
      <c r="B9" s="136" t="s">
        <v>149</v>
      </c>
    </row>
    <row r="10" spans="2:2" ht="15" x14ac:dyDescent="0.2">
      <c r="B10" s="136" t="s">
        <v>150</v>
      </c>
    </row>
    <row r="11" spans="2:2" ht="45" x14ac:dyDescent="0.2">
      <c r="B11" s="136" t="s">
        <v>151</v>
      </c>
    </row>
    <row r="12" spans="2:2" ht="60" x14ac:dyDescent="0.2">
      <c r="B12" s="136" t="s">
        <v>152</v>
      </c>
    </row>
    <row r="13" spans="2:2" ht="60" x14ac:dyDescent="0.2">
      <c r="B13" s="136" t="s">
        <v>153</v>
      </c>
    </row>
    <row r="14" spans="2:2" ht="45" x14ac:dyDescent="0.2">
      <c r="B14" s="136" t="s">
        <v>154</v>
      </c>
    </row>
    <row r="15" spans="2:2" ht="15" x14ac:dyDescent="0.2">
      <c r="B15" s="135"/>
    </row>
    <row r="16" spans="2:2" ht="15" x14ac:dyDescent="0.2">
      <c r="B16" s="137" t="s">
        <v>155</v>
      </c>
    </row>
    <row r="17" spans="2:2" x14ac:dyDescent="0.2">
      <c r="B17" s="138" t="s">
        <v>156</v>
      </c>
    </row>
    <row r="18" spans="2:2" ht="30" x14ac:dyDescent="0.2">
      <c r="B18" s="137" t="s">
        <v>157</v>
      </c>
    </row>
    <row r="19" spans="2:2" ht="15" x14ac:dyDescent="0.2">
      <c r="B19" s="135"/>
    </row>
  </sheetData>
  <hyperlinks>
    <hyperlink ref="B17" r:id="rId1" display="mailto:a.mamanova@stat.kg" xr:uid="{00000000-0004-0000-0200-000000000000}"/>
  </hyperlink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U29"/>
  <sheetViews>
    <sheetView zoomScaleNormal="100" zoomScaleSheetLayoutView="100" workbookViewId="0">
      <pane xSplit="1" topLeftCell="B1" activePane="topRight" state="frozen"/>
      <selection pane="topRight"/>
    </sheetView>
  </sheetViews>
  <sheetFormatPr defaultColWidth="8" defaultRowHeight="12.75" x14ac:dyDescent="0.2"/>
  <cols>
    <col min="1" max="1" width="19.85546875" style="8" customWidth="1"/>
    <col min="2" max="2" width="6.7109375" style="8" customWidth="1"/>
    <col min="3" max="3" width="6.42578125" style="8" customWidth="1"/>
    <col min="4" max="4" width="6.7109375" style="8" customWidth="1"/>
    <col min="5" max="5" width="6" style="8" customWidth="1"/>
    <col min="6" max="6" width="6.28515625" style="8" customWidth="1"/>
    <col min="7" max="7" width="6" style="8" customWidth="1"/>
    <col min="8" max="8" width="6.85546875" style="8" customWidth="1"/>
    <col min="9" max="9" width="6.28515625" style="8" customWidth="1"/>
    <col min="10" max="11" width="6" style="8" customWidth="1"/>
    <col min="12" max="12" width="5.85546875" style="8" customWidth="1"/>
    <col min="13" max="13" width="6" style="8" customWidth="1"/>
    <col min="14" max="15" width="6.42578125" style="8" customWidth="1"/>
    <col min="16" max="16" width="6" style="8" customWidth="1"/>
    <col min="17" max="19" width="5.85546875" style="8" customWidth="1"/>
    <col min="20" max="20" width="6.7109375" style="1" customWidth="1"/>
    <col min="21" max="21" width="7" style="1" customWidth="1"/>
    <col min="22" max="16384" width="8" style="1"/>
  </cols>
  <sheetData>
    <row r="1" spans="1:21" x14ac:dyDescent="0.2">
      <c r="A1" s="140" t="s">
        <v>118</v>
      </c>
    </row>
    <row r="2" spans="1:21" ht="14.25" x14ac:dyDescent="0.2">
      <c r="A2" s="78" t="s">
        <v>98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</row>
    <row r="3" spans="1:21" ht="24.75" customHeight="1" x14ac:dyDescent="0.2">
      <c r="A3" s="155" t="s">
        <v>68</v>
      </c>
      <c r="B3" s="155"/>
      <c r="C3" s="155"/>
      <c r="D3" s="155"/>
      <c r="E3" s="155"/>
      <c r="F3" s="155"/>
      <c r="G3" s="155"/>
      <c r="H3" s="155"/>
      <c r="I3" s="155"/>
      <c r="J3" s="155"/>
      <c r="K3" s="155"/>
      <c r="L3" s="155"/>
      <c r="M3" s="155"/>
    </row>
    <row r="4" spans="1:21" ht="10.5" customHeight="1" x14ac:dyDescent="0.2">
      <c r="A4" s="9"/>
      <c r="B4" s="9"/>
      <c r="C4" s="9"/>
      <c r="D4" s="9"/>
      <c r="E4" s="153"/>
      <c r="F4" s="153"/>
      <c r="G4" s="154"/>
      <c r="H4" s="10"/>
      <c r="I4" s="10"/>
      <c r="J4" s="10"/>
      <c r="L4" s="10"/>
      <c r="T4" s="8"/>
      <c r="U4" s="8"/>
    </row>
    <row r="5" spans="1:21" s="2" customFormat="1" ht="19.5" customHeight="1" x14ac:dyDescent="0.2">
      <c r="A5" s="11"/>
      <c r="B5" s="12">
        <v>1999</v>
      </c>
      <c r="C5" s="12">
        <v>2005</v>
      </c>
      <c r="D5" s="12">
        <v>2006</v>
      </c>
      <c r="E5" s="12">
        <v>2007</v>
      </c>
      <c r="F5" s="12">
        <v>2008</v>
      </c>
      <c r="G5" s="12">
        <v>2009</v>
      </c>
      <c r="H5" s="12">
        <v>2010</v>
      </c>
      <c r="I5" s="12">
        <v>2011</v>
      </c>
      <c r="J5" s="12">
        <v>2012</v>
      </c>
      <c r="K5" s="12">
        <v>2013</v>
      </c>
      <c r="L5" s="12">
        <v>2014</v>
      </c>
      <c r="M5" s="12">
        <v>2015</v>
      </c>
      <c r="N5" s="12">
        <v>2016</v>
      </c>
      <c r="O5" s="12">
        <v>2017</v>
      </c>
      <c r="P5" s="12">
        <v>2018</v>
      </c>
      <c r="Q5" s="12">
        <v>2019</v>
      </c>
      <c r="R5" s="12">
        <v>2020</v>
      </c>
      <c r="S5" s="12">
        <v>2021</v>
      </c>
      <c r="T5" s="12">
        <v>2022</v>
      </c>
      <c r="U5" s="12">
        <v>2023</v>
      </c>
    </row>
    <row r="6" spans="1:21" s="2" customFormat="1" ht="18.75" customHeight="1" x14ac:dyDescent="0.2">
      <c r="A6" s="13" t="s">
        <v>0</v>
      </c>
      <c r="B6" s="14">
        <v>13862</v>
      </c>
      <c r="C6" s="14">
        <v>13456</v>
      </c>
      <c r="D6" s="14">
        <v>14065</v>
      </c>
      <c r="E6" s="14">
        <v>14979</v>
      </c>
      <c r="F6" s="14">
        <v>13350</v>
      </c>
      <c r="G6" s="14">
        <v>12561</v>
      </c>
      <c r="H6" s="14">
        <v>12659</v>
      </c>
      <c r="I6" s="14">
        <v>15090</v>
      </c>
      <c r="J6" s="14">
        <v>16376</v>
      </c>
      <c r="K6" s="13">
        <v>15794</v>
      </c>
      <c r="L6" s="13">
        <v>15563</v>
      </c>
      <c r="M6" s="13">
        <v>15359</v>
      </c>
      <c r="N6" s="13">
        <v>14758</v>
      </c>
      <c r="O6" s="13">
        <v>16571</v>
      </c>
      <c r="P6" s="76">
        <v>17844</v>
      </c>
      <c r="Q6" s="76">
        <v>16440</v>
      </c>
      <c r="R6" s="76">
        <v>16490</v>
      </c>
      <c r="S6" s="76">
        <v>17650</v>
      </c>
      <c r="T6" s="76">
        <v>17802</v>
      </c>
      <c r="U6" s="76">
        <v>18090</v>
      </c>
    </row>
    <row r="7" spans="1:21" ht="18.75" customHeight="1" x14ac:dyDescent="0.2">
      <c r="A7" s="8" t="s">
        <v>1</v>
      </c>
      <c r="B7" s="15">
        <v>9433</v>
      </c>
      <c r="C7" s="15">
        <v>10444</v>
      </c>
      <c r="D7" s="15">
        <v>10628</v>
      </c>
      <c r="E7" s="15">
        <v>10967</v>
      </c>
      <c r="F7" s="15">
        <v>8845</v>
      </c>
      <c r="G7" s="15">
        <v>8390</v>
      </c>
      <c r="H7" s="15">
        <v>9132</v>
      </c>
      <c r="I7" s="15">
        <v>11397</v>
      </c>
      <c r="J7" s="15">
        <v>11517</v>
      </c>
      <c r="K7" s="8">
        <v>10836</v>
      </c>
      <c r="L7" s="8">
        <v>11419</v>
      </c>
      <c r="M7" s="8">
        <v>10425</v>
      </c>
      <c r="N7" s="8">
        <v>10642</v>
      </c>
      <c r="O7" s="8">
        <v>12542</v>
      </c>
      <c r="P7" s="18">
        <v>13148</v>
      </c>
      <c r="Q7" s="18">
        <v>12545</v>
      </c>
      <c r="R7" s="18">
        <v>12577</v>
      </c>
      <c r="S7" s="18">
        <v>12547</v>
      </c>
      <c r="T7" s="18">
        <v>12172</v>
      </c>
      <c r="U7" s="18">
        <v>12501</v>
      </c>
    </row>
    <row r="8" spans="1:21" ht="18.75" customHeight="1" x14ac:dyDescent="0.2">
      <c r="A8" s="8" t="s">
        <v>2</v>
      </c>
      <c r="B8" s="15">
        <v>3859</v>
      </c>
      <c r="C8" s="15">
        <v>2455</v>
      </c>
      <c r="D8" s="15">
        <v>2877</v>
      </c>
      <c r="E8" s="15">
        <v>3465</v>
      </c>
      <c r="F8" s="15">
        <v>3935</v>
      </c>
      <c r="G8" s="15">
        <v>3409</v>
      </c>
      <c r="H8" s="15">
        <v>2880</v>
      </c>
      <c r="I8" s="15">
        <v>2921</v>
      </c>
      <c r="J8" s="15">
        <v>4208</v>
      </c>
      <c r="K8" s="8">
        <v>4069</v>
      </c>
      <c r="L8" s="8">
        <v>3332</v>
      </c>
      <c r="M8" s="8">
        <v>4067</v>
      </c>
      <c r="N8" s="8">
        <v>2744</v>
      </c>
      <c r="O8" s="8">
        <v>2906</v>
      </c>
      <c r="P8" s="18">
        <v>3413</v>
      </c>
      <c r="Q8" s="18">
        <v>2668</v>
      </c>
      <c r="R8" s="18">
        <v>2801</v>
      </c>
      <c r="S8" s="18">
        <v>3715</v>
      </c>
      <c r="T8" s="18">
        <v>4091</v>
      </c>
      <c r="U8" s="18">
        <v>4387</v>
      </c>
    </row>
    <row r="9" spans="1:21" ht="18.75" customHeight="1" x14ac:dyDescent="0.2">
      <c r="A9" s="8" t="s">
        <v>3</v>
      </c>
      <c r="B9" s="15" t="s">
        <v>4</v>
      </c>
      <c r="C9" s="15">
        <v>56</v>
      </c>
      <c r="D9" s="15">
        <v>56</v>
      </c>
      <c r="E9" s="15">
        <v>130</v>
      </c>
      <c r="F9" s="15">
        <v>141</v>
      </c>
      <c r="G9" s="15">
        <v>158</v>
      </c>
      <c r="H9" s="15">
        <v>89</v>
      </c>
      <c r="I9" s="15">
        <v>99</v>
      </c>
      <c r="J9" s="15">
        <v>98</v>
      </c>
      <c r="K9" s="8">
        <v>68</v>
      </c>
      <c r="L9" s="15" t="s">
        <v>4</v>
      </c>
      <c r="M9" s="15" t="s">
        <v>4</v>
      </c>
      <c r="N9" s="15" t="s">
        <v>4</v>
      </c>
      <c r="O9" s="15" t="s">
        <v>4</v>
      </c>
      <c r="P9" s="77" t="s">
        <v>4</v>
      </c>
      <c r="Q9" s="77" t="s">
        <v>4</v>
      </c>
      <c r="R9" s="77" t="s">
        <v>4</v>
      </c>
      <c r="S9" s="77" t="s">
        <v>4</v>
      </c>
      <c r="T9" s="77" t="s">
        <v>4</v>
      </c>
      <c r="U9" s="77" t="s">
        <v>4</v>
      </c>
    </row>
    <row r="10" spans="1:21" ht="18.75" customHeight="1" x14ac:dyDescent="0.2">
      <c r="A10" s="8" t="s">
        <v>5</v>
      </c>
      <c r="B10" s="15">
        <v>570</v>
      </c>
      <c r="C10" s="15">
        <v>501</v>
      </c>
      <c r="D10" s="15">
        <v>504</v>
      </c>
      <c r="E10" s="15">
        <v>417</v>
      </c>
      <c r="F10" s="15">
        <v>429</v>
      </c>
      <c r="G10" s="15">
        <v>604</v>
      </c>
      <c r="H10" s="15">
        <v>558</v>
      </c>
      <c r="I10" s="15">
        <v>673</v>
      </c>
      <c r="J10" s="15">
        <v>553</v>
      </c>
      <c r="K10" s="8">
        <v>821</v>
      </c>
      <c r="L10" s="8">
        <v>812</v>
      </c>
      <c r="M10" s="8">
        <v>867</v>
      </c>
      <c r="N10" s="8">
        <v>1372</v>
      </c>
      <c r="O10" s="8">
        <v>1123</v>
      </c>
      <c r="P10" s="18">
        <v>1283</v>
      </c>
      <c r="Q10" s="18">
        <v>1227</v>
      </c>
      <c r="R10" s="18">
        <v>1112</v>
      </c>
      <c r="S10" s="18">
        <v>1388</v>
      </c>
      <c r="T10" s="18">
        <v>1539</v>
      </c>
      <c r="U10" s="18">
        <v>1202</v>
      </c>
    </row>
    <row r="11" spans="1:21" s="2" customFormat="1" ht="18.75" customHeight="1" x14ac:dyDescent="0.2">
      <c r="A11" s="13" t="s">
        <v>6</v>
      </c>
      <c r="B11" s="14">
        <v>13862</v>
      </c>
      <c r="C11" s="14">
        <v>13456</v>
      </c>
      <c r="D11" s="14">
        <v>14065</v>
      </c>
      <c r="E11" s="14">
        <v>14979</v>
      </c>
      <c r="F11" s="14">
        <v>13350</v>
      </c>
      <c r="G11" s="14">
        <v>12561</v>
      </c>
      <c r="H11" s="14">
        <v>12659</v>
      </c>
      <c r="I11" s="14">
        <v>15090</v>
      </c>
      <c r="J11" s="14">
        <v>16376</v>
      </c>
      <c r="K11" s="13">
        <f>K12+K16+K17+K18</f>
        <v>15794</v>
      </c>
      <c r="L11" s="13">
        <v>15563</v>
      </c>
      <c r="M11" s="13">
        <v>15359</v>
      </c>
      <c r="N11" s="13">
        <v>14758</v>
      </c>
      <c r="O11" s="13">
        <v>16571</v>
      </c>
      <c r="P11" s="76">
        <v>17844</v>
      </c>
      <c r="Q11" s="76">
        <v>16440</v>
      </c>
      <c r="R11" s="76">
        <v>16490</v>
      </c>
      <c r="S11" s="76">
        <v>17650</v>
      </c>
      <c r="T11" s="76">
        <v>17802</v>
      </c>
      <c r="U11" s="76">
        <v>18090</v>
      </c>
    </row>
    <row r="12" spans="1:21" ht="24.75" customHeight="1" x14ac:dyDescent="0.2">
      <c r="A12" s="17" t="s">
        <v>7</v>
      </c>
      <c r="B12" s="15">
        <v>9392</v>
      </c>
      <c r="C12" s="15">
        <v>9946</v>
      </c>
      <c r="D12" s="15">
        <v>10462</v>
      </c>
      <c r="E12" s="15">
        <v>11097</v>
      </c>
      <c r="F12" s="15">
        <v>10217</v>
      </c>
      <c r="G12" s="15">
        <v>9793</v>
      </c>
      <c r="H12" s="15">
        <v>10026</v>
      </c>
      <c r="I12" s="15">
        <v>12008</v>
      </c>
      <c r="J12" s="15">
        <v>13165</v>
      </c>
      <c r="K12" s="8">
        <v>13256</v>
      </c>
      <c r="L12" s="8">
        <v>12508</v>
      </c>
      <c r="M12" s="8">
        <v>12488</v>
      </c>
      <c r="N12" s="8">
        <v>12268</v>
      </c>
      <c r="O12" s="8">
        <v>13408</v>
      </c>
      <c r="P12" s="18">
        <v>14540</v>
      </c>
      <c r="Q12" s="18">
        <v>13387</v>
      </c>
      <c r="R12" s="18">
        <v>13117</v>
      </c>
      <c r="S12" s="18">
        <v>14022</v>
      </c>
      <c r="T12" s="18">
        <v>13766</v>
      </c>
      <c r="U12" s="18">
        <v>14069</v>
      </c>
    </row>
    <row r="13" spans="1:21" ht="18.75" customHeight="1" x14ac:dyDescent="0.2">
      <c r="A13" s="16" t="s">
        <v>16</v>
      </c>
      <c r="B13" s="15"/>
      <c r="C13" s="15"/>
      <c r="D13" s="15"/>
      <c r="E13" s="15"/>
      <c r="F13" s="15"/>
      <c r="G13" s="15"/>
      <c r="H13" s="15"/>
      <c r="I13" s="15"/>
      <c r="J13" s="15"/>
      <c r="P13" s="18"/>
      <c r="Q13" s="18"/>
      <c r="R13" s="18"/>
      <c r="S13" s="18"/>
      <c r="T13" s="18"/>
      <c r="U13" s="18"/>
    </row>
    <row r="14" spans="1:21" ht="30.75" customHeight="1" x14ac:dyDescent="0.2">
      <c r="A14" s="17" t="s">
        <v>101</v>
      </c>
      <c r="B14" s="15">
        <v>4862</v>
      </c>
      <c r="C14" s="15">
        <v>5551</v>
      </c>
      <c r="D14" s="15">
        <v>5679</v>
      </c>
      <c r="E14" s="15">
        <v>5690</v>
      </c>
      <c r="F14" s="15">
        <v>4625</v>
      </c>
      <c r="G14" s="15">
        <v>4355</v>
      </c>
      <c r="H14" s="15">
        <v>4649</v>
      </c>
      <c r="I14" s="15">
        <v>5724</v>
      </c>
      <c r="J14" s="15">
        <v>5733</v>
      </c>
      <c r="K14" s="8">
        <v>5251</v>
      </c>
      <c r="L14" s="8">
        <v>5770</v>
      </c>
      <c r="M14" s="8">
        <v>5273</v>
      </c>
      <c r="N14" s="18">
        <v>4781.335</v>
      </c>
      <c r="O14" s="18">
        <v>5548</v>
      </c>
      <c r="P14" s="18">
        <v>5664</v>
      </c>
      <c r="Q14" s="18">
        <v>5362</v>
      </c>
      <c r="R14" s="18">
        <v>5445</v>
      </c>
      <c r="S14" s="18">
        <v>5650</v>
      </c>
      <c r="T14" s="18">
        <v>5168</v>
      </c>
      <c r="U14" s="18">
        <v>5143</v>
      </c>
    </row>
    <row r="15" spans="1:21" ht="49.5" customHeight="1" x14ac:dyDescent="0.2">
      <c r="A15" s="17" t="s">
        <v>102</v>
      </c>
      <c r="B15" s="15">
        <v>4530</v>
      </c>
      <c r="C15" s="15">
        <v>4395</v>
      </c>
      <c r="D15" s="15">
        <v>4783</v>
      </c>
      <c r="E15" s="15">
        <v>5407</v>
      </c>
      <c r="F15" s="15">
        <v>5592</v>
      </c>
      <c r="G15" s="15">
        <v>5438</v>
      </c>
      <c r="H15" s="15">
        <v>5377</v>
      </c>
      <c r="I15" s="15">
        <v>6284</v>
      </c>
      <c r="J15" s="15">
        <v>7432</v>
      </c>
      <c r="K15" s="8">
        <v>8005</v>
      </c>
      <c r="L15" s="8">
        <v>6738</v>
      </c>
      <c r="M15" s="8">
        <v>7215</v>
      </c>
      <c r="N15" s="18">
        <v>7487</v>
      </c>
      <c r="O15" s="18">
        <v>7860</v>
      </c>
      <c r="P15" s="18">
        <v>8876</v>
      </c>
      <c r="Q15" s="18">
        <v>8025</v>
      </c>
      <c r="R15" s="18">
        <v>7672</v>
      </c>
      <c r="S15" s="18">
        <v>8372</v>
      </c>
      <c r="T15" s="18">
        <v>8598</v>
      </c>
      <c r="U15" s="18">
        <v>8927</v>
      </c>
    </row>
    <row r="16" spans="1:21" ht="18.75" customHeight="1" x14ac:dyDescent="0.2">
      <c r="A16" s="8" t="s">
        <v>8</v>
      </c>
      <c r="B16" s="15">
        <v>2709</v>
      </c>
      <c r="C16" s="15">
        <v>1045</v>
      </c>
      <c r="D16" s="15">
        <v>1290</v>
      </c>
      <c r="E16" s="15">
        <v>1629</v>
      </c>
      <c r="F16" s="15">
        <v>1018</v>
      </c>
      <c r="G16" s="15">
        <v>1002</v>
      </c>
      <c r="H16" s="15">
        <v>789</v>
      </c>
      <c r="I16" s="15">
        <v>1187</v>
      </c>
      <c r="J16" s="15">
        <v>872</v>
      </c>
      <c r="K16" s="8">
        <v>419</v>
      </c>
      <c r="L16" s="8">
        <v>349</v>
      </c>
      <c r="M16" s="8">
        <v>503</v>
      </c>
      <c r="N16" s="8">
        <v>410</v>
      </c>
      <c r="O16" s="8">
        <v>845</v>
      </c>
      <c r="P16" s="18">
        <v>1031</v>
      </c>
      <c r="Q16" s="18">
        <v>1008</v>
      </c>
      <c r="R16" s="18">
        <v>974</v>
      </c>
      <c r="S16" s="18">
        <v>1098</v>
      </c>
      <c r="T16" s="18">
        <v>1451</v>
      </c>
      <c r="U16" s="18">
        <v>1741</v>
      </c>
    </row>
    <row r="17" spans="1:21" ht="18.75" customHeight="1" x14ac:dyDescent="0.2">
      <c r="A17" s="8" t="s">
        <v>9</v>
      </c>
      <c r="B17" s="15">
        <v>1295</v>
      </c>
      <c r="C17" s="15">
        <v>1948</v>
      </c>
      <c r="D17" s="15">
        <v>1908</v>
      </c>
      <c r="E17" s="15">
        <v>1828</v>
      </c>
      <c r="F17" s="15">
        <v>1532</v>
      </c>
      <c r="G17" s="15">
        <v>1171</v>
      </c>
      <c r="H17" s="15">
        <v>1197</v>
      </c>
      <c r="I17" s="15">
        <v>1338</v>
      </c>
      <c r="J17" s="15">
        <v>1531</v>
      </c>
      <c r="K17" s="8">
        <v>1240</v>
      </c>
      <c r="L17" s="8">
        <v>1378</v>
      </c>
      <c r="M17" s="8">
        <v>996</v>
      </c>
      <c r="N17" s="8">
        <v>957</v>
      </c>
      <c r="O17" s="8">
        <v>1035</v>
      </c>
      <c r="P17" s="18">
        <v>1047</v>
      </c>
      <c r="Q17" s="18">
        <v>933</v>
      </c>
      <c r="R17" s="18">
        <v>1011</v>
      </c>
      <c r="S17" s="18">
        <v>991</v>
      </c>
      <c r="T17" s="18">
        <v>1383</v>
      </c>
      <c r="U17" s="18">
        <v>940</v>
      </c>
    </row>
    <row r="18" spans="1:21" ht="18.75" customHeight="1" x14ac:dyDescent="0.2">
      <c r="A18" s="8" t="s">
        <v>10</v>
      </c>
      <c r="B18" s="15">
        <v>466</v>
      </c>
      <c r="C18" s="15">
        <v>517</v>
      </c>
      <c r="D18" s="15">
        <v>405</v>
      </c>
      <c r="E18" s="15">
        <v>425</v>
      </c>
      <c r="F18" s="15">
        <v>583</v>
      </c>
      <c r="G18" s="15">
        <v>595</v>
      </c>
      <c r="H18" s="15">
        <v>647</v>
      </c>
      <c r="I18" s="15">
        <v>557</v>
      </c>
      <c r="J18" s="15">
        <v>808</v>
      </c>
      <c r="K18" s="8">
        <v>879</v>
      </c>
      <c r="L18" s="8">
        <v>1328</v>
      </c>
      <c r="M18" s="8">
        <v>1372</v>
      </c>
      <c r="N18" s="8">
        <v>1123</v>
      </c>
      <c r="O18" s="8">
        <v>1283</v>
      </c>
      <c r="P18" s="18">
        <v>1227</v>
      </c>
      <c r="Q18" s="18">
        <v>1112</v>
      </c>
      <c r="R18" s="18">
        <v>1388</v>
      </c>
      <c r="S18" s="18">
        <v>1539</v>
      </c>
      <c r="T18" s="18">
        <v>1202</v>
      </c>
      <c r="U18" s="18">
        <v>1339</v>
      </c>
    </row>
    <row r="19" spans="1:21" ht="13.5" customHeight="1" x14ac:dyDescent="0.2">
      <c r="A19" s="10"/>
      <c r="B19" s="19"/>
      <c r="C19" s="19"/>
      <c r="D19" s="19"/>
      <c r="E19" s="19"/>
      <c r="F19" s="19"/>
      <c r="G19" s="19"/>
      <c r="H19" s="19"/>
      <c r="I19" s="19"/>
      <c r="J19" s="19"/>
      <c r="K19" s="19"/>
      <c r="L19" s="19"/>
      <c r="M19" s="19"/>
      <c r="N19" s="19"/>
      <c r="O19" s="19"/>
      <c r="P19" s="19"/>
      <c r="Q19" s="19"/>
      <c r="R19" s="19"/>
      <c r="S19" s="19"/>
      <c r="T19" s="19"/>
      <c r="U19" s="19"/>
    </row>
    <row r="20" spans="1:21" ht="15.75" x14ac:dyDescent="0.2">
      <c r="A20" s="20" t="s">
        <v>103</v>
      </c>
    </row>
    <row r="21" spans="1:21" ht="15.75" x14ac:dyDescent="0.2">
      <c r="A21" s="20" t="s">
        <v>104</v>
      </c>
    </row>
    <row r="22" spans="1:21" x14ac:dyDescent="0.2">
      <c r="T22" s="82"/>
    </row>
    <row r="23" spans="1:21" x14ac:dyDescent="0.2">
      <c r="N23" s="79"/>
      <c r="O23" s="79"/>
      <c r="P23" s="79"/>
      <c r="Q23" s="80"/>
      <c r="R23" s="80"/>
      <c r="S23" s="80"/>
    </row>
    <row r="29" spans="1:21" x14ac:dyDescent="0.2">
      <c r="E29" s="8" t="s">
        <v>97</v>
      </c>
    </row>
  </sheetData>
  <mergeCells count="2">
    <mergeCell ref="E4:G4"/>
    <mergeCell ref="A3:M3"/>
  </mergeCells>
  <phoneticPr fontId="0" type="noConversion"/>
  <hyperlinks>
    <hyperlink ref="A1" location="'3'!A1" display="Содержание" xr:uid="{00000000-0004-0000-0300-000000000000}"/>
  </hyperlinks>
  <printOptions horizontalCentered="1"/>
  <pageMargins left="0.25" right="0.25" top="0.75" bottom="0.75" header="0.3" footer="0.3"/>
  <pageSetup paperSize="9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U24"/>
  <sheetViews>
    <sheetView zoomScaleNormal="100" workbookViewId="0">
      <pane xSplit="1" topLeftCell="B1" activePane="topRight" state="frozen"/>
      <selection pane="topRight"/>
    </sheetView>
  </sheetViews>
  <sheetFormatPr defaultRowHeight="12.75" x14ac:dyDescent="0.2"/>
  <cols>
    <col min="1" max="1" width="24" style="21" customWidth="1"/>
    <col min="2" max="2" width="6.7109375" style="21" customWidth="1"/>
    <col min="3" max="3" width="7" style="21" customWidth="1"/>
    <col min="4" max="4" width="7.42578125" style="21" customWidth="1"/>
    <col min="5" max="5" width="7" style="21" customWidth="1"/>
    <col min="6" max="6" width="6.42578125" style="21" customWidth="1"/>
    <col min="7" max="7" width="6.5703125" style="21" customWidth="1"/>
    <col min="8" max="8" width="6.85546875" style="21" customWidth="1"/>
    <col min="9" max="9" width="7.42578125" style="21" customWidth="1"/>
    <col min="10" max="10" width="6.85546875" style="21" customWidth="1"/>
    <col min="11" max="11" width="7" style="21" customWidth="1"/>
    <col min="12" max="12" width="6.5703125" style="21" customWidth="1"/>
    <col min="13" max="13" width="7.5703125" style="21" customWidth="1"/>
    <col min="14" max="14" width="6.5703125" style="21" customWidth="1"/>
    <col min="15" max="15" width="6.7109375" style="21" customWidth="1"/>
    <col min="16" max="16" width="6.5703125" style="21" customWidth="1"/>
    <col min="17" max="17" width="7" style="21" customWidth="1"/>
    <col min="18" max="19" width="6.5703125" style="21" customWidth="1"/>
    <col min="20" max="20" width="7.7109375" style="3" customWidth="1"/>
    <col min="21" max="21" width="7.42578125" style="3" customWidth="1"/>
    <col min="22" max="16384" width="9.140625" style="3"/>
  </cols>
  <sheetData>
    <row r="1" spans="1:21" x14ac:dyDescent="0.2">
      <c r="A1" s="140" t="s">
        <v>158</v>
      </c>
    </row>
    <row r="2" spans="1:21" x14ac:dyDescent="0.2">
      <c r="A2" s="32" t="s">
        <v>44</v>
      </c>
    </row>
    <row r="3" spans="1:21" ht="13.5" customHeight="1" x14ac:dyDescent="0.2">
      <c r="A3" s="22" t="s">
        <v>72</v>
      </c>
      <c r="E3" s="36"/>
      <c r="J3" s="23"/>
      <c r="K3" s="23"/>
      <c r="M3" s="23"/>
      <c r="O3" s="23"/>
      <c r="T3" s="21"/>
      <c r="U3" s="21"/>
    </row>
    <row r="4" spans="1:21" ht="15.75" customHeight="1" x14ac:dyDescent="0.2">
      <c r="A4" s="24"/>
      <c r="B4" s="25">
        <v>1999</v>
      </c>
      <c r="C4" s="25">
        <v>2005</v>
      </c>
      <c r="D4" s="25">
        <v>2006</v>
      </c>
      <c r="E4" s="26">
        <v>2007</v>
      </c>
      <c r="F4" s="26">
        <v>2008</v>
      </c>
      <c r="G4" s="26">
        <v>2009</v>
      </c>
      <c r="H4" s="12">
        <v>2010</v>
      </c>
      <c r="I4" s="26">
        <v>2011</v>
      </c>
      <c r="J4" s="27">
        <v>2012</v>
      </c>
      <c r="K4" s="28">
        <v>2013</v>
      </c>
      <c r="L4" s="27">
        <v>2014</v>
      </c>
      <c r="M4" s="28">
        <v>2015</v>
      </c>
      <c r="N4" s="27">
        <v>2016</v>
      </c>
      <c r="O4" s="28">
        <v>2017</v>
      </c>
      <c r="P4" s="27">
        <v>2018</v>
      </c>
      <c r="Q4" s="27">
        <v>2019</v>
      </c>
      <c r="R4" s="27">
        <v>2020</v>
      </c>
      <c r="S4" s="27">
        <v>2021</v>
      </c>
      <c r="T4" s="27">
        <v>2022</v>
      </c>
      <c r="U4" s="27">
        <v>2023</v>
      </c>
    </row>
    <row r="5" spans="1:21" s="4" customFormat="1" ht="15.75" customHeight="1" x14ac:dyDescent="0.2">
      <c r="A5" s="29" t="s">
        <v>11</v>
      </c>
      <c r="B5" s="30">
        <v>1624.7</v>
      </c>
      <c r="C5" s="30">
        <v>1912.8</v>
      </c>
      <c r="D5" s="30">
        <v>1847.4</v>
      </c>
      <c r="E5" s="31">
        <v>1943.1</v>
      </c>
      <c r="F5" s="31">
        <v>2530</v>
      </c>
      <c r="G5" s="31">
        <v>2414.1</v>
      </c>
      <c r="H5" s="32">
        <v>2277.1999999999998</v>
      </c>
      <c r="I5" s="31">
        <v>2507.4</v>
      </c>
      <c r="J5" s="32">
        <v>3160.5</v>
      </c>
      <c r="K5" s="32">
        <v>3244.1</v>
      </c>
      <c r="L5" s="31">
        <v>4229.5</v>
      </c>
      <c r="M5" s="32">
        <v>4525.7</v>
      </c>
      <c r="N5" s="32">
        <v>4384.5</v>
      </c>
      <c r="O5" s="33">
        <v>4639.1000000000004</v>
      </c>
      <c r="P5" s="31">
        <v>5241</v>
      </c>
      <c r="Q5" s="31">
        <v>4949.7</v>
      </c>
      <c r="R5" s="31">
        <v>4951.7</v>
      </c>
      <c r="S5" s="31">
        <v>5702</v>
      </c>
      <c r="T5" s="31">
        <v>6481</v>
      </c>
      <c r="U5" s="31">
        <v>6422.3</v>
      </c>
    </row>
    <row r="6" spans="1:21" ht="13.5" customHeight="1" x14ac:dyDescent="0.2">
      <c r="A6" s="34" t="s">
        <v>12</v>
      </c>
      <c r="B6" s="35">
        <v>417.1</v>
      </c>
      <c r="C6" s="35">
        <v>335.3</v>
      </c>
      <c r="D6" s="35">
        <v>321.3</v>
      </c>
      <c r="E6" s="36">
        <v>395.1</v>
      </c>
      <c r="F6" s="21">
        <v>484.8</v>
      </c>
      <c r="G6" s="36">
        <v>606.9</v>
      </c>
      <c r="H6" s="36">
        <v>574.9</v>
      </c>
      <c r="I6" s="21">
        <v>830.7</v>
      </c>
      <c r="J6" s="21">
        <v>1163.9000000000001</v>
      </c>
      <c r="K6" s="21">
        <v>1407.9</v>
      </c>
      <c r="L6" s="21">
        <v>1812</v>
      </c>
      <c r="M6" s="21">
        <v>1928.7</v>
      </c>
      <c r="N6" s="36">
        <v>1851.3</v>
      </c>
      <c r="O6" s="21">
        <v>1870.4</v>
      </c>
      <c r="P6" s="36">
        <v>2395.1999999999998</v>
      </c>
      <c r="Q6" s="36">
        <v>2606</v>
      </c>
      <c r="R6" s="36">
        <v>2677.7</v>
      </c>
      <c r="S6" s="36">
        <v>3062.5</v>
      </c>
      <c r="T6" s="36">
        <v>3775.4</v>
      </c>
      <c r="U6" s="36">
        <v>4177.3999999999996</v>
      </c>
    </row>
    <row r="7" spans="1:21" ht="13.5" customHeight="1" x14ac:dyDescent="0.2">
      <c r="A7" s="34" t="s">
        <v>13</v>
      </c>
      <c r="B7" s="35">
        <v>721.9</v>
      </c>
      <c r="C7" s="35">
        <v>981.3</v>
      </c>
      <c r="D7" s="35">
        <v>932.7</v>
      </c>
      <c r="E7" s="36">
        <v>1123.0999999999999</v>
      </c>
      <c r="F7" s="21">
        <v>1544.8</v>
      </c>
      <c r="G7" s="36">
        <v>1139.7</v>
      </c>
      <c r="H7" s="36">
        <v>1120.3</v>
      </c>
      <c r="I7" s="36">
        <v>1036.3</v>
      </c>
      <c r="J7" s="21">
        <v>1401.3</v>
      </c>
      <c r="K7" s="21">
        <v>1069.5</v>
      </c>
      <c r="L7" s="36">
        <v>1297</v>
      </c>
      <c r="M7" s="21">
        <v>1379.5</v>
      </c>
      <c r="N7" s="36">
        <v>799.1</v>
      </c>
      <c r="O7" s="21">
        <v>928.6</v>
      </c>
      <c r="P7" s="36">
        <v>822.1</v>
      </c>
      <c r="Q7" s="36">
        <v>503.1</v>
      </c>
      <c r="R7" s="36">
        <v>499.5</v>
      </c>
      <c r="S7" s="36">
        <v>824.1</v>
      </c>
      <c r="T7" s="36">
        <v>783.6</v>
      </c>
      <c r="U7" s="36">
        <v>1159.3</v>
      </c>
    </row>
    <row r="8" spans="1:21" ht="17.25" customHeight="1" x14ac:dyDescent="0.2">
      <c r="A8" s="34" t="s">
        <v>5</v>
      </c>
      <c r="B8" s="35">
        <v>485.7</v>
      </c>
      <c r="C8" s="35">
        <v>596.20000000000005</v>
      </c>
      <c r="D8" s="35">
        <v>593.4</v>
      </c>
      <c r="E8" s="36">
        <v>424.9</v>
      </c>
      <c r="F8" s="21">
        <v>500.4</v>
      </c>
      <c r="G8" s="36">
        <v>667.5</v>
      </c>
      <c r="H8" s="36">
        <v>582</v>
      </c>
      <c r="I8" s="21">
        <v>640.4</v>
      </c>
      <c r="J8" s="21">
        <v>595.29999999999995</v>
      </c>
      <c r="K8" s="21">
        <v>766.7</v>
      </c>
      <c r="L8" s="21">
        <v>1120.5</v>
      </c>
      <c r="M8" s="21">
        <v>1217.5</v>
      </c>
      <c r="N8" s="36">
        <v>1734</v>
      </c>
      <c r="O8" s="36">
        <v>1840.1</v>
      </c>
      <c r="P8" s="36">
        <v>2023.7</v>
      </c>
      <c r="Q8" s="36">
        <v>1840.6</v>
      </c>
      <c r="R8" s="36">
        <v>1774.5</v>
      </c>
      <c r="S8" s="36">
        <v>1815.4</v>
      </c>
      <c r="T8" s="36">
        <v>1922</v>
      </c>
      <c r="U8" s="36">
        <v>1085.5999999999999</v>
      </c>
    </row>
    <row r="9" spans="1:21" s="4" customFormat="1" ht="16.5" customHeight="1" x14ac:dyDescent="0.2">
      <c r="A9" s="29" t="s">
        <v>14</v>
      </c>
      <c r="B9" s="30">
        <v>1624.7</v>
      </c>
      <c r="C9" s="30">
        <v>1912.8</v>
      </c>
      <c r="D9" s="30">
        <v>1847.4</v>
      </c>
      <c r="E9" s="31">
        <v>1943.1</v>
      </c>
      <c r="F9" s="31">
        <v>2530</v>
      </c>
      <c r="G9" s="31">
        <v>2414.1</v>
      </c>
      <c r="H9" s="31">
        <v>2277.1999999999998</v>
      </c>
      <c r="I9" s="31">
        <v>2507.4</v>
      </c>
      <c r="J9" s="32">
        <v>3160.5</v>
      </c>
      <c r="K9" s="32">
        <v>3244.1</v>
      </c>
      <c r="L9" s="31">
        <v>4229.5</v>
      </c>
      <c r="M9" s="31">
        <v>4525.7000000000007</v>
      </c>
      <c r="N9" s="31">
        <v>4384.5</v>
      </c>
      <c r="O9" s="31">
        <v>4639.1000000000004</v>
      </c>
      <c r="P9" s="31">
        <v>5241</v>
      </c>
      <c r="Q9" s="31">
        <v>4949.7</v>
      </c>
      <c r="R9" s="31">
        <v>4951.7000000000007</v>
      </c>
      <c r="S9" s="31">
        <v>5702</v>
      </c>
      <c r="T9" s="31">
        <v>6481.0302000000001</v>
      </c>
      <c r="U9" s="31">
        <v>6422.3</v>
      </c>
    </row>
    <row r="10" spans="1:21" ht="24" customHeight="1" x14ac:dyDescent="0.2">
      <c r="A10" s="34" t="s">
        <v>15</v>
      </c>
      <c r="B10" s="35">
        <v>1048.8</v>
      </c>
      <c r="C10" s="35">
        <v>1254.9000000000001</v>
      </c>
      <c r="D10" s="35">
        <v>1257.7</v>
      </c>
      <c r="E10" s="36">
        <v>1310.7</v>
      </c>
      <c r="F10" s="36">
        <v>1741.5</v>
      </c>
      <c r="G10" s="36">
        <v>1703.9</v>
      </c>
      <c r="H10" s="36">
        <v>1592.2</v>
      </c>
      <c r="I10" s="36">
        <v>1826.5</v>
      </c>
      <c r="J10" s="21">
        <v>2015.8</v>
      </c>
      <c r="K10" s="36">
        <v>2009</v>
      </c>
      <c r="L10" s="36">
        <v>2765.2</v>
      </c>
      <c r="M10" s="21">
        <v>2551.8000000000002</v>
      </c>
      <c r="N10" s="36">
        <v>2202.8000000000002</v>
      </c>
      <c r="O10" s="21">
        <v>2134.9</v>
      </c>
      <c r="P10" s="36">
        <v>2638.7</v>
      </c>
      <c r="Q10" s="36">
        <v>2157.8000000000002</v>
      </c>
      <c r="R10" s="36">
        <v>2138.3000000000002</v>
      </c>
      <c r="S10" s="36">
        <v>2709.6</v>
      </c>
      <c r="T10" s="36">
        <v>2762.5</v>
      </c>
      <c r="U10" s="36">
        <v>2812.3</v>
      </c>
    </row>
    <row r="11" spans="1:21" ht="10.5" customHeight="1" x14ac:dyDescent="0.2">
      <c r="A11" s="37" t="s">
        <v>16</v>
      </c>
      <c r="B11" s="35"/>
      <c r="C11" s="35"/>
      <c r="D11" s="35"/>
      <c r="G11" s="36"/>
      <c r="H11" s="36"/>
      <c r="P11" s="36"/>
      <c r="Q11" s="36"/>
      <c r="R11" s="36"/>
      <c r="S11" s="36"/>
      <c r="T11" s="36"/>
      <c r="U11" s="36"/>
    </row>
    <row r="12" spans="1:21" ht="27.75" customHeight="1" x14ac:dyDescent="0.2">
      <c r="A12" s="16" t="s">
        <v>17</v>
      </c>
      <c r="B12" s="35">
        <v>629.4</v>
      </c>
      <c r="C12" s="35">
        <v>802.8</v>
      </c>
      <c r="D12" s="35">
        <v>774.6</v>
      </c>
      <c r="E12" s="36">
        <v>775.2</v>
      </c>
      <c r="F12" s="21">
        <v>990.6</v>
      </c>
      <c r="G12" s="36">
        <v>905.6</v>
      </c>
      <c r="H12" s="36">
        <v>740</v>
      </c>
      <c r="I12" s="36">
        <v>812.4</v>
      </c>
      <c r="J12" s="21">
        <v>873.6</v>
      </c>
      <c r="K12" s="21">
        <v>789.8</v>
      </c>
      <c r="L12" s="21">
        <v>1108.2</v>
      </c>
      <c r="M12" s="21">
        <v>1344.1</v>
      </c>
      <c r="N12" s="21">
        <v>908.6</v>
      </c>
      <c r="O12" s="21">
        <v>737.3</v>
      </c>
      <c r="P12" s="36">
        <v>779.8</v>
      </c>
      <c r="Q12" s="36">
        <v>609.4</v>
      </c>
      <c r="R12" s="36">
        <v>805.8</v>
      </c>
      <c r="S12" s="36">
        <v>1565.8</v>
      </c>
      <c r="T12" s="36">
        <v>1440.6</v>
      </c>
      <c r="U12" s="36">
        <v>1250</v>
      </c>
    </row>
    <row r="13" spans="1:21" ht="39" customHeight="1" x14ac:dyDescent="0.2">
      <c r="A13" s="16" t="s">
        <v>18</v>
      </c>
      <c r="B13" s="35">
        <v>8.8000000000000007</v>
      </c>
      <c r="C13" s="35">
        <v>10.7</v>
      </c>
      <c r="D13" s="35">
        <v>11.9</v>
      </c>
      <c r="E13" s="36">
        <v>13.3</v>
      </c>
      <c r="F13" s="36">
        <v>19</v>
      </c>
      <c r="G13" s="36">
        <v>31</v>
      </c>
      <c r="H13" s="36">
        <v>36.1</v>
      </c>
      <c r="I13" s="36">
        <v>38.799999999999997</v>
      </c>
      <c r="J13" s="21">
        <v>8.3000000000000007</v>
      </c>
      <c r="K13" s="21">
        <v>9.6999999999999993</v>
      </c>
      <c r="L13" s="36">
        <v>101</v>
      </c>
      <c r="M13" s="21">
        <v>15.7</v>
      </c>
      <c r="N13" s="21">
        <v>8.3000000000000007</v>
      </c>
      <c r="O13" s="21">
        <v>8.6999999999999993</v>
      </c>
      <c r="P13" s="36">
        <v>9.1</v>
      </c>
      <c r="Q13" s="36">
        <v>7.7</v>
      </c>
      <c r="R13" s="36">
        <v>6.8</v>
      </c>
      <c r="S13" s="36">
        <v>9.1</v>
      </c>
      <c r="T13" s="36">
        <v>6.9</v>
      </c>
      <c r="U13" s="36">
        <v>6.3</v>
      </c>
    </row>
    <row r="14" spans="1:21" ht="40.5" customHeight="1" x14ac:dyDescent="0.2">
      <c r="A14" s="16" t="s">
        <v>19</v>
      </c>
      <c r="B14" s="35">
        <v>410.6</v>
      </c>
      <c r="C14" s="35">
        <v>441.4</v>
      </c>
      <c r="D14" s="35">
        <v>471.2</v>
      </c>
      <c r="E14" s="36">
        <v>522.20000000000005</v>
      </c>
      <c r="F14" s="36">
        <v>731.9</v>
      </c>
      <c r="G14" s="36">
        <v>767.3</v>
      </c>
      <c r="H14" s="36">
        <v>816.1</v>
      </c>
      <c r="I14" s="21">
        <v>975.3</v>
      </c>
      <c r="J14" s="21">
        <v>1133.9000000000001</v>
      </c>
      <c r="K14" s="36">
        <v>1209.5</v>
      </c>
      <c r="L14" s="36">
        <v>1556</v>
      </c>
      <c r="M14" s="36">
        <v>1192</v>
      </c>
      <c r="N14" s="36">
        <v>1285.9000000000001</v>
      </c>
      <c r="O14" s="21">
        <v>1388.9</v>
      </c>
      <c r="P14" s="36">
        <v>1849.8</v>
      </c>
      <c r="Q14" s="36">
        <v>1540.7</v>
      </c>
      <c r="R14" s="36">
        <v>1325.7</v>
      </c>
      <c r="S14" s="36">
        <v>1134.7</v>
      </c>
      <c r="T14" s="36">
        <v>1315</v>
      </c>
      <c r="U14" s="36">
        <v>1556</v>
      </c>
    </row>
    <row r="15" spans="1:21" ht="15" customHeight="1" x14ac:dyDescent="0.2">
      <c r="A15" s="37" t="s">
        <v>16</v>
      </c>
      <c r="B15" s="35"/>
      <c r="C15" s="35"/>
      <c r="D15" s="35"/>
      <c r="E15" s="36"/>
      <c r="G15" s="36"/>
      <c r="H15" s="36"/>
      <c r="P15" s="36"/>
      <c r="Q15" s="36"/>
      <c r="R15" s="36"/>
      <c r="S15" s="36"/>
      <c r="T15" s="36"/>
      <c r="U15" s="36"/>
    </row>
    <row r="16" spans="1:21" ht="36" customHeight="1" x14ac:dyDescent="0.2">
      <c r="A16" s="38" t="s">
        <v>20</v>
      </c>
      <c r="B16" s="35">
        <v>32.1</v>
      </c>
      <c r="C16" s="35">
        <v>56.7</v>
      </c>
      <c r="D16" s="35">
        <v>58</v>
      </c>
      <c r="E16" s="36">
        <v>80.3</v>
      </c>
      <c r="F16" s="21">
        <v>40.700000000000003</v>
      </c>
      <c r="G16" s="36">
        <v>48.1</v>
      </c>
      <c r="H16" s="36">
        <v>52</v>
      </c>
      <c r="I16" s="21">
        <v>101.4</v>
      </c>
      <c r="J16" s="21">
        <v>185</v>
      </c>
      <c r="K16" s="36">
        <v>288</v>
      </c>
      <c r="L16" s="21">
        <v>385.8</v>
      </c>
      <c r="M16" s="21">
        <v>250.8</v>
      </c>
      <c r="N16" s="21">
        <v>278.8</v>
      </c>
      <c r="O16" s="36">
        <v>289</v>
      </c>
      <c r="P16" s="36">
        <v>385.9</v>
      </c>
      <c r="Q16" s="36">
        <v>230.7</v>
      </c>
      <c r="R16" s="36">
        <v>196.8</v>
      </c>
      <c r="S16" s="36">
        <v>210.4</v>
      </c>
      <c r="T16" s="36">
        <v>200.3</v>
      </c>
      <c r="U16" s="36">
        <v>181.7</v>
      </c>
    </row>
    <row r="17" spans="1:21" ht="39.75" customHeight="1" x14ac:dyDescent="0.2">
      <c r="A17" s="38" t="s">
        <v>26</v>
      </c>
      <c r="B17" s="35">
        <v>0.2</v>
      </c>
      <c r="C17" s="39">
        <v>0</v>
      </c>
      <c r="D17" s="39">
        <v>0.4</v>
      </c>
      <c r="E17" s="36">
        <v>1</v>
      </c>
      <c r="F17" s="21">
        <v>1.9</v>
      </c>
      <c r="G17" s="36">
        <v>5.2</v>
      </c>
      <c r="H17" s="36">
        <v>0</v>
      </c>
      <c r="I17" s="36">
        <v>1</v>
      </c>
      <c r="J17" s="21">
        <v>1.1000000000000001</v>
      </c>
      <c r="K17" s="21">
        <v>0.4</v>
      </c>
      <c r="L17" s="21">
        <v>0.4</v>
      </c>
      <c r="M17" s="21">
        <v>0.8</v>
      </c>
      <c r="N17" s="36">
        <v>1.4</v>
      </c>
      <c r="O17" s="36">
        <v>0.3</v>
      </c>
      <c r="P17" s="36">
        <v>0.39960000000000001</v>
      </c>
      <c r="Q17" s="36">
        <v>0.5</v>
      </c>
      <c r="R17" s="36">
        <v>0.5</v>
      </c>
      <c r="S17" s="36">
        <v>0.7</v>
      </c>
      <c r="T17" s="36">
        <v>0.6</v>
      </c>
      <c r="U17" s="36">
        <v>0.7</v>
      </c>
    </row>
    <row r="18" spans="1:21" ht="15.75" customHeight="1" x14ac:dyDescent="0.2">
      <c r="A18" s="38" t="s">
        <v>21</v>
      </c>
      <c r="B18" s="35" t="s">
        <v>4</v>
      </c>
      <c r="C18" s="35">
        <v>2.9</v>
      </c>
      <c r="D18" s="35">
        <v>2.7</v>
      </c>
      <c r="E18" s="36">
        <v>3.5</v>
      </c>
      <c r="F18" s="21">
        <v>3.5</v>
      </c>
      <c r="G18" s="36">
        <v>3.2</v>
      </c>
      <c r="H18" s="36">
        <v>2</v>
      </c>
      <c r="I18" s="21">
        <v>2.5</v>
      </c>
      <c r="J18" s="21">
        <v>1.4</v>
      </c>
      <c r="K18" s="21">
        <v>0</v>
      </c>
      <c r="L18" s="21">
        <v>0</v>
      </c>
      <c r="M18" s="21">
        <v>0</v>
      </c>
      <c r="N18" s="21">
        <v>0</v>
      </c>
      <c r="O18" s="21">
        <v>1.4</v>
      </c>
      <c r="P18" s="36">
        <v>0.9</v>
      </c>
      <c r="Q18" s="36">
        <v>1.4</v>
      </c>
      <c r="R18" s="36">
        <v>0.7</v>
      </c>
      <c r="S18" s="36">
        <v>0.3</v>
      </c>
      <c r="T18" s="36">
        <v>0.4</v>
      </c>
      <c r="U18" s="36">
        <v>1</v>
      </c>
    </row>
    <row r="19" spans="1:21" ht="26.25" customHeight="1" x14ac:dyDescent="0.2">
      <c r="A19" s="38" t="s">
        <v>110</v>
      </c>
      <c r="B19" s="35">
        <v>25.5</v>
      </c>
      <c r="C19" s="35">
        <v>25.4</v>
      </c>
      <c r="D19" s="35">
        <v>0.7</v>
      </c>
      <c r="E19" s="36">
        <v>7.6</v>
      </c>
      <c r="F19" s="21">
        <v>0.2</v>
      </c>
      <c r="G19" s="36">
        <v>0.2</v>
      </c>
      <c r="H19" s="36">
        <v>0.6</v>
      </c>
      <c r="I19" s="36">
        <v>0</v>
      </c>
      <c r="J19" s="21">
        <v>3.1</v>
      </c>
      <c r="K19" s="21">
        <v>13.7</v>
      </c>
      <c r="L19" s="21">
        <v>1.2</v>
      </c>
      <c r="M19" s="21">
        <v>4.5</v>
      </c>
      <c r="N19" s="21">
        <v>4.9000000000000004</v>
      </c>
      <c r="O19" s="21">
        <v>0.9</v>
      </c>
      <c r="P19" s="36">
        <v>3.6</v>
      </c>
      <c r="Q19" s="36">
        <v>1.7</v>
      </c>
      <c r="R19" s="36">
        <v>4.8</v>
      </c>
      <c r="S19" s="36">
        <v>4.5</v>
      </c>
      <c r="T19" s="36">
        <v>1.7</v>
      </c>
      <c r="U19" s="36">
        <v>2.2000000000000002</v>
      </c>
    </row>
    <row r="20" spans="1:21" ht="50.25" customHeight="1" x14ac:dyDescent="0.2">
      <c r="A20" s="38" t="s">
        <v>23</v>
      </c>
      <c r="B20" s="35">
        <v>292.10000000000002</v>
      </c>
      <c r="C20" s="35">
        <v>356.4</v>
      </c>
      <c r="D20" s="35">
        <v>409.4</v>
      </c>
      <c r="E20" s="36">
        <v>429.8</v>
      </c>
      <c r="F20" s="21">
        <v>685.6</v>
      </c>
      <c r="G20" s="36">
        <v>710.6</v>
      </c>
      <c r="H20" s="36">
        <v>761.5</v>
      </c>
      <c r="I20" s="21">
        <v>870.4</v>
      </c>
      <c r="J20" s="21">
        <v>943.3</v>
      </c>
      <c r="K20" s="21">
        <v>907.4</v>
      </c>
      <c r="L20" s="21">
        <v>1168.5999999999999</v>
      </c>
      <c r="M20" s="21">
        <v>935.9</v>
      </c>
      <c r="N20" s="21">
        <v>1000.8</v>
      </c>
      <c r="O20" s="21">
        <v>1097.3</v>
      </c>
      <c r="P20" s="36">
        <v>1459</v>
      </c>
      <c r="Q20" s="36">
        <v>1306.4000000000001</v>
      </c>
      <c r="R20" s="36">
        <v>1122.9000000000001</v>
      </c>
      <c r="S20" s="36">
        <v>918.8</v>
      </c>
      <c r="T20" s="36">
        <v>1112</v>
      </c>
      <c r="U20" s="36">
        <v>1370.4</v>
      </c>
    </row>
    <row r="21" spans="1:21" ht="15" customHeight="1" x14ac:dyDescent="0.2">
      <c r="A21" s="34" t="s">
        <v>24</v>
      </c>
      <c r="B21" s="35">
        <v>0.2</v>
      </c>
      <c r="C21" s="35">
        <v>29.4</v>
      </c>
      <c r="D21" s="35">
        <v>130.19999999999999</v>
      </c>
      <c r="E21" s="36">
        <v>33.4</v>
      </c>
      <c r="F21" s="21">
        <v>16.3</v>
      </c>
      <c r="G21" s="36">
        <v>28.8</v>
      </c>
      <c r="H21" s="36">
        <v>24.7</v>
      </c>
      <c r="I21" s="21">
        <v>0.6</v>
      </c>
      <c r="J21" s="21">
        <v>188.2</v>
      </c>
      <c r="K21" s="21">
        <v>4.4000000000000004</v>
      </c>
      <c r="L21" s="21">
        <v>5.4</v>
      </c>
      <c r="M21" s="36">
        <v>3</v>
      </c>
      <c r="N21" s="36">
        <v>0.5</v>
      </c>
      <c r="O21" s="21">
        <v>0.1</v>
      </c>
      <c r="P21" s="36">
        <v>0.3</v>
      </c>
      <c r="Q21" s="36">
        <v>0.9</v>
      </c>
      <c r="R21" s="36">
        <v>8.6</v>
      </c>
      <c r="S21" s="36">
        <v>9.4</v>
      </c>
      <c r="T21" s="36">
        <v>1062.5</v>
      </c>
      <c r="U21" s="36">
        <v>3.2</v>
      </c>
    </row>
    <row r="22" spans="1:21" ht="18" customHeight="1" x14ac:dyDescent="0.2">
      <c r="A22" s="34" t="s">
        <v>25</v>
      </c>
      <c r="B22" s="35">
        <v>10.8</v>
      </c>
      <c r="C22" s="35">
        <v>8.8000000000000007</v>
      </c>
      <c r="D22" s="35">
        <v>34.799999999999997</v>
      </c>
      <c r="E22" s="36">
        <v>99</v>
      </c>
      <c r="F22" s="21">
        <v>103.8</v>
      </c>
      <c r="G22" s="36">
        <v>18.399999999999999</v>
      </c>
      <c r="H22" s="36">
        <v>19.899999999999999</v>
      </c>
      <c r="I22" s="36">
        <v>85</v>
      </c>
      <c r="J22" s="21">
        <v>189.7</v>
      </c>
      <c r="K22" s="21">
        <v>110.2</v>
      </c>
      <c r="L22" s="21">
        <v>241.4</v>
      </c>
      <c r="M22" s="21">
        <v>236.8</v>
      </c>
      <c r="N22" s="36">
        <v>341.1</v>
      </c>
      <c r="O22" s="36">
        <v>480.4</v>
      </c>
      <c r="P22" s="36">
        <v>761.4</v>
      </c>
      <c r="Q22" s="36">
        <v>1016.5</v>
      </c>
      <c r="R22" s="36">
        <v>989.4</v>
      </c>
      <c r="S22" s="36">
        <v>1061</v>
      </c>
      <c r="T22" s="36">
        <v>1570.4</v>
      </c>
      <c r="U22" s="36">
        <v>2218.6</v>
      </c>
    </row>
    <row r="23" spans="1:21" ht="17.25" customHeight="1" x14ac:dyDescent="0.2">
      <c r="A23" s="8" t="s">
        <v>47</v>
      </c>
      <c r="B23" s="8">
        <v>564.9</v>
      </c>
      <c r="C23" s="8">
        <v>619.70000000000005</v>
      </c>
      <c r="D23" s="8">
        <v>424.7</v>
      </c>
      <c r="E23" s="36">
        <v>500</v>
      </c>
      <c r="F23" s="21">
        <v>668.4</v>
      </c>
      <c r="G23" s="36">
        <v>663</v>
      </c>
      <c r="H23" s="36">
        <v>640.4</v>
      </c>
      <c r="I23" s="21">
        <v>595.29999999999995</v>
      </c>
      <c r="J23" s="21">
        <v>766.7</v>
      </c>
      <c r="K23" s="21">
        <v>1120.5</v>
      </c>
      <c r="L23" s="21">
        <v>1217.5</v>
      </c>
      <c r="M23" s="21">
        <v>1734.1</v>
      </c>
      <c r="N23" s="36">
        <v>1840.1</v>
      </c>
      <c r="O23" s="21">
        <v>2023.7</v>
      </c>
      <c r="P23" s="36">
        <v>1840.6</v>
      </c>
      <c r="Q23" s="36">
        <v>1774.5</v>
      </c>
      <c r="R23" s="36">
        <v>1815.4</v>
      </c>
      <c r="S23" s="36">
        <v>1922</v>
      </c>
      <c r="T23" s="36">
        <v>1085.5999999999999</v>
      </c>
      <c r="U23" s="36">
        <v>1388.2</v>
      </c>
    </row>
    <row r="24" spans="1:21" ht="12.75" customHeight="1" x14ac:dyDescent="0.2">
      <c r="A24" s="23"/>
      <c r="B24" s="23"/>
      <c r="C24" s="23"/>
      <c r="D24" s="23"/>
      <c r="E24" s="23"/>
      <c r="F24" s="23"/>
      <c r="G24" s="23"/>
      <c r="H24" s="23"/>
      <c r="I24" s="23"/>
      <c r="J24" s="23"/>
      <c r="K24" s="23"/>
      <c r="L24" s="23"/>
      <c r="M24" s="23"/>
      <c r="N24" s="23"/>
      <c r="O24" s="23"/>
      <c r="P24" s="23"/>
      <c r="Q24" s="23"/>
      <c r="R24" s="23"/>
      <c r="S24" s="23"/>
      <c r="T24" s="23"/>
      <c r="U24" s="23"/>
    </row>
  </sheetData>
  <phoneticPr fontId="4" type="noConversion"/>
  <hyperlinks>
    <hyperlink ref="A1" location="'3'!A1" display="Содержание " xr:uid="{00000000-0004-0000-0400-000000000000}"/>
  </hyperlinks>
  <printOptions horizontalCentered="1"/>
  <pageMargins left="0.25" right="0.25" top="0.75" bottom="0.75" header="0.3" footer="0.3"/>
  <pageSetup paperSize="9" scale="90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U51"/>
  <sheetViews>
    <sheetView zoomScaleNormal="100" zoomScaleSheetLayoutView="100" workbookViewId="0">
      <pane xSplit="1" topLeftCell="B1" activePane="topRight" state="frozen"/>
      <selection pane="topRight"/>
    </sheetView>
  </sheetViews>
  <sheetFormatPr defaultRowHeight="12.75" x14ac:dyDescent="0.2"/>
  <cols>
    <col min="1" max="1" width="23.5703125" style="21" customWidth="1"/>
    <col min="2" max="2" width="6.42578125" style="21" customWidth="1"/>
    <col min="3" max="3" width="6.140625" style="40" customWidth="1"/>
    <col min="4" max="4" width="6.5703125" style="40" customWidth="1"/>
    <col min="5" max="5" width="7.42578125" style="21" customWidth="1"/>
    <col min="6" max="6" width="6.7109375" style="21" customWidth="1"/>
    <col min="7" max="7" width="5.7109375" style="21" customWidth="1"/>
    <col min="8" max="8" width="5.85546875" style="21" customWidth="1"/>
    <col min="9" max="9" width="5.42578125" style="21" customWidth="1"/>
    <col min="10" max="10" width="5.7109375" style="21" customWidth="1"/>
    <col min="11" max="11" width="4.85546875" style="21" customWidth="1"/>
    <col min="12" max="12" width="5.5703125" style="21" customWidth="1"/>
    <col min="13" max="13" width="6" style="21" customWidth="1"/>
    <col min="14" max="14" width="5.7109375" style="21" customWidth="1"/>
    <col min="15" max="15" width="6.5703125" style="21" customWidth="1"/>
    <col min="16" max="16" width="5.85546875" style="21" customWidth="1"/>
    <col min="17" max="17" width="6.28515625" style="21" customWidth="1"/>
    <col min="18" max="19" width="5.7109375" style="21" customWidth="1"/>
    <col min="20" max="20" width="7" style="3" customWidth="1"/>
    <col min="21" max="21" width="6.42578125" style="3" customWidth="1"/>
    <col min="22" max="16384" width="9.140625" style="3"/>
  </cols>
  <sheetData>
    <row r="1" spans="1:21" x14ac:dyDescent="0.2">
      <c r="A1" s="140" t="s">
        <v>118</v>
      </c>
    </row>
    <row r="2" spans="1:21" ht="16.5" customHeight="1" x14ac:dyDescent="0.2">
      <c r="A2" s="32" t="s">
        <v>45</v>
      </c>
    </row>
    <row r="3" spans="1:21" ht="11.25" customHeight="1" x14ac:dyDescent="0.2">
      <c r="A3" s="41" t="s">
        <v>72</v>
      </c>
      <c r="B3" s="23"/>
      <c r="C3" s="42"/>
      <c r="D3" s="42"/>
      <c r="E3" s="23"/>
      <c r="F3" s="23"/>
      <c r="G3" s="23"/>
      <c r="H3" s="23"/>
      <c r="I3" s="23"/>
      <c r="J3" s="23"/>
      <c r="K3" s="23"/>
      <c r="M3" s="23"/>
      <c r="N3" s="23"/>
      <c r="O3" s="23"/>
      <c r="P3" s="23"/>
      <c r="Q3" s="23"/>
      <c r="R3" s="23"/>
      <c r="S3" s="23"/>
      <c r="T3" s="23"/>
      <c r="U3" s="23"/>
    </row>
    <row r="4" spans="1:21" ht="23.25" customHeight="1" x14ac:dyDescent="0.2">
      <c r="A4" s="43"/>
      <c r="B4" s="44">
        <v>1999</v>
      </c>
      <c r="C4" s="44">
        <v>2005</v>
      </c>
      <c r="D4" s="44">
        <v>2006</v>
      </c>
      <c r="E4" s="27">
        <v>2007</v>
      </c>
      <c r="F4" s="27">
        <v>2008</v>
      </c>
      <c r="G4" s="27">
        <v>2009</v>
      </c>
      <c r="H4" s="12">
        <v>2010</v>
      </c>
      <c r="I4" s="27">
        <v>2011</v>
      </c>
      <c r="J4" s="27">
        <v>2012</v>
      </c>
      <c r="K4" s="28">
        <v>2013</v>
      </c>
      <c r="L4" s="27">
        <v>2014</v>
      </c>
      <c r="M4" s="28">
        <v>2015</v>
      </c>
      <c r="N4" s="28">
        <v>2016</v>
      </c>
      <c r="O4" s="28">
        <v>2017</v>
      </c>
      <c r="P4" s="28">
        <v>2018</v>
      </c>
      <c r="Q4" s="28">
        <v>2019</v>
      </c>
      <c r="R4" s="28">
        <v>2020</v>
      </c>
      <c r="S4" s="28">
        <v>2021</v>
      </c>
      <c r="T4" s="28">
        <v>2022</v>
      </c>
      <c r="U4" s="28">
        <v>2023</v>
      </c>
    </row>
    <row r="5" spans="1:21" ht="19.5" customHeight="1" x14ac:dyDescent="0.2">
      <c r="A5" s="29" t="s">
        <v>11</v>
      </c>
      <c r="B5" s="30">
        <v>154.9</v>
      </c>
      <c r="C5" s="30">
        <v>90.4</v>
      </c>
      <c r="D5" s="30">
        <v>96.9</v>
      </c>
      <c r="E5" s="31">
        <v>148.6</v>
      </c>
      <c r="F5" s="31">
        <v>204.4</v>
      </c>
      <c r="G5" s="31">
        <v>100.3</v>
      </c>
      <c r="H5" s="32">
        <v>109.4</v>
      </c>
      <c r="I5" s="32">
        <v>86.8</v>
      </c>
      <c r="J5" s="32">
        <v>87.7</v>
      </c>
      <c r="K5" s="32">
        <v>92.8</v>
      </c>
      <c r="L5" s="31">
        <v>94</v>
      </c>
      <c r="M5" s="31">
        <v>113</v>
      </c>
      <c r="N5" s="31">
        <v>173</v>
      </c>
      <c r="O5" s="32">
        <v>187.9</v>
      </c>
      <c r="P5" s="31">
        <v>220.5</v>
      </c>
      <c r="Q5" s="31">
        <v>243.1</v>
      </c>
      <c r="R5" s="31">
        <v>243.7</v>
      </c>
      <c r="S5" s="31">
        <v>289.5</v>
      </c>
      <c r="T5" s="31">
        <v>298.8</v>
      </c>
      <c r="U5" s="31">
        <v>311.89999999999998</v>
      </c>
    </row>
    <row r="6" spans="1:21" ht="19.5" customHeight="1" x14ac:dyDescent="0.2">
      <c r="A6" s="34" t="s">
        <v>12</v>
      </c>
      <c r="B6" s="35">
        <v>77</v>
      </c>
      <c r="C6" s="35">
        <v>77.900000000000006</v>
      </c>
      <c r="D6" s="35">
        <v>70.8</v>
      </c>
      <c r="E6" s="36">
        <v>68.5</v>
      </c>
      <c r="F6" s="21">
        <v>71.099999999999994</v>
      </c>
      <c r="G6" s="36">
        <v>77.3</v>
      </c>
      <c r="H6" s="36">
        <v>83.3</v>
      </c>
      <c r="I6" s="21">
        <v>77.400000000000006</v>
      </c>
      <c r="J6" s="21">
        <v>78.900000000000006</v>
      </c>
      <c r="K6" s="21">
        <v>83.5</v>
      </c>
      <c r="L6" s="36">
        <v>82</v>
      </c>
      <c r="M6" s="21">
        <v>107.1</v>
      </c>
      <c r="N6" s="21">
        <v>145.30000000000001</v>
      </c>
      <c r="O6" s="21">
        <v>173.2</v>
      </c>
      <c r="P6" s="36">
        <v>200</v>
      </c>
      <c r="Q6" s="36">
        <v>233.1</v>
      </c>
      <c r="R6" s="36">
        <v>239.2</v>
      </c>
      <c r="S6" s="36">
        <v>275.7</v>
      </c>
      <c r="T6" s="36">
        <v>295.10000000000002</v>
      </c>
      <c r="U6" s="36">
        <v>303.10000000000002</v>
      </c>
    </row>
    <row r="7" spans="1:21" ht="19.5" customHeight="1" x14ac:dyDescent="0.2">
      <c r="A7" s="34" t="s">
        <v>13</v>
      </c>
      <c r="B7" s="35">
        <v>64.8</v>
      </c>
      <c r="C7" s="35">
        <v>5.0999999999999996</v>
      </c>
      <c r="D7" s="35">
        <v>15.9</v>
      </c>
      <c r="E7" s="36">
        <v>69.099999999999994</v>
      </c>
      <c r="F7" s="21">
        <v>125.7</v>
      </c>
      <c r="G7" s="36">
        <v>10.8</v>
      </c>
      <c r="H7" s="36">
        <v>14.8</v>
      </c>
      <c r="I7" s="21">
        <v>0.6</v>
      </c>
      <c r="J7" s="21">
        <v>6.3</v>
      </c>
      <c r="K7" s="21">
        <v>0</v>
      </c>
      <c r="L7" s="21">
        <v>4.9000000000000004</v>
      </c>
      <c r="M7" s="21">
        <v>1.3</v>
      </c>
      <c r="N7" s="21">
        <v>14.7</v>
      </c>
      <c r="O7" s="21">
        <v>1.3</v>
      </c>
      <c r="P7" s="36">
        <v>2</v>
      </c>
      <c r="Q7" s="36">
        <v>1.2</v>
      </c>
      <c r="R7" s="36">
        <v>1.3</v>
      </c>
      <c r="S7" s="36">
        <v>1.8</v>
      </c>
      <c r="T7" s="36">
        <v>2.7</v>
      </c>
      <c r="U7" s="36">
        <v>7.8</v>
      </c>
    </row>
    <row r="8" spans="1:21" ht="19.5" customHeight="1" x14ac:dyDescent="0.2">
      <c r="A8" s="34" t="s">
        <v>5</v>
      </c>
      <c r="B8" s="35">
        <v>13.1</v>
      </c>
      <c r="C8" s="35">
        <v>7.4</v>
      </c>
      <c r="D8" s="35">
        <v>10.199999999999999</v>
      </c>
      <c r="E8" s="36">
        <v>11</v>
      </c>
      <c r="F8" s="21">
        <v>7.6</v>
      </c>
      <c r="G8" s="36">
        <v>12.2</v>
      </c>
      <c r="H8" s="36">
        <v>11.3</v>
      </c>
      <c r="I8" s="21">
        <v>8.8000000000000007</v>
      </c>
      <c r="J8" s="21">
        <v>2.5</v>
      </c>
      <c r="K8" s="21">
        <v>9.3000000000000007</v>
      </c>
      <c r="L8" s="21">
        <v>7.1</v>
      </c>
      <c r="M8" s="21">
        <v>4.5999999999999996</v>
      </c>
      <c r="N8" s="36">
        <v>13</v>
      </c>
      <c r="O8" s="21">
        <v>13.4</v>
      </c>
      <c r="P8" s="36">
        <v>18.5</v>
      </c>
      <c r="Q8" s="36">
        <v>8.8000000000000007</v>
      </c>
      <c r="R8" s="36">
        <v>3.2</v>
      </c>
      <c r="S8" s="36">
        <v>12</v>
      </c>
      <c r="T8" s="36">
        <v>1</v>
      </c>
      <c r="U8" s="36">
        <v>1</v>
      </c>
    </row>
    <row r="9" spans="1:21" ht="19.5" customHeight="1" x14ac:dyDescent="0.2">
      <c r="A9" s="29" t="s">
        <v>14</v>
      </c>
      <c r="B9" s="45">
        <v>154.9</v>
      </c>
      <c r="C9" s="45">
        <v>90.4</v>
      </c>
      <c r="D9" s="45">
        <v>96.9</v>
      </c>
      <c r="E9" s="31">
        <v>148.6</v>
      </c>
      <c r="F9" s="31">
        <v>204.4</v>
      </c>
      <c r="G9" s="31">
        <v>100.3</v>
      </c>
      <c r="H9" s="31">
        <v>109.4</v>
      </c>
      <c r="I9" s="32">
        <v>86.8</v>
      </c>
      <c r="J9" s="32">
        <v>87.7</v>
      </c>
      <c r="K9" s="32">
        <v>92.8</v>
      </c>
      <c r="L9" s="31">
        <v>94</v>
      </c>
      <c r="M9" s="31">
        <v>113</v>
      </c>
      <c r="N9" s="31">
        <v>173</v>
      </c>
      <c r="O9" s="32">
        <v>187.9</v>
      </c>
      <c r="P9" s="31">
        <v>220.5</v>
      </c>
      <c r="Q9" s="31">
        <v>243.08840000000001</v>
      </c>
      <c r="R9" s="31">
        <v>243.7</v>
      </c>
      <c r="S9" s="31">
        <v>289.5</v>
      </c>
      <c r="T9" s="31">
        <v>298.8</v>
      </c>
      <c r="U9" s="31">
        <v>311.89999999999998</v>
      </c>
    </row>
    <row r="10" spans="1:21" ht="26.25" customHeight="1" x14ac:dyDescent="0.2">
      <c r="A10" s="34" t="s">
        <v>15</v>
      </c>
      <c r="B10" s="39">
        <v>140.1</v>
      </c>
      <c r="C10" s="39">
        <v>80.2</v>
      </c>
      <c r="D10" s="39">
        <v>83.7</v>
      </c>
      <c r="E10" s="36">
        <v>136.80000000000001</v>
      </c>
      <c r="F10" s="36">
        <v>134.9</v>
      </c>
      <c r="G10" s="36">
        <v>79</v>
      </c>
      <c r="H10" s="36">
        <v>97.1</v>
      </c>
      <c r="I10" s="21">
        <v>81.099999999999994</v>
      </c>
      <c r="J10" s="21">
        <v>75.5</v>
      </c>
      <c r="K10" s="36">
        <v>82.7</v>
      </c>
      <c r="L10" s="36">
        <v>80</v>
      </c>
      <c r="M10" s="21">
        <v>97.4</v>
      </c>
      <c r="N10" s="21">
        <v>148.9</v>
      </c>
      <c r="O10" s="21">
        <v>146.4</v>
      </c>
      <c r="P10" s="36">
        <v>137.4</v>
      </c>
      <c r="Q10" s="36">
        <v>186.7</v>
      </c>
      <c r="R10" s="36">
        <v>177.5</v>
      </c>
      <c r="S10" s="36">
        <v>282.60000000000002</v>
      </c>
      <c r="T10" s="36">
        <v>297.8</v>
      </c>
      <c r="U10" s="36">
        <v>310.10000000000002</v>
      </c>
    </row>
    <row r="11" spans="1:21" ht="16.5" customHeight="1" x14ac:dyDescent="0.2">
      <c r="A11" s="37" t="s">
        <v>16</v>
      </c>
      <c r="B11" s="39"/>
      <c r="C11" s="39"/>
      <c r="D11" s="39"/>
      <c r="G11" s="36"/>
      <c r="H11" s="36"/>
      <c r="P11" s="36"/>
      <c r="Q11" s="36"/>
      <c r="R11" s="36"/>
      <c r="S11" s="36"/>
      <c r="T11" s="36"/>
      <c r="U11" s="36"/>
    </row>
    <row r="12" spans="1:21" ht="24" customHeight="1" x14ac:dyDescent="0.2">
      <c r="A12" s="16" t="s">
        <v>17</v>
      </c>
      <c r="B12" s="39" t="s">
        <v>4</v>
      </c>
      <c r="C12" s="39" t="s">
        <v>4</v>
      </c>
      <c r="D12" s="39" t="s">
        <v>4</v>
      </c>
      <c r="E12" s="39" t="s">
        <v>4</v>
      </c>
      <c r="F12" s="39" t="s">
        <v>4</v>
      </c>
      <c r="G12" s="39" t="s">
        <v>4</v>
      </c>
      <c r="H12" s="39" t="s">
        <v>4</v>
      </c>
      <c r="I12" s="39" t="s">
        <v>4</v>
      </c>
      <c r="J12" s="46" t="s">
        <v>4</v>
      </c>
      <c r="K12" s="46" t="s">
        <v>4</v>
      </c>
      <c r="L12" s="46" t="s">
        <v>4</v>
      </c>
      <c r="M12" s="46" t="s">
        <v>4</v>
      </c>
      <c r="N12" s="46" t="s">
        <v>4</v>
      </c>
      <c r="O12" s="46" t="s">
        <v>4</v>
      </c>
      <c r="P12" s="47" t="s">
        <v>4</v>
      </c>
      <c r="Q12" s="47" t="s">
        <v>4</v>
      </c>
      <c r="R12" s="47" t="s">
        <v>4</v>
      </c>
      <c r="S12" s="47" t="s">
        <v>4</v>
      </c>
      <c r="T12" s="47" t="s">
        <v>4</v>
      </c>
      <c r="U12" s="47" t="s">
        <v>4</v>
      </c>
    </row>
    <row r="13" spans="1:21" ht="38.25" customHeight="1" x14ac:dyDescent="0.2">
      <c r="A13" s="16" t="s">
        <v>18</v>
      </c>
      <c r="B13" s="39">
        <v>140.1</v>
      </c>
      <c r="C13" s="39">
        <v>80.2</v>
      </c>
      <c r="D13" s="39">
        <v>83.7</v>
      </c>
      <c r="E13" s="36">
        <v>136.80000000000001</v>
      </c>
      <c r="F13" s="21">
        <v>134.9</v>
      </c>
      <c r="G13" s="36">
        <v>79</v>
      </c>
      <c r="H13" s="36">
        <v>97.1</v>
      </c>
      <c r="I13" s="21">
        <v>81.099999999999994</v>
      </c>
      <c r="J13" s="21">
        <v>75.5</v>
      </c>
      <c r="K13" s="36">
        <v>82.7</v>
      </c>
      <c r="L13" s="36">
        <v>80</v>
      </c>
      <c r="M13" s="21">
        <v>97.4</v>
      </c>
      <c r="N13" s="21">
        <v>148.9</v>
      </c>
      <c r="O13" s="21">
        <v>146.4</v>
      </c>
      <c r="P13" s="36">
        <v>137.4</v>
      </c>
      <c r="Q13" s="36">
        <v>186.7</v>
      </c>
      <c r="R13" s="36">
        <v>177.5</v>
      </c>
      <c r="S13" s="36">
        <v>282.60000000000002</v>
      </c>
      <c r="T13" s="36">
        <v>297.8</v>
      </c>
      <c r="U13" s="36">
        <v>310.10000000000002</v>
      </c>
    </row>
    <row r="14" spans="1:21" ht="26.25" customHeight="1" x14ac:dyDescent="0.2">
      <c r="A14" s="16" t="s">
        <v>19</v>
      </c>
      <c r="B14" s="39" t="s">
        <v>4</v>
      </c>
      <c r="C14" s="39" t="s">
        <v>4</v>
      </c>
      <c r="D14" s="39" t="s">
        <v>4</v>
      </c>
      <c r="E14" s="39" t="s">
        <v>4</v>
      </c>
      <c r="F14" s="39" t="s">
        <v>4</v>
      </c>
      <c r="G14" s="39" t="s">
        <v>4</v>
      </c>
      <c r="H14" s="39" t="s">
        <v>4</v>
      </c>
      <c r="I14" s="39" t="s">
        <v>4</v>
      </c>
      <c r="J14" s="46" t="s">
        <v>4</v>
      </c>
      <c r="K14" s="46" t="s">
        <v>4</v>
      </c>
      <c r="L14" s="46" t="s">
        <v>4</v>
      </c>
      <c r="M14" s="46" t="s">
        <v>4</v>
      </c>
      <c r="N14" s="46" t="s">
        <v>4</v>
      </c>
      <c r="O14" s="46" t="s">
        <v>4</v>
      </c>
      <c r="P14" s="46" t="s">
        <v>4</v>
      </c>
      <c r="Q14" s="46" t="s">
        <v>4</v>
      </c>
      <c r="R14" s="46" t="s">
        <v>4</v>
      </c>
      <c r="S14" s="46" t="s">
        <v>4</v>
      </c>
      <c r="T14" s="46" t="s">
        <v>4</v>
      </c>
      <c r="U14" s="46" t="s">
        <v>4</v>
      </c>
    </row>
    <row r="15" spans="1:21" ht="16.5" customHeight="1" x14ac:dyDescent="0.2">
      <c r="A15" s="37" t="s">
        <v>16</v>
      </c>
      <c r="B15" s="39"/>
      <c r="C15" s="39"/>
      <c r="D15" s="39"/>
      <c r="E15" s="39"/>
      <c r="J15" s="46"/>
      <c r="K15" s="46"/>
      <c r="L15" s="46"/>
      <c r="M15" s="46"/>
      <c r="N15" s="46"/>
      <c r="O15" s="46"/>
      <c r="P15" s="46"/>
      <c r="Q15" s="46"/>
      <c r="R15" s="46"/>
      <c r="S15" s="46"/>
      <c r="T15" s="46"/>
      <c r="U15" s="46"/>
    </row>
    <row r="16" spans="1:21" ht="24" customHeight="1" x14ac:dyDescent="0.2">
      <c r="A16" s="38" t="s">
        <v>20</v>
      </c>
      <c r="B16" s="39" t="s">
        <v>4</v>
      </c>
      <c r="C16" s="39" t="s">
        <v>4</v>
      </c>
      <c r="D16" s="39" t="s">
        <v>4</v>
      </c>
      <c r="E16" s="39" t="s">
        <v>4</v>
      </c>
      <c r="F16" s="39" t="s">
        <v>4</v>
      </c>
      <c r="G16" s="39" t="s">
        <v>4</v>
      </c>
      <c r="H16" s="39" t="s">
        <v>4</v>
      </c>
      <c r="I16" s="39" t="s">
        <v>4</v>
      </c>
      <c r="J16" s="46" t="s">
        <v>4</v>
      </c>
      <c r="K16" s="46" t="s">
        <v>4</v>
      </c>
      <c r="L16" s="46" t="s">
        <v>4</v>
      </c>
      <c r="M16" s="46" t="s">
        <v>4</v>
      </c>
      <c r="N16" s="46" t="s">
        <v>4</v>
      </c>
      <c r="O16" s="46" t="s">
        <v>4</v>
      </c>
      <c r="P16" s="46" t="s">
        <v>4</v>
      </c>
      <c r="Q16" s="46" t="s">
        <v>4</v>
      </c>
      <c r="R16" s="46" t="s">
        <v>4</v>
      </c>
      <c r="S16" s="46" t="s">
        <v>4</v>
      </c>
      <c r="T16" s="46" t="s">
        <v>4</v>
      </c>
      <c r="U16" s="46" t="s">
        <v>4</v>
      </c>
    </row>
    <row r="17" spans="1:21" ht="36" customHeight="1" x14ac:dyDescent="0.2">
      <c r="A17" s="38" t="s">
        <v>26</v>
      </c>
      <c r="B17" s="39" t="s">
        <v>4</v>
      </c>
      <c r="C17" s="39" t="s">
        <v>4</v>
      </c>
      <c r="D17" s="39" t="s">
        <v>4</v>
      </c>
      <c r="E17" s="39" t="s">
        <v>4</v>
      </c>
      <c r="F17" s="39" t="s">
        <v>4</v>
      </c>
      <c r="G17" s="39" t="s">
        <v>4</v>
      </c>
      <c r="H17" s="39" t="s">
        <v>4</v>
      </c>
      <c r="I17" s="39" t="s">
        <v>4</v>
      </c>
      <c r="J17" s="46" t="s">
        <v>4</v>
      </c>
      <c r="K17" s="46" t="s">
        <v>4</v>
      </c>
      <c r="L17" s="46" t="s">
        <v>4</v>
      </c>
      <c r="M17" s="46" t="s">
        <v>4</v>
      </c>
      <c r="N17" s="46" t="s">
        <v>4</v>
      </c>
      <c r="O17" s="46" t="s">
        <v>4</v>
      </c>
      <c r="P17" s="46" t="s">
        <v>4</v>
      </c>
      <c r="Q17" s="46" t="s">
        <v>4</v>
      </c>
      <c r="R17" s="46" t="s">
        <v>4</v>
      </c>
      <c r="S17" s="46" t="s">
        <v>4</v>
      </c>
      <c r="T17" s="46" t="s">
        <v>4</v>
      </c>
      <c r="U17" s="46" t="s">
        <v>4</v>
      </c>
    </row>
    <row r="18" spans="1:21" ht="17.25" customHeight="1" x14ac:dyDescent="0.2">
      <c r="A18" s="38" t="s">
        <v>21</v>
      </c>
      <c r="B18" s="39" t="s">
        <v>4</v>
      </c>
      <c r="C18" s="39" t="s">
        <v>4</v>
      </c>
      <c r="D18" s="39" t="s">
        <v>4</v>
      </c>
      <c r="E18" s="39" t="s">
        <v>4</v>
      </c>
      <c r="F18" s="39" t="s">
        <v>4</v>
      </c>
      <c r="G18" s="39" t="s">
        <v>4</v>
      </c>
      <c r="H18" s="39" t="s">
        <v>4</v>
      </c>
      <c r="I18" s="39" t="s">
        <v>4</v>
      </c>
      <c r="J18" s="46" t="s">
        <v>4</v>
      </c>
      <c r="K18" s="46" t="s">
        <v>4</v>
      </c>
      <c r="L18" s="46" t="s">
        <v>4</v>
      </c>
      <c r="M18" s="46" t="s">
        <v>4</v>
      </c>
      <c r="N18" s="46" t="s">
        <v>4</v>
      </c>
      <c r="O18" s="46" t="s">
        <v>4</v>
      </c>
      <c r="P18" s="46" t="s">
        <v>4</v>
      </c>
      <c r="Q18" s="46" t="s">
        <v>4</v>
      </c>
      <c r="R18" s="46" t="s">
        <v>4</v>
      </c>
      <c r="S18" s="46" t="s">
        <v>4</v>
      </c>
      <c r="T18" s="46" t="s">
        <v>4</v>
      </c>
      <c r="U18" s="46" t="s">
        <v>4</v>
      </c>
    </row>
    <row r="19" spans="1:21" ht="24" customHeight="1" x14ac:dyDescent="0.2">
      <c r="A19" s="38" t="s">
        <v>110</v>
      </c>
      <c r="B19" s="39" t="s">
        <v>4</v>
      </c>
      <c r="C19" s="39" t="s">
        <v>4</v>
      </c>
      <c r="D19" s="39" t="s">
        <v>4</v>
      </c>
      <c r="E19" s="39" t="s">
        <v>4</v>
      </c>
      <c r="F19" s="39" t="s">
        <v>4</v>
      </c>
      <c r="G19" s="39" t="s">
        <v>4</v>
      </c>
      <c r="H19" s="39" t="s">
        <v>4</v>
      </c>
      <c r="I19" s="39" t="s">
        <v>4</v>
      </c>
      <c r="J19" s="46" t="s">
        <v>4</v>
      </c>
      <c r="K19" s="46" t="s">
        <v>4</v>
      </c>
      <c r="L19" s="46" t="s">
        <v>4</v>
      </c>
      <c r="M19" s="46" t="s">
        <v>4</v>
      </c>
      <c r="N19" s="46" t="s">
        <v>4</v>
      </c>
      <c r="O19" s="46" t="s">
        <v>4</v>
      </c>
      <c r="P19" s="46" t="s">
        <v>4</v>
      </c>
      <c r="Q19" s="46" t="s">
        <v>4</v>
      </c>
      <c r="R19" s="46" t="s">
        <v>4</v>
      </c>
      <c r="S19" s="46" t="s">
        <v>4</v>
      </c>
      <c r="T19" s="46" t="s">
        <v>4</v>
      </c>
      <c r="U19" s="46" t="s">
        <v>4</v>
      </c>
    </row>
    <row r="20" spans="1:21" ht="39.75" customHeight="1" x14ac:dyDescent="0.2">
      <c r="A20" s="38" t="s">
        <v>71</v>
      </c>
      <c r="B20" s="39" t="s">
        <v>4</v>
      </c>
      <c r="C20" s="39" t="s">
        <v>4</v>
      </c>
      <c r="D20" s="39" t="s">
        <v>4</v>
      </c>
      <c r="E20" s="39" t="s">
        <v>4</v>
      </c>
      <c r="F20" s="39" t="s">
        <v>4</v>
      </c>
      <c r="G20" s="39" t="s">
        <v>4</v>
      </c>
      <c r="H20" s="39" t="s">
        <v>4</v>
      </c>
      <c r="I20" s="39" t="s">
        <v>4</v>
      </c>
      <c r="J20" s="46" t="s">
        <v>4</v>
      </c>
      <c r="K20" s="46" t="s">
        <v>4</v>
      </c>
      <c r="L20" s="46" t="s">
        <v>4</v>
      </c>
      <c r="M20" s="46" t="s">
        <v>4</v>
      </c>
      <c r="N20" s="46" t="s">
        <v>4</v>
      </c>
      <c r="O20" s="46" t="s">
        <v>4</v>
      </c>
      <c r="P20" s="46" t="s">
        <v>4</v>
      </c>
      <c r="Q20" s="46" t="s">
        <v>4</v>
      </c>
      <c r="R20" s="46" t="s">
        <v>4</v>
      </c>
      <c r="S20" s="46" t="s">
        <v>4</v>
      </c>
      <c r="T20" s="46" t="s">
        <v>4</v>
      </c>
      <c r="U20" s="46" t="s">
        <v>4</v>
      </c>
    </row>
    <row r="21" spans="1:21" ht="18.75" customHeight="1" x14ac:dyDescent="0.2">
      <c r="A21" s="34" t="s">
        <v>24</v>
      </c>
      <c r="B21" s="39">
        <v>0.1</v>
      </c>
      <c r="C21" s="39" t="s">
        <v>4</v>
      </c>
      <c r="D21" s="39">
        <v>2.2000000000000002</v>
      </c>
      <c r="E21" s="36">
        <v>2.2000000000000002</v>
      </c>
      <c r="F21" s="21">
        <v>4.5</v>
      </c>
      <c r="G21" s="36">
        <v>4</v>
      </c>
      <c r="H21" s="36">
        <v>3.5</v>
      </c>
      <c r="I21" s="21">
        <v>1.5</v>
      </c>
      <c r="J21" s="21">
        <v>3</v>
      </c>
      <c r="K21" s="21">
        <v>1.9</v>
      </c>
      <c r="L21" s="21">
        <v>2.7</v>
      </c>
      <c r="M21" s="21">
        <v>2.6</v>
      </c>
      <c r="N21" s="21">
        <v>3.4</v>
      </c>
      <c r="O21" s="21">
        <v>3.1</v>
      </c>
      <c r="P21" s="21">
        <v>3.9</v>
      </c>
      <c r="Q21" s="36">
        <v>2</v>
      </c>
      <c r="R21" s="36">
        <v>2.7</v>
      </c>
      <c r="S21" s="47" t="s">
        <v>4</v>
      </c>
      <c r="T21" s="47" t="s">
        <v>4</v>
      </c>
      <c r="U21" s="47" t="s">
        <v>4</v>
      </c>
    </row>
    <row r="22" spans="1:21" ht="18.75" customHeight="1" x14ac:dyDescent="0.2">
      <c r="A22" s="34" t="s">
        <v>25</v>
      </c>
      <c r="B22" s="39" t="s">
        <v>4</v>
      </c>
      <c r="C22" s="39" t="s">
        <v>4</v>
      </c>
      <c r="D22" s="39" t="s">
        <v>4</v>
      </c>
      <c r="E22" s="36">
        <v>2</v>
      </c>
      <c r="F22" s="21">
        <v>52.7</v>
      </c>
      <c r="G22" s="36">
        <v>6</v>
      </c>
      <c r="H22" s="39" t="s">
        <v>4</v>
      </c>
      <c r="I22" s="21">
        <v>1.7</v>
      </c>
      <c r="J22" s="21">
        <v>0</v>
      </c>
      <c r="K22" s="21">
        <v>1.1000000000000001</v>
      </c>
      <c r="L22" s="21">
        <v>6.6</v>
      </c>
      <c r="M22" s="46" t="s">
        <v>4</v>
      </c>
      <c r="N22" s="21">
        <v>7.2</v>
      </c>
      <c r="O22" s="21">
        <v>19.899999999999999</v>
      </c>
      <c r="P22" s="21">
        <v>70.400000000000006</v>
      </c>
      <c r="Q22" s="36">
        <v>51.2</v>
      </c>
      <c r="R22" s="36">
        <v>51.5</v>
      </c>
      <c r="S22" s="36">
        <v>5.9</v>
      </c>
      <c r="T22" s="47" t="s">
        <v>4</v>
      </c>
      <c r="U22" s="47" t="s">
        <v>4</v>
      </c>
    </row>
    <row r="23" spans="1:21" ht="18.75" customHeight="1" x14ac:dyDescent="0.2">
      <c r="A23" s="36" t="s">
        <v>47</v>
      </c>
      <c r="B23" s="36">
        <v>14.7</v>
      </c>
      <c r="C23" s="36">
        <v>10.199999999999999</v>
      </c>
      <c r="D23" s="36">
        <v>11</v>
      </c>
      <c r="E23" s="36">
        <v>7.6</v>
      </c>
      <c r="F23" s="21">
        <v>12.3</v>
      </c>
      <c r="G23" s="36">
        <v>11.3</v>
      </c>
      <c r="H23" s="36">
        <v>8.8000000000000007</v>
      </c>
      <c r="I23" s="21">
        <v>2.5</v>
      </c>
      <c r="J23" s="21">
        <v>9.1999999999999993</v>
      </c>
      <c r="K23" s="21">
        <v>7.1</v>
      </c>
      <c r="L23" s="21">
        <v>4.7</v>
      </c>
      <c r="M23" s="36">
        <v>13</v>
      </c>
      <c r="N23" s="21">
        <v>13.5</v>
      </c>
      <c r="O23" s="21">
        <v>18.5</v>
      </c>
      <c r="P23" s="36">
        <v>8.8000000000000007</v>
      </c>
      <c r="Q23" s="36">
        <v>3.2</v>
      </c>
      <c r="R23" s="36">
        <v>12</v>
      </c>
      <c r="S23" s="36">
        <v>1</v>
      </c>
      <c r="T23" s="36">
        <v>1</v>
      </c>
      <c r="U23" s="36">
        <v>1.8</v>
      </c>
    </row>
    <row r="24" spans="1:21" x14ac:dyDescent="0.2">
      <c r="A24" s="23"/>
      <c r="B24" s="23"/>
      <c r="C24" s="23"/>
      <c r="D24" s="23"/>
      <c r="E24" s="48"/>
      <c r="F24" s="23"/>
      <c r="G24" s="23"/>
      <c r="H24" s="23"/>
      <c r="I24" s="23"/>
      <c r="J24" s="23"/>
      <c r="K24" s="23"/>
      <c r="L24" s="23"/>
      <c r="M24" s="23"/>
      <c r="N24" s="23"/>
      <c r="O24" s="23"/>
      <c r="P24" s="23"/>
      <c r="Q24" s="23"/>
      <c r="R24" s="23"/>
      <c r="S24" s="23"/>
      <c r="T24" s="23"/>
      <c r="U24" s="23"/>
    </row>
    <row r="25" spans="1:21" x14ac:dyDescent="0.2">
      <c r="A25" s="16"/>
      <c r="C25" s="21"/>
      <c r="D25" s="21"/>
    </row>
    <row r="26" spans="1:21" x14ac:dyDescent="0.2">
      <c r="C26" s="21"/>
      <c r="D26" s="21"/>
    </row>
    <row r="27" spans="1:21" x14ac:dyDescent="0.2">
      <c r="C27" s="21"/>
      <c r="D27" s="21"/>
    </row>
    <row r="28" spans="1:21" x14ac:dyDescent="0.2">
      <c r="C28" s="21"/>
      <c r="D28" s="21"/>
    </row>
    <row r="29" spans="1:21" x14ac:dyDescent="0.2">
      <c r="C29" s="21"/>
      <c r="D29" s="21"/>
    </row>
    <row r="30" spans="1:21" x14ac:dyDescent="0.2">
      <c r="C30" s="21"/>
      <c r="D30" s="21"/>
    </row>
    <row r="31" spans="1:21" x14ac:dyDescent="0.2">
      <c r="C31" s="21"/>
      <c r="D31" s="21"/>
    </row>
    <row r="32" spans="1:21" x14ac:dyDescent="0.2">
      <c r="C32" s="21"/>
      <c r="D32" s="21"/>
    </row>
    <row r="33" spans="3:4" x14ac:dyDescent="0.2">
      <c r="C33" s="21"/>
      <c r="D33" s="21"/>
    </row>
    <row r="34" spans="3:4" x14ac:dyDescent="0.2">
      <c r="C34" s="21"/>
      <c r="D34" s="21"/>
    </row>
    <row r="35" spans="3:4" x14ac:dyDescent="0.2">
      <c r="C35" s="21"/>
      <c r="D35" s="21"/>
    </row>
    <row r="36" spans="3:4" x14ac:dyDescent="0.2">
      <c r="C36" s="21"/>
      <c r="D36" s="21"/>
    </row>
    <row r="37" spans="3:4" x14ac:dyDescent="0.2">
      <c r="C37" s="21"/>
      <c r="D37" s="21"/>
    </row>
    <row r="38" spans="3:4" x14ac:dyDescent="0.2">
      <c r="C38" s="21"/>
      <c r="D38" s="21"/>
    </row>
    <row r="39" spans="3:4" x14ac:dyDescent="0.2">
      <c r="C39" s="21"/>
      <c r="D39" s="21"/>
    </row>
    <row r="40" spans="3:4" x14ac:dyDescent="0.2">
      <c r="C40" s="21"/>
      <c r="D40" s="21"/>
    </row>
    <row r="41" spans="3:4" x14ac:dyDescent="0.2">
      <c r="C41" s="21"/>
      <c r="D41" s="21"/>
    </row>
    <row r="42" spans="3:4" x14ac:dyDescent="0.2">
      <c r="C42" s="21"/>
      <c r="D42" s="21"/>
    </row>
    <row r="43" spans="3:4" x14ac:dyDescent="0.2">
      <c r="C43" s="21"/>
      <c r="D43" s="21"/>
    </row>
    <row r="44" spans="3:4" x14ac:dyDescent="0.2">
      <c r="C44" s="21"/>
      <c r="D44" s="21"/>
    </row>
    <row r="45" spans="3:4" x14ac:dyDescent="0.2">
      <c r="C45" s="21"/>
      <c r="D45" s="21"/>
    </row>
    <row r="46" spans="3:4" x14ac:dyDescent="0.2">
      <c r="C46" s="21"/>
      <c r="D46" s="21"/>
    </row>
    <row r="47" spans="3:4" x14ac:dyDescent="0.2">
      <c r="C47" s="21"/>
      <c r="D47" s="21"/>
    </row>
    <row r="48" spans="3:4" x14ac:dyDescent="0.2">
      <c r="C48" s="21"/>
      <c r="D48" s="21"/>
    </row>
    <row r="49" spans="3:4" x14ac:dyDescent="0.2">
      <c r="C49" s="21"/>
      <c r="D49" s="21"/>
    </row>
    <row r="50" spans="3:4" x14ac:dyDescent="0.2">
      <c r="C50" s="21"/>
      <c r="D50" s="21"/>
    </row>
    <row r="51" spans="3:4" x14ac:dyDescent="0.2">
      <c r="C51" s="21"/>
      <c r="D51" s="21"/>
    </row>
  </sheetData>
  <phoneticPr fontId="0" type="noConversion"/>
  <hyperlinks>
    <hyperlink ref="A1" location="'3'!A1" display="Содержание" xr:uid="{00000000-0004-0000-0500-000000000000}"/>
  </hyperlinks>
  <printOptions horizontalCentered="1"/>
  <pageMargins left="0.78740157480314965" right="0.74803149606299213" top="0.82677165354330717" bottom="0.59055118110236227" header="0.51181102362204722" footer="0.51181102362204722"/>
  <pageSetup paperSize="9" scale="95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U24"/>
  <sheetViews>
    <sheetView zoomScaleNormal="100" workbookViewId="0">
      <pane xSplit="1" topLeftCell="B1" activePane="topRight" state="frozen"/>
      <selection pane="topRight"/>
    </sheetView>
  </sheetViews>
  <sheetFormatPr defaultRowHeight="12.75" x14ac:dyDescent="0.2"/>
  <cols>
    <col min="1" max="1" width="30.5703125" style="21" customWidth="1"/>
    <col min="2" max="6" width="6.28515625" style="21" customWidth="1"/>
    <col min="7" max="7" width="6.42578125" style="21" customWidth="1"/>
    <col min="8" max="8" width="6" style="21" customWidth="1"/>
    <col min="9" max="9" width="6.28515625" style="21" customWidth="1"/>
    <col min="10" max="11" width="5.7109375" style="21" customWidth="1"/>
    <col min="12" max="13" width="6" style="21" customWidth="1"/>
    <col min="14" max="15" width="5.85546875" style="21" customWidth="1"/>
    <col min="16" max="17" width="6" style="21" customWidth="1"/>
    <col min="18" max="19" width="6.140625" style="21" customWidth="1"/>
    <col min="20" max="20" width="6.7109375" style="3" customWidth="1"/>
    <col min="21" max="21" width="6.42578125" style="3" customWidth="1"/>
    <col min="22" max="16384" width="9.140625" style="3"/>
  </cols>
  <sheetData>
    <row r="1" spans="1:21" x14ac:dyDescent="0.2">
      <c r="A1" s="140" t="s">
        <v>158</v>
      </c>
    </row>
    <row r="2" spans="1:21" ht="21" customHeight="1" x14ac:dyDescent="0.2">
      <c r="A2" s="32" t="s">
        <v>142</v>
      </c>
    </row>
    <row r="3" spans="1:21" ht="13.5" customHeight="1" x14ac:dyDescent="0.2">
      <c r="A3" s="41" t="s">
        <v>78</v>
      </c>
      <c r="B3" s="23"/>
      <c r="C3" s="23"/>
      <c r="D3" s="23"/>
      <c r="E3" s="23"/>
      <c r="F3" s="23"/>
      <c r="G3" s="23"/>
      <c r="H3" s="23"/>
      <c r="I3" s="23"/>
      <c r="J3" s="23"/>
      <c r="K3" s="23"/>
      <c r="M3" s="23"/>
      <c r="N3" s="23"/>
      <c r="O3" s="23"/>
      <c r="P3" s="23"/>
      <c r="Q3" s="23"/>
      <c r="R3" s="23"/>
      <c r="S3" s="23"/>
      <c r="T3" s="23"/>
      <c r="U3" s="23"/>
    </row>
    <row r="4" spans="1:21" ht="18" customHeight="1" x14ac:dyDescent="0.2">
      <c r="A4" s="49"/>
      <c r="B4" s="25">
        <v>1999</v>
      </c>
      <c r="C4" s="25">
        <v>2005</v>
      </c>
      <c r="D4" s="25">
        <v>2006</v>
      </c>
      <c r="E4" s="26">
        <v>2007</v>
      </c>
      <c r="F4" s="26">
        <v>2008</v>
      </c>
      <c r="G4" s="26">
        <v>2009</v>
      </c>
      <c r="H4" s="12">
        <v>2010</v>
      </c>
      <c r="I4" s="26">
        <v>2011</v>
      </c>
      <c r="J4" s="27">
        <v>2012</v>
      </c>
      <c r="K4" s="28">
        <v>2013</v>
      </c>
      <c r="L4" s="27">
        <v>2014</v>
      </c>
      <c r="M4" s="28">
        <v>2015</v>
      </c>
      <c r="N4" s="28">
        <v>2016</v>
      </c>
      <c r="O4" s="28">
        <v>2017</v>
      </c>
      <c r="P4" s="28">
        <v>2018</v>
      </c>
      <c r="Q4" s="28">
        <v>2019</v>
      </c>
      <c r="R4" s="28">
        <v>2020</v>
      </c>
      <c r="S4" s="28">
        <v>2021</v>
      </c>
      <c r="T4" s="28">
        <v>2022</v>
      </c>
      <c r="U4" s="28">
        <v>2023</v>
      </c>
    </row>
    <row r="5" spans="1:21" ht="18" customHeight="1" x14ac:dyDescent="0.2">
      <c r="A5" s="29" t="s">
        <v>11</v>
      </c>
      <c r="B5" s="30">
        <v>599.70000000000005</v>
      </c>
      <c r="C5" s="30">
        <v>736.2</v>
      </c>
      <c r="D5" s="30">
        <v>758.3</v>
      </c>
      <c r="E5" s="31">
        <v>767.2</v>
      </c>
      <c r="F5" s="32">
        <v>745.2</v>
      </c>
      <c r="G5" s="32">
        <v>323.89999999999998</v>
      </c>
      <c r="H5" s="32">
        <v>294.5</v>
      </c>
      <c r="I5" s="32">
        <v>331.7</v>
      </c>
      <c r="J5" s="32">
        <v>424.9</v>
      </c>
      <c r="K5" s="32">
        <v>307.3</v>
      </c>
      <c r="L5" s="32">
        <v>269.5</v>
      </c>
      <c r="M5" s="32">
        <v>275.5</v>
      </c>
      <c r="N5" s="32">
        <v>287.39999999999998</v>
      </c>
      <c r="O5" s="32">
        <v>304.5</v>
      </c>
      <c r="P5" s="32">
        <v>335.2</v>
      </c>
      <c r="Q5" s="31">
        <v>324.60000000000002</v>
      </c>
      <c r="R5" s="31">
        <v>340.3</v>
      </c>
      <c r="S5" s="31">
        <v>400.6</v>
      </c>
      <c r="T5" s="31">
        <v>445.2</v>
      </c>
      <c r="U5" s="31">
        <v>466.1</v>
      </c>
    </row>
    <row r="6" spans="1:21" ht="15" customHeight="1" x14ac:dyDescent="0.2">
      <c r="A6" s="34" t="s">
        <v>12</v>
      </c>
      <c r="B6" s="35">
        <v>25.1</v>
      </c>
      <c r="C6" s="35">
        <v>25.1</v>
      </c>
      <c r="D6" s="35">
        <v>19.399999999999999</v>
      </c>
      <c r="E6" s="36">
        <v>15</v>
      </c>
      <c r="F6" s="21">
        <v>17.5</v>
      </c>
      <c r="G6" s="21">
        <v>15.4</v>
      </c>
      <c r="H6" s="21">
        <v>22.8</v>
      </c>
      <c r="I6" s="21">
        <v>26.6</v>
      </c>
      <c r="J6" s="21">
        <v>28.6</v>
      </c>
      <c r="K6" s="21">
        <v>32.5</v>
      </c>
      <c r="L6" s="21">
        <v>32.5</v>
      </c>
      <c r="M6" s="21">
        <v>31.6</v>
      </c>
      <c r="N6" s="21">
        <v>28.9</v>
      </c>
      <c r="O6" s="36">
        <v>26.1</v>
      </c>
      <c r="P6" s="21">
        <v>27.3</v>
      </c>
      <c r="Q6" s="36">
        <v>24.4</v>
      </c>
      <c r="R6" s="36">
        <v>22.4</v>
      </c>
      <c r="S6" s="36">
        <v>22.2</v>
      </c>
      <c r="T6" s="36">
        <v>29.9</v>
      </c>
      <c r="U6" s="36">
        <v>27.4</v>
      </c>
    </row>
    <row r="7" spans="1:21" ht="17.25" customHeight="1" x14ac:dyDescent="0.2">
      <c r="A7" s="34" t="s">
        <v>13</v>
      </c>
      <c r="B7" s="35">
        <v>574.6</v>
      </c>
      <c r="C7" s="35">
        <v>711.1</v>
      </c>
      <c r="D7" s="35">
        <v>738.9</v>
      </c>
      <c r="E7" s="36">
        <v>752.2</v>
      </c>
      <c r="F7" s="21">
        <v>727.7</v>
      </c>
      <c r="G7" s="21">
        <v>308.5</v>
      </c>
      <c r="H7" s="21">
        <v>271.7</v>
      </c>
      <c r="I7" s="36">
        <v>305.10000000000002</v>
      </c>
      <c r="J7" s="21">
        <v>396.3</v>
      </c>
      <c r="K7" s="21">
        <v>274.8</v>
      </c>
      <c r="L7" s="36">
        <v>237</v>
      </c>
      <c r="M7" s="21">
        <v>243.9</v>
      </c>
      <c r="N7" s="21">
        <v>258.5</v>
      </c>
      <c r="O7" s="21">
        <v>278.39999999999998</v>
      </c>
      <c r="P7" s="21">
        <v>307.89999999999998</v>
      </c>
      <c r="Q7" s="36">
        <v>300.2</v>
      </c>
      <c r="R7" s="36">
        <v>317.89999999999998</v>
      </c>
      <c r="S7" s="36">
        <v>378.4</v>
      </c>
      <c r="T7" s="36">
        <v>415.3</v>
      </c>
      <c r="U7" s="36">
        <v>438.7</v>
      </c>
    </row>
    <row r="8" spans="1:21" ht="15.75" customHeight="1" x14ac:dyDescent="0.2">
      <c r="A8" s="34" t="s">
        <v>5</v>
      </c>
      <c r="B8" s="35" t="s">
        <v>4</v>
      </c>
      <c r="C8" s="35" t="s">
        <v>4</v>
      </c>
      <c r="D8" s="35" t="s">
        <v>4</v>
      </c>
      <c r="E8" s="35" t="s">
        <v>4</v>
      </c>
      <c r="F8" s="35" t="s">
        <v>4</v>
      </c>
      <c r="G8" s="35" t="s">
        <v>4</v>
      </c>
      <c r="H8" s="35" t="s">
        <v>4</v>
      </c>
      <c r="I8" s="35" t="s">
        <v>4</v>
      </c>
      <c r="J8" s="46" t="s">
        <v>4</v>
      </c>
      <c r="K8" s="46" t="s">
        <v>4</v>
      </c>
      <c r="L8" s="46" t="s">
        <v>4</v>
      </c>
      <c r="M8" s="46" t="s">
        <v>4</v>
      </c>
      <c r="N8" s="46" t="s">
        <v>4</v>
      </c>
      <c r="O8" s="46" t="s">
        <v>4</v>
      </c>
      <c r="P8" s="46" t="s">
        <v>4</v>
      </c>
      <c r="Q8" s="46" t="s">
        <v>4</v>
      </c>
      <c r="R8" s="46" t="s">
        <v>4</v>
      </c>
      <c r="S8" s="46" t="s">
        <v>4</v>
      </c>
      <c r="T8" s="46" t="s">
        <v>4</v>
      </c>
      <c r="U8" s="46" t="s">
        <v>4</v>
      </c>
    </row>
    <row r="9" spans="1:21" ht="15.75" customHeight="1" x14ac:dyDescent="0.2">
      <c r="A9" s="29" t="s">
        <v>14</v>
      </c>
      <c r="B9" s="45">
        <v>599.70000000000005</v>
      </c>
      <c r="C9" s="45">
        <v>736.2</v>
      </c>
      <c r="D9" s="45">
        <v>758.3</v>
      </c>
      <c r="E9" s="31">
        <v>767.2</v>
      </c>
      <c r="F9" s="31">
        <v>745.2</v>
      </c>
      <c r="G9" s="32">
        <v>323.89999999999998</v>
      </c>
      <c r="H9" s="32">
        <v>294.5</v>
      </c>
      <c r="I9" s="32">
        <v>331.7</v>
      </c>
      <c r="J9" s="32">
        <v>424.9</v>
      </c>
      <c r="K9" s="32">
        <v>307.3</v>
      </c>
      <c r="L9" s="32">
        <v>269.5</v>
      </c>
      <c r="M9" s="32">
        <v>275.5</v>
      </c>
      <c r="N9" s="31">
        <v>287.39999999999998</v>
      </c>
      <c r="O9" s="31">
        <v>304.5</v>
      </c>
      <c r="P9" s="31">
        <v>335.2</v>
      </c>
      <c r="Q9" s="31">
        <v>324.60000000000002</v>
      </c>
      <c r="R9" s="31">
        <v>340.3</v>
      </c>
      <c r="S9" s="31">
        <v>400.6</v>
      </c>
      <c r="T9" s="31">
        <v>445.2</v>
      </c>
      <c r="U9" s="31">
        <v>466.1</v>
      </c>
    </row>
    <row r="10" spans="1:21" ht="16.5" customHeight="1" x14ac:dyDescent="0.2">
      <c r="A10" s="34" t="s">
        <v>15</v>
      </c>
      <c r="B10" s="39">
        <v>595.1</v>
      </c>
      <c r="C10" s="39">
        <v>626.9</v>
      </c>
      <c r="D10" s="39">
        <v>660.8</v>
      </c>
      <c r="E10" s="39">
        <v>670.4</v>
      </c>
      <c r="F10" s="36">
        <v>639.9</v>
      </c>
      <c r="G10" s="36">
        <v>254.5</v>
      </c>
      <c r="H10" s="36">
        <v>236.5</v>
      </c>
      <c r="I10" s="21">
        <v>286.5</v>
      </c>
      <c r="J10" s="21">
        <v>341.2</v>
      </c>
      <c r="K10" s="21">
        <v>269.60000000000002</v>
      </c>
      <c r="L10" s="36">
        <v>239</v>
      </c>
      <c r="M10" s="36">
        <v>258.10000000000002</v>
      </c>
      <c r="N10" s="36">
        <v>282</v>
      </c>
      <c r="O10" s="21">
        <v>287.3</v>
      </c>
      <c r="P10" s="36">
        <v>305.2</v>
      </c>
      <c r="Q10" s="36">
        <v>298.89999999999998</v>
      </c>
      <c r="R10" s="36">
        <v>314.60000000000002</v>
      </c>
      <c r="S10" s="36">
        <v>393.6</v>
      </c>
      <c r="T10" s="36">
        <v>419</v>
      </c>
      <c r="U10" s="36">
        <v>438.4</v>
      </c>
    </row>
    <row r="11" spans="1:21" ht="14.25" customHeight="1" x14ac:dyDescent="0.2">
      <c r="A11" s="16" t="s">
        <v>16</v>
      </c>
      <c r="B11" s="39"/>
      <c r="C11" s="36"/>
      <c r="D11" s="36"/>
      <c r="L11" s="36"/>
      <c r="T11" s="21"/>
      <c r="U11" s="21"/>
    </row>
    <row r="12" spans="1:21" ht="24" customHeight="1" x14ac:dyDescent="0.2">
      <c r="A12" s="16" t="s">
        <v>17</v>
      </c>
      <c r="B12" s="39">
        <v>286.60000000000002</v>
      </c>
      <c r="C12" s="39">
        <v>268.8</v>
      </c>
      <c r="D12" s="39">
        <v>240.8</v>
      </c>
      <c r="E12" s="36">
        <v>234.9</v>
      </c>
      <c r="F12" s="21">
        <v>227.2</v>
      </c>
      <c r="G12" s="21">
        <v>82.3</v>
      </c>
      <c r="H12" s="21">
        <v>92.8</v>
      </c>
      <c r="I12" s="21">
        <v>64.599999999999994</v>
      </c>
      <c r="J12" s="21">
        <v>83.4</v>
      </c>
      <c r="K12" s="21">
        <v>46.1</v>
      </c>
      <c r="L12" s="21">
        <v>114.8</v>
      </c>
      <c r="M12" s="36">
        <v>111.8</v>
      </c>
      <c r="N12" s="21">
        <v>72.3</v>
      </c>
      <c r="O12" s="21">
        <v>92.4</v>
      </c>
      <c r="P12" s="36">
        <v>92.6</v>
      </c>
      <c r="Q12" s="36">
        <v>94.3</v>
      </c>
      <c r="R12" s="36">
        <v>89.435000000000002</v>
      </c>
      <c r="S12" s="36">
        <v>115.5</v>
      </c>
      <c r="T12" s="36">
        <v>125.3</v>
      </c>
      <c r="U12" s="36">
        <v>143.69999999999999</v>
      </c>
    </row>
    <row r="13" spans="1:21" ht="36.75" customHeight="1" x14ac:dyDescent="0.2">
      <c r="A13" s="16" t="s">
        <v>18</v>
      </c>
      <c r="B13" s="39" t="s">
        <v>4</v>
      </c>
      <c r="C13" s="39" t="s">
        <v>4</v>
      </c>
      <c r="D13" s="39" t="s">
        <v>4</v>
      </c>
      <c r="E13" s="39" t="s">
        <v>4</v>
      </c>
      <c r="F13" s="39" t="s">
        <v>4</v>
      </c>
      <c r="G13" s="39" t="s">
        <v>4</v>
      </c>
      <c r="H13" s="39" t="s">
        <v>4</v>
      </c>
      <c r="I13" s="21">
        <v>1.2</v>
      </c>
      <c r="J13" s="21">
        <v>0.8</v>
      </c>
      <c r="K13" s="21">
        <v>3.4</v>
      </c>
      <c r="L13" s="21">
        <v>4.9000000000000004</v>
      </c>
      <c r="M13" s="21">
        <v>4.0999999999999996</v>
      </c>
      <c r="N13" s="21">
        <v>2.5</v>
      </c>
      <c r="O13" s="21">
        <v>2.5</v>
      </c>
      <c r="P13" s="36">
        <v>5.3</v>
      </c>
      <c r="Q13" s="47" t="s">
        <v>4</v>
      </c>
      <c r="R13" s="47" t="s">
        <v>4</v>
      </c>
      <c r="S13" s="47" t="s">
        <v>4</v>
      </c>
      <c r="T13" s="47" t="s">
        <v>4</v>
      </c>
      <c r="U13" s="47" t="s">
        <v>4</v>
      </c>
    </row>
    <row r="14" spans="1:21" ht="28.5" customHeight="1" x14ac:dyDescent="0.2">
      <c r="A14" s="16" t="s">
        <v>19</v>
      </c>
      <c r="B14" s="39">
        <v>308.5</v>
      </c>
      <c r="C14" s="39">
        <v>358.1</v>
      </c>
      <c r="D14" s="39">
        <v>420</v>
      </c>
      <c r="E14" s="36">
        <v>435.5</v>
      </c>
      <c r="F14" s="21">
        <v>412.7</v>
      </c>
      <c r="G14" s="21">
        <v>172.2</v>
      </c>
      <c r="H14" s="21">
        <v>143.69999999999999</v>
      </c>
      <c r="I14" s="21">
        <v>220.7</v>
      </c>
      <c r="J14" s="21">
        <v>256.89999999999998</v>
      </c>
      <c r="K14" s="21">
        <v>220.1</v>
      </c>
      <c r="L14" s="21">
        <v>119.3</v>
      </c>
      <c r="M14" s="36">
        <v>142.19999999999999</v>
      </c>
      <c r="N14" s="21">
        <v>207.2</v>
      </c>
      <c r="O14" s="21">
        <v>192.4</v>
      </c>
      <c r="P14" s="36">
        <v>207.3</v>
      </c>
      <c r="Q14" s="36">
        <v>204.6</v>
      </c>
      <c r="R14" s="36">
        <v>225.2</v>
      </c>
      <c r="S14" s="36">
        <v>278.10000000000002</v>
      </c>
      <c r="T14" s="36">
        <v>293.7</v>
      </c>
      <c r="U14" s="36">
        <v>294.7</v>
      </c>
    </row>
    <row r="15" spans="1:21" ht="21" customHeight="1" x14ac:dyDescent="0.2">
      <c r="A15" s="16" t="s">
        <v>16</v>
      </c>
      <c r="B15" s="39"/>
      <c r="C15" s="36"/>
      <c r="D15" s="36"/>
      <c r="T15" s="21"/>
      <c r="U15" s="21"/>
    </row>
    <row r="16" spans="1:21" ht="24.75" customHeight="1" x14ac:dyDescent="0.2">
      <c r="A16" s="38" t="s">
        <v>20</v>
      </c>
      <c r="B16" s="39">
        <v>105.8</v>
      </c>
      <c r="C16" s="39">
        <v>219.6</v>
      </c>
      <c r="D16" s="39">
        <v>281.2</v>
      </c>
      <c r="E16" s="21">
        <v>286.39999999999998</v>
      </c>
      <c r="F16" s="21">
        <v>277.7</v>
      </c>
      <c r="G16" s="21">
        <v>40.299999999999997</v>
      </c>
      <c r="H16" s="21">
        <v>45.4</v>
      </c>
      <c r="I16" s="21">
        <v>83.3</v>
      </c>
      <c r="J16" s="46">
        <v>128.9</v>
      </c>
      <c r="K16" s="21">
        <v>108.4</v>
      </c>
      <c r="L16" s="21">
        <v>30.3</v>
      </c>
      <c r="M16" s="21">
        <v>23.4</v>
      </c>
      <c r="N16" s="21">
        <v>28.9</v>
      </c>
      <c r="O16" s="21">
        <v>53.3</v>
      </c>
      <c r="P16" s="36">
        <v>42.7</v>
      </c>
      <c r="Q16" s="36">
        <v>60.2</v>
      </c>
      <c r="R16" s="36">
        <v>51.4</v>
      </c>
      <c r="S16" s="36">
        <v>65.099999999999994</v>
      </c>
      <c r="T16" s="36">
        <v>71.5</v>
      </c>
      <c r="U16" s="36">
        <v>54.4</v>
      </c>
    </row>
    <row r="17" spans="1:21" ht="29.25" customHeight="1" x14ac:dyDescent="0.2">
      <c r="A17" s="38" t="s">
        <v>26</v>
      </c>
      <c r="B17" s="39" t="s">
        <v>4</v>
      </c>
      <c r="C17" s="39">
        <v>0</v>
      </c>
      <c r="D17" s="39">
        <v>0</v>
      </c>
      <c r="E17" s="39">
        <v>0</v>
      </c>
      <c r="F17" s="36">
        <v>0</v>
      </c>
      <c r="G17" s="36">
        <v>0</v>
      </c>
      <c r="H17" s="35" t="s">
        <v>4</v>
      </c>
      <c r="I17" s="35" t="s">
        <v>4</v>
      </c>
      <c r="J17" s="46" t="s">
        <v>4</v>
      </c>
      <c r="K17" s="46" t="s">
        <v>4</v>
      </c>
      <c r="L17" s="46" t="s">
        <v>4</v>
      </c>
      <c r="M17" s="46" t="s">
        <v>4</v>
      </c>
      <c r="N17" s="46" t="s">
        <v>4</v>
      </c>
      <c r="O17" s="46" t="s">
        <v>4</v>
      </c>
      <c r="P17" s="46" t="s">
        <v>4</v>
      </c>
      <c r="Q17" s="46" t="s">
        <v>4</v>
      </c>
      <c r="R17" s="47">
        <v>0.02</v>
      </c>
      <c r="S17" s="47">
        <v>0.1</v>
      </c>
      <c r="T17" s="47">
        <v>0.1</v>
      </c>
      <c r="U17" s="47">
        <v>0.1</v>
      </c>
    </row>
    <row r="18" spans="1:21" ht="15.75" customHeight="1" x14ac:dyDescent="0.2">
      <c r="A18" s="38" t="s">
        <v>21</v>
      </c>
      <c r="B18" s="39">
        <v>0.3</v>
      </c>
      <c r="C18" s="39">
        <v>0</v>
      </c>
      <c r="D18" s="39">
        <v>0</v>
      </c>
      <c r="E18" s="39">
        <v>0</v>
      </c>
      <c r="F18" s="36">
        <v>0</v>
      </c>
      <c r="G18" s="36">
        <v>0</v>
      </c>
      <c r="H18" s="35" t="s">
        <v>4</v>
      </c>
      <c r="I18" s="35" t="s">
        <v>4</v>
      </c>
      <c r="J18" s="46" t="s">
        <v>4</v>
      </c>
      <c r="K18" s="21">
        <v>1.2</v>
      </c>
      <c r="L18" s="46" t="s">
        <v>4</v>
      </c>
      <c r="M18" s="46" t="s">
        <v>4</v>
      </c>
      <c r="N18" s="46" t="s">
        <v>4</v>
      </c>
      <c r="O18" s="46" t="s">
        <v>4</v>
      </c>
      <c r="P18" s="46" t="s">
        <v>4</v>
      </c>
      <c r="Q18" s="46" t="s">
        <v>4</v>
      </c>
      <c r="R18" s="47" t="s">
        <v>4</v>
      </c>
      <c r="S18" s="47" t="s">
        <v>4</v>
      </c>
      <c r="T18" s="47" t="s">
        <v>4</v>
      </c>
      <c r="U18" s="47" t="s">
        <v>4</v>
      </c>
    </row>
    <row r="19" spans="1:21" ht="26.25" customHeight="1" x14ac:dyDescent="0.2">
      <c r="A19" s="38" t="s">
        <v>22</v>
      </c>
      <c r="B19" s="39">
        <v>1</v>
      </c>
      <c r="C19" s="35" t="s">
        <v>4</v>
      </c>
      <c r="D19" s="35" t="s">
        <v>4</v>
      </c>
      <c r="E19" s="35" t="s">
        <v>4</v>
      </c>
      <c r="F19" s="35" t="s">
        <v>4</v>
      </c>
      <c r="G19" s="35" t="s">
        <v>4</v>
      </c>
      <c r="H19" s="36">
        <v>0</v>
      </c>
      <c r="I19" s="36">
        <v>0</v>
      </c>
      <c r="J19" s="46">
        <v>2.5</v>
      </c>
      <c r="K19" s="46" t="s">
        <v>4</v>
      </c>
      <c r="L19" s="46" t="s">
        <v>4</v>
      </c>
      <c r="M19" s="21">
        <v>2.8</v>
      </c>
      <c r="N19" s="21">
        <v>0.2</v>
      </c>
      <c r="O19" s="46" t="s">
        <v>4</v>
      </c>
      <c r="P19" s="46" t="s">
        <v>4</v>
      </c>
      <c r="Q19" s="46" t="s">
        <v>4</v>
      </c>
      <c r="R19" s="47">
        <v>7.0000000000000001E-3</v>
      </c>
      <c r="S19" s="47" t="s">
        <v>4</v>
      </c>
      <c r="T19" s="47">
        <v>3.0000000000000001E-3</v>
      </c>
      <c r="U19" s="47">
        <v>0.1</v>
      </c>
    </row>
    <row r="20" spans="1:21" ht="39" customHeight="1" x14ac:dyDescent="0.2">
      <c r="A20" s="38" t="s">
        <v>23</v>
      </c>
      <c r="B20" s="39">
        <v>197.3</v>
      </c>
      <c r="C20" s="39">
        <v>138.5</v>
      </c>
      <c r="D20" s="39">
        <v>138.80000000000001</v>
      </c>
      <c r="E20" s="36">
        <v>149.1</v>
      </c>
      <c r="F20" s="36">
        <v>135</v>
      </c>
      <c r="G20" s="21">
        <v>131.9</v>
      </c>
      <c r="H20" s="21">
        <v>98.3</v>
      </c>
      <c r="I20" s="21">
        <v>137.4</v>
      </c>
      <c r="J20" s="46">
        <v>125.6</v>
      </c>
      <c r="K20" s="21">
        <v>110.5</v>
      </c>
      <c r="L20" s="47">
        <v>89</v>
      </c>
      <c r="M20" s="36">
        <v>116</v>
      </c>
      <c r="N20" s="21">
        <v>178.1</v>
      </c>
      <c r="O20" s="21">
        <v>139.1</v>
      </c>
      <c r="P20" s="36">
        <v>164.6</v>
      </c>
      <c r="Q20" s="36">
        <v>144.4</v>
      </c>
      <c r="R20" s="36">
        <v>173.8</v>
      </c>
      <c r="S20" s="36">
        <v>212.9</v>
      </c>
      <c r="T20" s="36">
        <v>222.1</v>
      </c>
      <c r="U20" s="36">
        <v>240.1</v>
      </c>
    </row>
    <row r="21" spans="1:21" ht="21" customHeight="1" x14ac:dyDescent="0.2">
      <c r="A21" s="34" t="s">
        <v>24</v>
      </c>
      <c r="B21" s="39">
        <v>4.5999999999999996</v>
      </c>
      <c r="C21" s="39">
        <v>109.3</v>
      </c>
      <c r="D21" s="39">
        <v>97.5</v>
      </c>
      <c r="E21" s="36">
        <v>96.8</v>
      </c>
      <c r="F21" s="21">
        <v>105.3</v>
      </c>
      <c r="G21" s="21">
        <v>69.400000000000006</v>
      </c>
      <c r="H21" s="36">
        <v>58</v>
      </c>
      <c r="I21" s="21">
        <v>45.2</v>
      </c>
      <c r="J21" s="21">
        <v>83.7</v>
      </c>
      <c r="K21" s="21">
        <v>37.700000000000003</v>
      </c>
      <c r="L21" s="21">
        <v>30.5</v>
      </c>
      <c r="M21" s="21">
        <v>17.399999999999999</v>
      </c>
      <c r="N21" s="21">
        <v>5.4</v>
      </c>
      <c r="O21" s="21">
        <v>17.2</v>
      </c>
      <c r="P21" s="36">
        <v>30</v>
      </c>
      <c r="Q21" s="36">
        <v>25.7</v>
      </c>
      <c r="R21" s="36">
        <v>25.7</v>
      </c>
      <c r="S21" s="36">
        <v>7</v>
      </c>
      <c r="T21" s="36">
        <v>26.2</v>
      </c>
      <c r="U21" s="36">
        <v>27.7</v>
      </c>
    </row>
    <row r="22" spans="1:21" ht="21" customHeight="1" x14ac:dyDescent="0.2">
      <c r="A22" s="34" t="s">
        <v>25</v>
      </c>
      <c r="B22" s="35" t="s">
        <v>4</v>
      </c>
      <c r="C22" s="35" t="s">
        <v>4</v>
      </c>
      <c r="D22" s="35" t="s">
        <v>4</v>
      </c>
      <c r="E22" s="35" t="s">
        <v>4</v>
      </c>
      <c r="F22" s="35" t="s">
        <v>4</v>
      </c>
      <c r="G22" s="35" t="s">
        <v>4</v>
      </c>
      <c r="H22" s="35" t="s">
        <v>4</v>
      </c>
      <c r="I22" s="35" t="s">
        <v>4</v>
      </c>
      <c r="J22" s="46" t="s">
        <v>4</v>
      </c>
      <c r="K22" s="46" t="s">
        <v>4</v>
      </c>
      <c r="L22" s="46" t="s">
        <v>4</v>
      </c>
      <c r="M22" s="46" t="s">
        <v>4</v>
      </c>
      <c r="N22" s="46" t="s">
        <v>4</v>
      </c>
      <c r="O22" s="46" t="s">
        <v>4</v>
      </c>
      <c r="P22" s="46" t="s">
        <v>4</v>
      </c>
      <c r="Q22" s="46" t="s">
        <v>4</v>
      </c>
      <c r="R22" s="46" t="s">
        <v>4</v>
      </c>
      <c r="S22" s="46" t="s">
        <v>4</v>
      </c>
      <c r="T22" s="46" t="s">
        <v>4</v>
      </c>
      <c r="U22" s="46" t="s">
        <v>4</v>
      </c>
    </row>
    <row r="23" spans="1:21" ht="21" customHeight="1" x14ac:dyDescent="0.2">
      <c r="A23" s="34" t="s">
        <v>10</v>
      </c>
      <c r="B23" s="35" t="s">
        <v>4</v>
      </c>
      <c r="C23" s="35" t="s">
        <v>4</v>
      </c>
      <c r="D23" s="35" t="s">
        <v>4</v>
      </c>
      <c r="E23" s="35" t="s">
        <v>4</v>
      </c>
      <c r="F23" s="35" t="s">
        <v>4</v>
      </c>
      <c r="G23" s="35" t="s">
        <v>4</v>
      </c>
      <c r="H23" s="35" t="s">
        <v>4</v>
      </c>
      <c r="I23" s="35" t="s">
        <v>4</v>
      </c>
      <c r="J23" s="46" t="s">
        <v>4</v>
      </c>
      <c r="K23" s="46" t="s">
        <v>4</v>
      </c>
      <c r="L23" s="46" t="s">
        <v>4</v>
      </c>
      <c r="M23" s="46" t="s">
        <v>4</v>
      </c>
      <c r="N23" s="46" t="s">
        <v>4</v>
      </c>
      <c r="O23" s="46" t="s">
        <v>4</v>
      </c>
      <c r="P23" s="46" t="s">
        <v>4</v>
      </c>
      <c r="Q23" s="46" t="s">
        <v>4</v>
      </c>
      <c r="R23" s="46" t="s">
        <v>4</v>
      </c>
      <c r="S23" s="46" t="s">
        <v>4</v>
      </c>
      <c r="T23" s="46" t="s">
        <v>4</v>
      </c>
      <c r="U23" s="46" t="s">
        <v>4</v>
      </c>
    </row>
    <row r="24" spans="1:21" x14ac:dyDescent="0.2">
      <c r="A24" s="23"/>
      <c r="B24" s="23"/>
      <c r="C24" s="23"/>
      <c r="D24" s="23"/>
      <c r="E24" s="23"/>
      <c r="F24" s="23"/>
      <c r="G24" s="23"/>
      <c r="H24" s="23"/>
      <c r="I24" s="23"/>
      <c r="J24" s="23"/>
      <c r="K24" s="23"/>
      <c r="L24" s="23"/>
      <c r="M24" s="23"/>
      <c r="N24" s="23"/>
      <c r="O24" s="23"/>
      <c r="P24" s="23"/>
      <c r="Q24" s="23"/>
      <c r="R24" s="23"/>
      <c r="S24" s="23"/>
      <c r="T24" s="23"/>
      <c r="U24" s="23"/>
    </row>
  </sheetData>
  <phoneticPr fontId="4" type="noConversion"/>
  <hyperlinks>
    <hyperlink ref="A1" location="'3'!A1" display="Содержание " xr:uid="{00000000-0004-0000-0600-000000000000}"/>
  </hyperlinks>
  <pageMargins left="0.74803149606299213" right="0.74803149606299213" top="0.78740157480314965" bottom="0.59055118110236227" header="0.51181102362204722" footer="0.51181102362204722"/>
  <pageSetup paperSize="9" scale="90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U25"/>
  <sheetViews>
    <sheetView zoomScaleNormal="100" zoomScaleSheetLayoutView="100" workbookViewId="0">
      <pane xSplit="1" topLeftCell="B1" activePane="topRight" state="frozen"/>
      <selection pane="topRight"/>
    </sheetView>
  </sheetViews>
  <sheetFormatPr defaultRowHeight="12.75" x14ac:dyDescent="0.2"/>
  <cols>
    <col min="1" max="1" width="28" style="21" customWidth="1"/>
    <col min="2" max="2" width="6.28515625" style="21" customWidth="1"/>
    <col min="3" max="3" width="6" style="21" customWidth="1"/>
    <col min="4" max="4" width="6.7109375" style="21" customWidth="1"/>
    <col min="5" max="8" width="6.28515625" style="21" customWidth="1"/>
    <col min="9" max="9" width="6.28515625" style="46" customWidth="1"/>
    <col min="10" max="11" width="6" style="46" customWidth="1"/>
    <col min="12" max="12" width="6.42578125" style="46" customWidth="1"/>
    <col min="13" max="13" width="5.7109375" style="46" customWidth="1"/>
    <col min="14" max="14" width="5.85546875" style="46" customWidth="1"/>
    <col min="15" max="15" width="5.85546875" style="21" customWidth="1"/>
    <col min="16" max="16" width="6.28515625" style="21" customWidth="1"/>
    <col min="17" max="17" width="5.7109375" style="21" customWidth="1"/>
    <col min="18" max="19" width="6" style="21" customWidth="1"/>
    <col min="20" max="20" width="6.5703125" style="3" customWidth="1"/>
    <col min="21" max="21" width="7.28515625" style="3" customWidth="1"/>
    <col min="22" max="16384" width="9.140625" style="3"/>
  </cols>
  <sheetData>
    <row r="1" spans="1:21" x14ac:dyDescent="0.2">
      <c r="A1" s="140" t="s">
        <v>118</v>
      </c>
    </row>
    <row r="2" spans="1:21" ht="16.5" customHeight="1" x14ac:dyDescent="0.2">
      <c r="A2" s="32" t="s">
        <v>105</v>
      </c>
    </row>
    <row r="3" spans="1:21" ht="16.5" customHeight="1" x14ac:dyDescent="0.2">
      <c r="A3" s="41" t="s">
        <v>72</v>
      </c>
      <c r="B3" s="23"/>
      <c r="C3" s="23"/>
      <c r="D3" s="23"/>
      <c r="E3" s="23"/>
      <c r="F3" s="23"/>
      <c r="G3" s="23"/>
      <c r="H3" s="23"/>
      <c r="I3" s="50"/>
      <c r="J3" s="50"/>
      <c r="K3" s="50"/>
      <c r="L3" s="50"/>
      <c r="M3" s="50"/>
      <c r="N3" s="50"/>
      <c r="O3" s="50"/>
      <c r="P3" s="50"/>
      <c r="Q3" s="50"/>
      <c r="R3" s="50"/>
      <c r="S3" s="50"/>
      <c r="T3" s="50"/>
      <c r="U3" s="50"/>
    </row>
    <row r="4" spans="1:21" ht="15" customHeight="1" x14ac:dyDescent="0.2">
      <c r="A4" s="49"/>
      <c r="B4" s="25">
        <v>1999</v>
      </c>
      <c r="C4" s="25">
        <v>2005</v>
      </c>
      <c r="D4" s="25">
        <v>2006</v>
      </c>
      <c r="E4" s="27">
        <v>2007</v>
      </c>
      <c r="F4" s="27">
        <v>2008</v>
      </c>
      <c r="G4" s="27">
        <v>2009</v>
      </c>
      <c r="H4" s="12">
        <v>2010</v>
      </c>
      <c r="I4" s="26">
        <v>2011</v>
      </c>
      <c r="J4" s="51">
        <v>2012</v>
      </c>
      <c r="K4" s="51">
        <v>2013</v>
      </c>
      <c r="L4" s="51">
        <v>2014</v>
      </c>
      <c r="M4" s="51">
        <v>2015</v>
      </c>
      <c r="N4" s="51">
        <v>2016</v>
      </c>
      <c r="O4" s="51">
        <v>2017</v>
      </c>
      <c r="P4" s="51">
        <v>2018</v>
      </c>
      <c r="Q4" s="51">
        <v>2019</v>
      </c>
      <c r="R4" s="51">
        <v>2020</v>
      </c>
      <c r="S4" s="51">
        <v>2021</v>
      </c>
      <c r="T4" s="51">
        <v>2022</v>
      </c>
      <c r="U4" s="51">
        <v>2023</v>
      </c>
    </row>
    <row r="5" spans="1:21" ht="17.25" customHeight="1" x14ac:dyDescent="0.2">
      <c r="A5" s="29" t="s">
        <v>11</v>
      </c>
      <c r="B5" s="45">
        <v>219.9</v>
      </c>
      <c r="C5" s="45">
        <v>173.9</v>
      </c>
      <c r="D5" s="45">
        <v>215.8</v>
      </c>
      <c r="E5" s="32">
        <v>450.5</v>
      </c>
      <c r="F5" s="32">
        <v>380.8</v>
      </c>
      <c r="G5" s="32">
        <v>404.7</v>
      </c>
      <c r="H5" s="31">
        <v>374.7</v>
      </c>
      <c r="I5" s="52">
        <v>492.8</v>
      </c>
      <c r="J5" s="52">
        <v>626.70000000000005</v>
      </c>
      <c r="K5" s="52">
        <v>717.4</v>
      </c>
      <c r="L5" s="52">
        <v>563.20000000000005</v>
      </c>
      <c r="M5" s="52">
        <v>600.1</v>
      </c>
      <c r="N5" s="53">
        <v>513.1</v>
      </c>
      <c r="O5" s="31">
        <v>662.1</v>
      </c>
      <c r="P5" s="32">
        <v>825.3</v>
      </c>
      <c r="Q5" s="32">
        <v>692.5</v>
      </c>
      <c r="R5" s="32">
        <v>625.4</v>
      </c>
      <c r="S5" s="32">
        <v>722.8</v>
      </c>
      <c r="T5" s="32">
        <v>707.3</v>
      </c>
      <c r="U5" s="32">
        <v>624.79999999999995</v>
      </c>
    </row>
    <row r="6" spans="1:21" ht="17.25" customHeight="1" x14ac:dyDescent="0.2">
      <c r="A6" s="34" t="s">
        <v>1</v>
      </c>
      <c r="B6" s="39">
        <v>53.7</v>
      </c>
      <c r="C6" s="39">
        <v>31.4</v>
      </c>
      <c r="D6" s="39">
        <v>31.3</v>
      </c>
      <c r="E6" s="21">
        <v>51.5</v>
      </c>
      <c r="F6" s="21">
        <v>59.9</v>
      </c>
      <c r="G6" s="36">
        <v>48</v>
      </c>
      <c r="H6" s="36">
        <v>38.200000000000003</v>
      </c>
      <c r="I6" s="46">
        <v>28.4</v>
      </c>
      <c r="J6" s="46">
        <v>30.5</v>
      </c>
      <c r="K6" s="46">
        <v>27.2</v>
      </c>
      <c r="L6" s="46">
        <v>30.1</v>
      </c>
      <c r="M6" s="46">
        <v>56.1</v>
      </c>
      <c r="N6" s="46">
        <v>106.3</v>
      </c>
      <c r="O6" s="21">
        <v>89.5</v>
      </c>
      <c r="P6" s="21">
        <v>79.3</v>
      </c>
      <c r="Q6" s="36">
        <v>83</v>
      </c>
      <c r="R6" s="36">
        <v>57.9</v>
      </c>
      <c r="S6" s="36">
        <v>96.9</v>
      </c>
      <c r="T6" s="36">
        <v>115.3</v>
      </c>
      <c r="U6" s="36">
        <v>125.7</v>
      </c>
    </row>
    <row r="7" spans="1:21" ht="17.25" customHeight="1" x14ac:dyDescent="0.2">
      <c r="A7" s="34" t="s">
        <v>27</v>
      </c>
      <c r="B7" s="39">
        <v>84.4</v>
      </c>
      <c r="C7" s="39">
        <v>102.1</v>
      </c>
      <c r="D7" s="39">
        <v>136.19999999999999</v>
      </c>
      <c r="E7" s="21">
        <v>289.10000000000002</v>
      </c>
      <c r="F7" s="21">
        <v>194.2</v>
      </c>
      <c r="G7" s="36">
        <v>220</v>
      </c>
      <c r="H7" s="36">
        <v>247.9</v>
      </c>
      <c r="I7" s="46">
        <v>354.1</v>
      </c>
      <c r="J7" s="46">
        <v>497.6</v>
      </c>
      <c r="K7" s="46">
        <v>568</v>
      </c>
      <c r="L7" s="46">
        <v>509.2</v>
      </c>
      <c r="M7" s="46">
        <v>514.9</v>
      </c>
      <c r="N7" s="46">
        <v>347.4</v>
      </c>
      <c r="O7" s="21">
        <v>541.29999999999995</v>
      </c>
      <c r="P7" s="21">
        <v>706.1</v>
      </c>
      <c r="Q7" s="36">
        <v>535.29999999999995</v>
      </c>
      <c r="R7" s="36">
        <v>533</v>
      </c>
      <c r="S7" s="36">
        <v>536.29999999999995</v>
      </c>
      <c r="T7" s="36">
        <v>490.6</v>
      </c>
      <c r="U7" s="36">
        <v>417</v>
      </c>
    </row>
    <row r="8" spans="1:21" ht="17.25" customHeight="1" x14ac:dyDescent="0.2">
      <c r="A8" s="34" t="s">
        <v>28</v>
      </c>
      <c r="B8" s="39"/>
      <c r="C8" s="39">
        <v>26.8</v>
      </c>
      <c r="D8" s="39">
        <v>24.4</v>
      </c>
      <c r="E8" s="21">
        <v>85.5</v>
      </c>
      <c r="F8" s="21">
        <v>96.1</v>
      </c>
      <c r="G8" s="21">
        <v>105.3</v>
      </c>
      <c r="H8" s="36">
        <v>59</v>
      </c>
      <c r="I8" s="46">
        <v>67.900000000000006</v>
      </c>
      <c r="J8" s="46">
        <v>67.900000000000006</v>
      </c>
      <c r="K8" s="46">
        <v>0</v>
      </c>
      <c r="L8" s="46" t="s">
        <v>4</v>
      </c>
      <c r="M8" s="46" t="s">
        <v>4</v>
      </c>
      <c r="N8" s="46" t="s">
        <v>4</v>
      </c>
      <c r="O8" s="46" t="s">
        <v>4</v>
      </c>
      <c r="P8" s="46" t="s">
        <v>4</v>
      </c>
      <c r="Q8" s="46" t="s">
        <v>4</v>
      </c>
      <c r="R8" s="46" t="s">
        <v>4</v>
      </c>
      <c r="S8" s="46" t="s">
        <v>4</v>
      </c>
      <c r="T8" s="46" t="s">
        <v>4</v>
      </c>
      <c r="U8" s="46" t="s">
        <v>4</v>
      </c>
    </row>
    <row r="9" spans="1:21" ht="17.25" customHeight="1" x14ac:dyDescent="0.2">
      <c r="A9" s="34" t="s">
        <v>5</v>
      </c>
      <c r="B9" s="39">
        <v>81.8</v>
      </c>
      <c r="C9" s="36">
        <v>13.6</v>
      </c>
      <c r="D9" s="36">
        <v>23.9</v>
      </c>
      <c r="E9" s="21">
        <v>24.4</v>
      </c>
      <c r="F9" s="21">
        <v>30.6</v>
      </c>
      <c r="G9" s="21">
        <v>31.4</v>
      </c>
      <c r="H9" s="36">
        <v>29.6</v>
      </c>
      <c r="I9" s="46">
        <v>42.4</v>
      </c>
      <c r="J9" s="46">
        <v>30.7</v>
      </c>
      <c r="K9" s="46">
        <v>75.5</v>
      </c>
      <c r="L9" s="46">
        <v>23.9</v>
      </c>
      <c r="M9" s="46">
        <v>29.1</v>
      </c>
      <c r="N9" s="46">
        <v>59.4</v>
      </c>
      <c r="O9" s="21">
        <v>31.3</v>
      </c>
      <c r="P9" s="36">
        <v>39.9</v>
      </c>
      <c r="Q9" s="36">
        <v>74.2</v>
      </c>
      <c r="R9" s="36">
        <v>34.5</v>
      </c>
      <c r="S9" s="36">
        <v>89.6</v>
      </c>
      <c r="T9" s="36">
        <v>101.4</v>
      </c>
      <c r="U9" s="36">
        <v>82.1</v>
      </c>
    </row>
    <row r="10" spans="1:21" ht="17.25" customHeight="1" x14ac:dyDescent="0.2">
      <c r="A10" s="29" t="s">
        <v>14</v>
      </c>
      <c r="B10" s="45">
        <v>219.9</v>
      </c>
      <c r="C10" s="45">
        <v>173.9</v>
      </c>
      <c r="D10" s="45">
        <v>215.8</v>
      </c>
      <c r="E10" s="32">
        <v>450.5</v>
      </c>
      <c r="F10" s="31">
        <v>380.8</v>
      </c>
      <c r="G10" s="31">
        <v>404.7</v>
      </c>
      <c r="H10" s="31">
        <v>374.7</v>
      </c>
      <c r="I10" s="52">
        <v>492.8</v>
      </c>
      <c r="J10" s="52">
        <v>626.70000000000005</v>
      </c>
      <c r="K10" s="52">
        <f>K11+K22+K23+K24</f>
        <v>717.4</v>
      </c>
      <c r="L10" s="52">
        <v>563.20000000000005</v>
      </c>
      <c r="M10" s="52">
        <v>600.09999999999991</v>
      </c>
      <c r="N10" s="53">
        <v>513.14</v>
      </c>
      <c r="O10" s="53">
        <v>662.1</v>
      </c>
      <c r="P10" s="31">
        <v>825.3</v>
      </c>
      <c r="Q10" s="31">
        <v>692.5</v>
      </c>
      <c r="R10" s="31">
        <v>625.4</v>
      </c>
      <c r="S10" s="31">
        <f>S11+S22+S23+S24</f>
        <v>722.84</v>
      </c>
      <c r="T10" s="31">
        <v>707.3</v>
      </c>
      <c r="U10" s="31">
        <v>624.79999999999995</v>
      </c>
    </row>
    <row r="11" spans="1:21" ht="17.25" customHeight="1" x14ac:dyDescent="0.2">
      <c r="A11" s="34" t="s">
        <v>15</v>
      </c>
      <c r="B11" s="39">
        <v>208.7</v>
      </c>
      <c r="C11" s="39">
        <v>130.30000000000001</v>
      </c>
      <c r="D11" s="39">
        <v>140.6</v>
      </c>
      <c r="E11" s="36">
        <v>259.81</v>
      </c>
      <c r="F11" s="21">
        <v>271.39999999999998</v>
      </c>
      <c r="G11" s="21">
        <v>327.8</v>
      </c>
      <c r="H11" s="36">
        <v>316.7</v>
      </c>
      <c r="I11" s="47">
        <v>445</v>
      </c>
      <c r="J11" s="46">
        <v>543.79999999999995</v>
      </c>
      <c r="K11" s="46">
        <v>682.4</v>
      </c>
      <c r="L11" s="46">
        <v>526.20000000000005</v>
      </c>
      <c r="M11" s="46">
        <v>539.79999999999995</v>
      </c>
      <c r="N11" s="46">
        <v>481.5</v>
      </c>
      <c r="O11" s="21">
        <v>619.79999999999995</v>
      </c>
      <c r="P11" s="36">
        <v>750</v>
      </c>
      <c r="Q11" s="36">
        <v>641.20000000000005</v>
      </c>
      <c r="R11" s="36">
        <v>518.5</v>
      </c>
      <c r="S11" s="36">
        <f>S14+S15</f>
        <v>620.14</v>
      </c>
      <c r="T11" s="36">
        <v>623.5</v>
      </c>
      <c r="U11" s="36">
        <v>498.5</v>
      </c>
    </row>
    <row r="12" spans="1:21" ht="17.25" customHeight="1" x14ac:dyDescent="0.2">
      <c r="A12" s="54" t="s">
        <v>29</v>
      </c>
      <c r="B12" s="39"/>
      <c r="C12" s="39"/>
      <c r="D12" s="39"/>
      <c r="H12" s="36"/>
      <c r="T12" s="21"/>
      <c r="U12" s="21"/>
    </row>
    <row r="13" spans="1:21" ht="25.5" customHeight="1" x14ac:dyDescent="0.2">
      <c r="A13" s="16" t="s">
        <v>17</v>
      </c>
      <c r="B13" s="39">
        <v>0.1</v>
      </c>
      <c r="C13" s="39">
        <v>0.3</v>
      </c>
      <c r="D13" s="39">
        <v>0.6</v>
      </c>
      <c r="E13" s="21">
        <v>2.2000000000000002</v>
      </c>
      <c r="F13" s="21">
        <v>2.7</v>
      </c>
      <c r="G13" s="21">
        <v>0.5</v>
      </c>
      <c r="H13" s="36">
        <v>1.1000000000000001</v>
      </c>
      <c r="I13" s="46">
        <v>0.8</v>
      </c>
      <c r="J13" s="46">
        <v>0.2</v>
      </c>
      <c r="K13" s="46">
        <v>0.3</v>
      </c>
      <c r="L13" s="46">
        <v>0.2</v>
      </c>
      <c r="M13" s="46">
        <v>0.2</v>
      </c>
      <c r="N13" s="46">
        <v>0.1</v>
      </c>
      <c r="O13" s="21">
        <v>0.1</v>
      </c>
      <c r="P13" s="21">
        <v>0.1</v>
      </c>
      <c r="Q13" s="36">
        <v>0.1</v>
      </c>
      <c r="R13" s="36">
        <v>0.1</v>
      </c>
      <c r="S13" s="47" t="s">
        <v>4</v>
      </c>
      <c r="T13" s="47" t="s">
        <v>4</v>
      </c>
      <c r="U13" s="47" t="s">
        <v>4</v>
      </c>
    </row>
    <row r="14" spans="1:21" ht="39" customHeight="1" x14ac:dyDescent="0.2">
      <c r="A14" s="16" t="s">
        <v>30</v>
      </c>
      <c r="B14" s="39">
        <v>0</v>
      </c>
      <c r="C14" s="39" t="s">
        <v>4</v>
      </c>
      <c r="D14" s="55">
        <v>0.02</v>
      </c>
      <c r="E14" s="21">
        <v>0.01</v>
      </c>
      <c r="F14" s="21">
        <v>0.6</v>
      </c>
      <c r="G14" s="21">
        <v>0.5</v>
      </c>
      <c r="H14" s="36">
        <v>1.9</v>
      </c>
      <c r="I14" s="47">
        <v>2</v>
      </c>
      <c r="J14" s="46">
        <v>2.5</v>
      </c>
      <c r="K14" s="46">
        <v>3.2</v>
      </c>
      <c r="L14" s="46">
        <v>0.4</v>
      </c>
      <c r="M14" s="46">
        <v>3.4</v>
      </c>
      <c r="N14" s="46">
        <v>2.9</v>
      </c>
      <c r="O14" s="21">
        <v>1.7</v>
      </c>
      <c r="P14" s="36">
        <v>1.8</v>
      </c>
      <c r="Q14" s="36">
        <v>0.7</v>
      </c>
      <c r="R14" s="36">
        <v>0.4</v>
      </c>
      <c r="S14" s="36">
        <v>0.04</v>
      </c>
      <c r="T14" s="36">
        <v>0.02</v>
      </c>
      <c r="U14" s="36">
        <v>0.1</v>
      </c>
    </row>
    <row r="15" spans="1:21" ht="38.25" customHeight="1" x14ac:dyDescent="0.2">
      <c r="A15" s="16" t="s">
        <v>19</v>
      </c>
      <c r="B15" s="39">
        <v>208.6</v>
      </c>
      <c r="C15" s="39">
        <v>130</v>
      </c>
      <c r="D15" s="39">
        <v>140</v>
      </c>
      <c r="E15" s="21">
        <v>257.60000000000002</v>
      </c>
      <c r="F15" s="21">
        <v>268.10000000000002</v>
      </c>
      <c r="G15" s="21">
        <v>326.8</v>
      </c>
      <c r="H15" s="36">
        <v>313.7</v>
      </c>
      <c r="I15" s="46">
        <v>442.2</v>
      </c>
      <c r="J15" s="46">
        <v>541.1</v>
      </c>
      <c r="K15" s="46">
        <v>678.9</v>
      </c>
      <c r="L15" s="46">
        <v>525.6</v>
      </c>
      <c r="M15" s="46">
        <v>536.20000000000005</v>
      </c>
      <c r="N15" s="46">
        <v>478.5</v>
      </c>
      <c r="O15" s="36">
        <v>618</v>
      </c>
      <c r="P15" s="36">
        <v>748.1</v>
      </c>
      <c r="Q15" s="36">
        <v>640.4</v>
      </c>
      <c r="R15" s="36">
        <v>518</v>
      </c>
      <c r="S15" s="36">
        <v>620.1</v>
      </c>
      <c r="T15" s="36">
        <v>623.5</v>
      </c>
      <c r="U15" s="36">
        <v>498.4</v>
      </c>
    </row>
    <row r="16" spans="1:21" ht="21.75" customHeight="1" x14ac:dyDescent="0.2">
      <c r="A16" s="54" t="s">
        <v>29</v>
      </c>
      <c r="B16" s="39"/>
      <c r="C16" s="39"/>
      <c r="D16" s="39"/>
      <c r="H16" s="36"/>
      <c r="T16" s="21"/>
      <c r="U16" s="21"/>
    </row>
    <row r="17" spans="1:21" ht="24" customHeight="1" x14ac:dyDescent="0.2">
      <c r="A17" s="38" t="s">
        <v>20</v>
      </c>
      <c r="B17" s="39">
        <v>6.7</v>
      </c>
      <c r="C17" s="39">
        <v>4.0999999999999996</v>
      </c>
      <c r="D17" s="39">
        <v>2.8</v>
      </c>
      <c r="E17" s="21">
        <v>3.4</v>
      </c>
      <c r="F17" s="21">
        <v>2.4</v>
      </c>
      <c r="G17" s="21">
        <v>2.7</v>
      </c>
      <c r="H17" s="36">
        <v>2.6</v>
      </c>
      <c r="I17" s="46">
        <v>4.5999999999999996</v>
      </c>
      <c r="J17" s="46">
        <v>6.3</v>
      </c>
      <c r="K17" s="46">
        <v>4.9000000000000004</v>
      </c>
      <c r="L17" s="46">
        <v>4.8</v>
      </c>
      <c r="M17" s="46">
        <v>10.5</v>
      </c>
      <c r="N17" s="46">
        <v>4.3</v>
      </c>
      <c r="O17" s="21">
        <v>7.2</v>
      </c>
      <c r="P17" s="36">
        <v>8.9</v>
      </c>
      <c r="Q17" s="36">
        <v>5.6</v>
      </c>
      <c r="R17" s="36">
        <v>3.5</v>
      </c>
      <c r="S17" s="36">
        <v>3.2</v>
      </c>
      <c r="T17" s="36">
        <v>2.7</v>
      </c>
      <c r="U17" s="36">
        <v>2.7</v>
      </c>
    </row>
    <row r="18" spans="1:21" ht="29.25" customHeight="1" x14ac:dyDescent="0.2">
      <c r="A18" s="38" t="s">
        <v>26</v>
      </c>
      <c r="B18" s="39">
        <v>32.1</v>
      </c>
      <c r="C18" s="39">
        <v>5.2</v>
      </c>
      <c r="D18" s="39">
        <v>7.8</v>
      </c>
      <c r="E18" s="21">
        <v>4.7</v>
      </c>
      <c r="F18" s="36">
        <v>10</v>
      </c>
      <c r="G18" s="36">
        <v>10.5</v>
      </c>
      <c r="H18" s="36">
        <v>15.3</v>
      </c>
      <c r="I18" s="46">
        <v>5.6</v>
      </c>
      <c r="J18" s="46">
        <v>5.9</v>
      </c>
      <c r="K18" s="46">
        <v>5.5</v>
      </c>
      <c r="L18" s="46">
        <v>36.1</v>
      </c>
      <c r="M18" s="46">
        <v>33.799999999999997</v>
      </c>
      <c r="N18" s="46">
        <v>15.9</v>
      </c>
      <c r="O18" s="21">
        <v>15.2</v>
      </c>
      <c r="P18" s="36">
        <v>21.8</v>
      </c>
      <c r="Q18" s="36">
        <v>22.2</v>
      </c>
      <c r="R18" s="36">
        <v>7.2</v>
      </c>
      <c r="S18" s="36">
        <v>7.1</v>
      </c>
      <c r="T18" s="36">
        <v>9.6</v>
      </c>
      <c r="U18" s="36">
        <v>6</v>
      </c>
    </row>
    <row r="19" spans="1:21" ht="36.75" customHeight="1" x14ac:dyDescent="0.2">
      <c r="A19" s="38" t="s">
        <v>31</v>
      </c>
      <c r="B19" s="39">
        <v>97.8</v>
      </c>
      <c r="C19" s="39">
        <v>87.9</v>
      </c>
      <c r="D19" s="39">
        <v>99.9</v>
      </c>
      <c r="E19" s="21">
        <v>159.5</v>
      </c>
      <c r="F19" s="21">
        <v>180.4</v>
      </c>
      <c r="G19" s="21">
        <v>162.30000000000001</v>
      </c>
      <c r="H19" s="36">
        <v>171.6</v>
      </c>
      <c r="I19" s="47">
        <v>227</v>
      </c>
      <c r="J19" s="46">
        <v>413.7</v>
      </c>
      <c r="K19" s="46">
        <v>521.29999999999995</v>
      </c>
      <c r="L19" s="46">
        <v>349.2</v>
      </c>
      <c r="M19" s="46">
        <v>392.2</v>
      </c>
      <c r="N19" s="47">
        <v>358.5</v>
      </c>
      <c r="O19" s="36">
        <v>491.6</v>
      </c>
      <c r="P19" s="36">
        <v>620.4</v>
      </c>
      <c r="Q19" s="36">
        <v>519.5</v>
      </c>
      <c r="R19" s="36">
        <v>411.3</v>
      </c>
      <c r="S19" s="36">
        <v>518.29999999999995</v>
      </c>
      <c r="T19" s="36">
        <v>508.9</v>
      </c>
      <c r="U19" s="36">
        <v>386.8</v>
      </c>
    </row>
    <row r="20" spans="1:21" ht="29.25" customHeight="1" x14ac:dyDescent="0.2">
      <c r="A20" s="38" t="s">
        <v>32</v>
      </c>
      <c r="B20" s="39">
        <v>66</v>
      </c>
      <c r="C20" s="39">
        <v>32.1</v>
      </c>
      <c r="D20" s="39">
        <v>28.5</v>
      </c>
      <c r="E20" s="21">
        <v>89.2</v>
      </c>
      <c r="F20" s="36">
        <v>71</v>
      </c>
      <c r="G20" s="36">
        <v>58.8</v>
      </c>
      <c r="H20" s="36">
        <v>62.5</v>
      </c>
      <c r="I20" s="46">
        <v>80.7</v>
      </c>
      <c r="J20" s="46">
        <v>70.7</v>
      </c>
      <c r="K20" s="46">
        <v>100</v>
      </c>
      <c r="L20" s="46">
        <v>97.8</v>
      </c>
      <c r="M20" s="46">
        <v>94.2</v>
      </c>
      <c r="N20" s="46">
        <v>96.7</v>
      </c>
      <c r="O20" s="36">
        <v>99</v>
      </c>
      <c r="P20" s="36">
        <v>92.6</v>
      </c>
      <c r="Q20" s="36">
        <v>91.9</v>
      </c>
      <c r="R20" s="36">
        <v>93.9</v>
      </c>
      <c r="S20" s="36">
        <v>90.7</v>
      </c>
      <c r="T20" s="36">
        <v>100.7</v>
      </c>
      <c r="U20" s="36">
        <v>102.4</v>
      </c>
    </row>
    <row r="21" spans="1:21" ht="36" customHeight="1" x14ac:dyDescent="0.2">
      <c r="A21" s="38" t="s">
        <v>33</v>
      </c>
      <c r="B21" s="39">
        <v>5.7</v>
      </c>
      <c r="C21" s="39">
        <v>0.8</v>
      </c>
      <c r="D21" s="39">
        <v>1</v>
      </c>
      <c r="E21" s="36">
        <v>0.8</v>
      </c>
      <c r="F21" s="21">
        <v>4.3</v>
      </c>
      <c r="G21" s="21">
        <v>92.5</v>
      </c>
      <c r="H21" s="36">
        <v>61.7</v>
      </c>
      <c r="I21" s="46">
        <v>124.3</v>
      </c>
      <c r="J21" s="46">
        <v>44.5</v>
      </c>
      <c r="K21" s="46">
        <v>47.2</v>
      </c>
      <c r="L21" s="46">
        <v>37.700000000000003</v>
      </c>
      <c r="M21" s="46">
        <v>5.5</v>
      </c>
      <c r="N21" s="46">
        <v>3.1</v>
      </c>
      <c r="O21" s="36">
        <v>5</v>
      </c>
      <c r="P21" s="36">
        <v>4.4000000000000004</v>
      </c>
      <c r="Q21" s="36">
        <v>1.2</v>
      </c>
      <c r="R21" s="36">
        <v>2.1</v>
      </c>
      <c r="S21" s="36">
        <v>0.8</v>
      </c>
      <c r="T21" s="36">
        <v>1.6</v>
      </c>
      <c r="U21" s="36">
        <v>0.5</v>
      </c>
    </row>
    <row r="22" spans="1:21" ht="17.25" customHeight="1" x14ac:dyDescent="0.2">
      <c r="A22" s="54" t="s">
        <v>24</v>
      </c>
      <c r="B22" s="39">
        <v>0.2</v>
      </c>
      <c r="C22" s="39">
        <v>0.7</v>
      </c>
      <c r="D22" s="39">
        <v>0.1</v>
      </c>
      <c r="E22" s="21">
        <v>0.6</v>
      </c>
      <c r="F22" s="21">
        <v>0.7</v>
      </c>
      <c r="G22" s="21">
        <v>0.3</v>
      </c>
      <c r="H22" s="21">
        <v>0.4</v>
      </c>
      <c r="I22" s="46">
        <v>0.5</v>
      </c>
      <c r="J22" s="46">
        <v>1.2</v>
      </c>
      <c r="K22" s="46">
        <v>0.1</v>
      </c>
      <c r="L22" s="46">
        <v>0.3</v>
      </c>
      <c r="M22" s="46">
        <v>0.3</v>
      </c>
      <c r="N22" s="46">
        <v>0.3</v>
      </c>
      <c r="O22" s="21">
        <v>0.2</v>
      </c>
      <c r="P22" s="36">
        <v>0.2</v>
      </c>
      <c r="Q22" s="36">
        <v>0.1</v>
      </c>
      <c r="R22" s="36">
        <v>0.1</v>
      </c>
      <c r="S22" s="36">
        <v>0.1</v>
      </c>
      <c r="T22" s="36">
        <v>0.5</v>
      </c>
      <c r="U22" s="36">
        <v>0.7</v>
      </c>
    </row>
    <row r="23" spans="1:21" ht="17.25" customHeight="1" x14ac:dyDescent="0.2">
      <c r="A23" s="54" t="s">
        <v>25</v>
      </c>
      <c r="B23" s="39">
        <v>0.5</v>
      </c>
      <c r="C23" s="39">
        <v>19.100000000000001</v>
      </c>
      <c r="D23" s="39">
        <v>55</v>
      </c>
      <c r="E23" s="21">
        <v>160.1</v>
      </c>
      <c r="F23" s="21">
        <v>75.5</v>
      </c>
      <c r="G23" s="21">
        <v>47.2</v>
      </c>
      <c r="H23" s="36">
        <v>23.3</v>
      </c>
      <c r="I23" s="46">
        <v>16.600000000000001</v>
      </c>
      <c r="J23" s="46">
        <v>6.1</v>
      </c>
      <c r="K23" s="46">
        <v>11</v>
      </c>
      <c r="L23" s="46">
        <v>7.6</v>
      </c>
      <c r="M23" s="46">
        <v>0.6</v>
      </c>
      <c r="N23" s="47">
        <v>0.04</v>
      </c>
      <c r="O23" s="21">
        <v>2.2000000000000002</v>
      </c>
      <c r="P23" s="21">
        <v>0.9</v>
      </c>
      <c r="Q23" s="36">
        <v>16.7</v>
      </c>
      <c r="R23" s="36">
        <v>17.3</v>
      </c>
      <c r="S23" s="36">
        <v>1.2</v>
      </c>
      <c r="T23" s="36">
        <v>1.2</v>
      </c>
      <c r="U23" s="36">
        <v>0.9</v>
      </c>
    </row>
    <row r="24" spans="1:21" ht="17.25" customHeight="1" x14ac:dyDescent="0.2">
      <c r="A24" s="54" t="s">
        <v>10</v>
      </c>
      <c r="B24" s="39">
        <v>10.5</v>
      </c>
      <c r="C24" s="39">
        <v>23.7</v>
      </c>
      <c r="D24" s="39">
        <v>20.100000000000001</v>
      </c>
      <c r="E24" s="36">
        <v>29.977</v>
      </c>
      <c r="F24" s="21">
        <v>33.200000000000003</v>
      </c>
      <c r="G24" s="21">
        <v>29.4</v>
      </c>
      <c r="H24" s="36">
        <v>34.299999999999997</v>
      </c>
      <c r="I24" s="46">
        <v>30.7</v>
      </c>
      <c r="J24" s="46">
        <v>75.599999999999994</v>
      </c>
      <c r="K24" s="46">
        <v>23.9</v>
      </c>
      <c r="L24" s="46">
        <v>29.1</v>
      </c>
      <c r="M24" s="46">
        <v>59.4</v>
      </c>
      <c r="N24" s="46">
        <v>31.3</v>
      </c>
      <c r="O24" s="21">
        <v>39.9</v>
      </c>
      <c r="P24" s="36">
        <v>74.2</v>
      </c>
      <c r="Q24" s="36">
        <v>34.5</v>
      </c>
      <c r="R24" s="36">
        <v>89.5</v>
      </c>
      <c r="S24" s="36">
        <v>101.4</v>
      </c>
      <c r="T24" s="36">
        <v>82.1</v>
      </c>
      <c r="U24" s="36">
        <v>124.7</v>
      </c>
    </row>
    <row r="25" spans="1:21" ht="12.75" customHeight="1" x14ac:dyDescent="0.2">
      <c r="A25" s="56"/>
      <c r="B25" s="23"/>
      <c r="C25" s="23"/>
      <c r="D25" s="48"/>
      <c r="E25" s="23"/>
      <c r="F25" s="23"/>
      <c r="G25" s="23"/>
      <c r="H25" s="23"/>
      <c r="I25" s="50"/>
      <c r="J25" s="50"/>
      <c r="K25" s="50"/>
      <c r="L25" s="50"/>
      <c r="M25" s="50"/>
      <c r="N25" s="50"/>
      <c r="O25" s="23"/>
      <c r="P25" s="23"/>
      <c r="Q25" s="23"/>
      <c r="R25" s="23"/>
      <c r="S25" s="23"/>
      <c r="T25" s="23"/>
      <c r="U25" s="23"/>
    </row>
  </sheetData>
  <phoneticPr fontId="0" type="noConversion"/>
  <hyperlinks>
    <hyperlink ref="A1" location="'3'!A1" display="Содержание" xr:uid="{00000000-0004-0000-0700-000000000000}"/>
  </hyperlinks>
  <printOptions horizontalCentered="1"/>
  <pageMargins left="0.78740157480314965" right="0.74803149606299213" top="0.59055118110236227" bottom="0.59055118110236227" header="0.51181102362204722" footer="0.51181102362204722"/>
  <pageSetup paperSize="9" scale="90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U66"/>
  <sheetViews>
    <sheetView zoomScaleNormal="100" zoomScaleSheetLayoutView="100" workbookViewId="0">
      <pane xSplit="1" topLeftCell="B1" activePane="topRight" state="frozen"/>
      <selection pane="topRight"/>
    </sheetView>
  </sheetViews>
  <sheetFormatPr defaultRowHeight="12.75" x14ac:dyDescent="0.2"/>
  <cols>
    <col min="1" max="1" width="31.85546875" style="21" customWidth="1"/>
    <col min="2" max="2" width="5.7109375" style="21" customWidth="1"/>
    <col min="3" max="3" width="5.42578125" style="21" customWidth="1"/>
    <col min="4" max="4" width="5.140625" style="21" customWidth="1"/>
    <col min="5" max="5" width="6.140625" style="21" customWidth="1"/>
    <col min="6" max="6" width="5.7109375" style="21" customWidth="1"/>
    <col min="7" max="8" width="6" style="21" customWidth="1"/>
    <col min="9" max="9" width="6.42578125" style="21" customWidth="1"/>
    <col min="10" max="10" width="5.7109375" style="21" customWidth="1"/>
    <col min="11" max="11" width="6" style="21" customWidth="1"/>
    <col min="12" max="12" width="5.7109375" style="21" customWidth="1"/>
    <col min="13" max="13" width="5.85546875" style="21" customWidth="1"/>
    <col min="14" max="14" width="5.42578125" style="21" customWidth="1"/>
    <col min="15" max="15" width="5.7109375" style="21" customWidth="1"/>
    <col min="16" max="17" width="6.42578125" style="21" customWidth="1"/>
    <col min="18" max="19" width="6" style="21" customWidth="1"/>
    <col min="20" max="20" width="7.140625" style="3" customWidth="1"/>
    <col min="21" max="21" width="7.5703125" style="3" customWidth="1"/>
    <col min="22" max="16384" width="9.140625" style="3"/>
  </cols>
  <sheetData>
    <row r="1" spans="1:21" x14ac:dyDescent="0.2">
      <c r="A1" s="140" t="s">
        <v>118</v>
      </c>
    </row>
    <row r="2" spans="1:21" ht="21.75" customHeight="1" x14ac:dyDescent="0.2">
      <c r="A2" s="32" t="s">
        <v>106</v>
      </c>
    </row>
    <row r="3" spans="1:21" ht="21.75" customHeight="1" x14ac:dyDescent="0.2">
      <c r="A3" s="41" t="s">
        <v>72</v>
      </c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  <c r="U3" s="23"/>
    </row>
    <row r="4" spans="1:21" ht="21.75" customHeight="1" x14ac:dyDescent="0.2">
      <c r="A4" s="24"/>
      <c r="B4" s="25">
        <v>1999</v>
      </c>
      <c r="C4" s="25">
        <v>2005</v>
      </c>
      <c r="D4" s="25">
        <v>2006</v>
      </c>
      <c r="E4" s="26">
        <v>2007</v>
      </c>
      <c r="F4" s="26">
        <v>2008</v>
      </c>
      <c r="G4" s="26">
        <v>2009</v>
      </c>
      <c r="H4" s="12">
        <v>2010</v>
      </c>
      <c r="I4" s="26">
        <v>2011</v>
      </c>
      <c r="J4" s="27">
        <v>2012</v>
      </c>
      <c r="K4" s="28">
        <v>2013</v>
      </c>
      <c r="L4" s="27">
        <v>2014</v>
      </c>
      <c r="M4" s="28">
        <v>2015</v>
      </c>
      <c r="N4" s="28">
        <v>2016</v>
      </c>
      <c r="O4" s="28">
        <v>2017</v>
      </c>
      <c r="P4" s="28">
        <v>2018</v>
      </c>
      <c r="Q4" s="28">
        <v>2019</v>
      </c>
      <c r="R4" s="28">
        <v>2020</v>
      </c>
      <c r="S4" s="28">
        <v>2021</v>
      </c>
      <c r="T4" s="28">
        <v>2022</v>
      </c>
      <c r="U4" s="28">
        <v>2023</v>
      </c>
    </row>
    <row r="5" spans="1:21" ht="18.75" customHeight="1" x14ac:dyDescent="0.2">
      <c r="A5" s="29" t="s">
        <v>11</v>
      </c>
      <c r="B5" s="45">
        <v>236.7</v>
      </c>
      <c r="C5" s="45">
        <v>305.8</v>
      </c>
      <c r="D5" s="45">
        <v>357.4</v>
      </c>
      <c r="E5" s="32">
        <v>492.2</v>
      </c>
      <c r="F5" s="32">
        <v>551.4</v>
      </c>
      <c r="G5" s="31">
        <v>582</v>
      </c>
      <c r="H5" s="31">
        <v>499.3</v>
      </c>
      <c r="I5" s="32">
        <v>638.29999999999995</v>
      </c>
      <c r="J5" s="32">
        <v>956.2</v>
      </c>
      <c r="K5" s="32">
        <v>877.3</v>
      </c>
      <c r="L5" s="32">
        <v>738.8</v>
      </c>
      <c r="M5" s="32">
        <v>801.6</v>
      </c>
      <c r="N5" s="31">
        <v>783.4</v>
      </c>
      <c r="O5" s="31">
        <v>740.3</v>
      </c>
      <c r="P5" s="31">
        <v>892.6</v>
      </c>
      <c r="Q5" s="31">
        <v>660.5</v>
      </c>
      <c r="R5" s="31">
        <v>629.5</v>
      </c>
      <c r="S5" s="31">
        <v>721.1</v>
      </c>
      <c r="T5" s="31">
        <v>731.8</v>
      </c>
      <c r="U5" s="31">
        <v>719</v>
      </c>
    </row>
    <row r="6" spans="1:21" ht="18.75" customHeight="1" x14ac:dyDescent="0.2">
      <c r="A6" s="34" t="s">
        <v>1</v>
      </c>
      <c r="B6" s="39">
        <v>72.5</v>
      </c>
      <c r="C6" s="39">
        <v>13.2</v>
      </c>
      <c r="D6" s="39">
        <v>9.8000000000000007</v>
      </c>
      <c r="E6" s="21">
        <v>13.6</v>
      </c>
      <c r="F6" s="21">
        <v>12.8</v>
      </c>
      <c r="G6" s="36">
        <v>9.9</v>
      </c>
      <c r="H6" s="36">
        <v>15.3</v>
      </c>
      <c r="I6" s="21">
        <v>15.5</v>
      </c>
      <c r="J6" s="21">
        <v>10.5</v>
      </c>
      <c r="K6" s="36">
        <v>9</v>
      </c>
      <c r="L6" s="21">
        <v>65.2</v>
      </c>
      <c r="M6" s="21">
        <v>115.1</v>
      </c>
      <c r="N6" s="21">
        <v>171.3</v>
      </c>
      <c r="O6" s="21">
        <v>234.8</v>
      </c>
      <c r="P6" s="36">
        <v>218.8</v>
      </c>
      <c r="Q6" s="36">
        <v>103</v>
      </c>
      <c r="R6" s="36">
        <v>13</v>
      </c>
      <c r="S6" s="36">
        <v>20.7</v>
      </c>
      <c r="T6" s="36">
        <v>24.3</v>
      </c>
      <c r="U6" s="36">
        <v>25.8</v>
      </c>
    </row>
    <row r="7" spans="1:21" ht="18.75" customHeight="1" x14ac:dyDescent="0.2">
      <c r="A7" s="34" t="s">
        <v>13</v>
      </c>
      <c r="B7" s="39">
        <v>158.5</v>
      </c>
      <c r="C7" s="39">
        <v>273.60000000000002</v>
      </c>
      <c r="D7" s="39">
        <v>324.10000000000002</v>
      </c>
      <c r="E7" s="21">
        <v>434.9</v>
      </c>
      <c r="F7" s="21">
        <v>509.1</v>
      </c>
      <c r="G7" s="36">
        <v>523.20000000000005</v>
      </c>
      <c r="H7" s="36">
        <v>423.8</v>
      </c>
      <c r="I7" s="21">
        <v>558.70000000000005</v>
      </c>
      <c r="J7" s="21">
        <v>908.3</v>
      </c>
      <c r="K7" s="21">
        <v>802</v>
      </c>
      <c r="L7" s="21">
        <v>618.4</v>
      </c>
      <c r="M7" s="21">
        <v>625.29999999999995</v>
      </c>
      <c r="N7" s="21">
        <v>532.9</v>
      </c>
      <c r="O7" s="21">
        <v>468.5</v>
      </c>
      <c r="P7" s="36">
        <v>632.20000000000005</v>
      </c>
      <c r="Q7" s="36">
        <v>485.3</v>
      </c>
      <c r="R7" s="36">
        <v>550.70000000000005</v>
      </c>
      <c r="S7" s="36">
        <v>618.6</v>
      </c>
      <c r="T7" s="36">
        <v>578.4</v>
      </c>
      <c r="U7" s="36">
        <v>494.1</v>
      </c>
    </row>
    <row r="8" spans="1:21" ht="18.75" customHeight="1" x14ac:dyDescent="0.2">
      <c r="A8" s="34" t="s">
        <v>5</v>
      </c>
      <c r="B8" s="39">
        <v>5.7</v>
      </c>
      <c r="C8" s="39">
        <v>19</v>
      </c>
      <c r="D8" s="39">
        <v>23.5</v>
      </c>
      <c r="E8" s="21">
        <v>43.7</v>
      </c>
      <c r="F8" s="21">
        <v>29.5</v>
      </c>
      <c r="G8" s="36">
        <v>48.9</v>
      </c>
      <c r="H8" s="36">
        <v>60.2</v>
      </c>
      <c r="I8" s="21">
        <v>64.099999999999994</v>
      </c>
      <c r="J8" s="21">
        <v>37.4</v>
      </c>
      <c r="K8" s="21">
        <v>66.3</v>
      </c>
      <c r="L8" s="21">
        <v>55.2</v>
      </c>
      <c r="M8" s="21">
        <v>61.2</v>
      </c>
      <c r="N8" s="21">
        <v>79.2</v>
      </c>
      <c r="O8" s="36">
        <v>37</v>
      </c>
      <c r="P8" s="36">
        <v>41.6</v>
      </c>
      <c r="Q8" s="36">
        <v>72.2</v>
      </c>
      <c r="R8" s="36">
        <v>65.8</v>
      </c>
      <c r="S8" s="36">
        <v>81.8</v>
      </c>
      <c r="T8" s="36">
        <v>129.1</v>
      </c>
      <c r="U8" s="36">
        <v>199.1</v>
      </c>
    </row>
    <row r="9" spans="1:21" ht="18.75" customHeight="1" x14ac:dyDescent="0.2">
      <c r="A9" s="29" t="s">
        <v>14</v>
      </c>
      <c r="B9" s="45">
        <v>236.7</v>
      </c>
      <c r="C9" s="45">
        <v>305.8</v>
      </c>
      <c r="D9" s="45">
        <v>357.40000000000003</v>
      </c>
      <c r="E9" s="32">
        <v>492.2</v>
      </c>
      <c r="F9" s="31">
        <v>551.4</v>
      </c>
      <c r="G9" s="31">
        <v>582</v>
      </c>
      <c r="H9" s="31">
        <v>499.3</v>
      </c>
      <c r="I9" s="32">
        <v>638.29999999999995</v>
      </c>
      <c r="J9" s="32">
        <v>956.2</v>
      </c>
      <c r="K9" s="32">
        <f>K10+K21+K22+K23</f>
        <v>877.30000000000007</v>
      </c>
      <c r="L9" s="32">
        <v>738.8</v>
      </c>
      <c r="M9" s="31">
        <v>801.59999999999991</v>
      </c>
      <c r="N9" s="31">
        <v>783.4</v>
      </c>
      <c r="O9" s="31">
        <v>740.30000000000007</v>
      </c>
      <c r="P9" s="31">
        <v>892.6</v>
      </c>
      <c r="Q9" s="31">
        <v>660.5</v>
      </c>
      <c r="R9" s="31">
        <v>629.5</v>
      </c>
      <c r="S9" s="31">
        <v>721.1</v>
      </c>
      <c r="T9" s="31">
        <v>731.7650000000001</v>
      </c>
      <c r="U9" s="31">
        <v>719</v>
      </c>
    </row>
    <row r="10" spans="1:21" ht="18.75" customHeight="1" x14ac:dyDescent="0.2">
      <c r="A10" s="34" t="s">
        <v>15</v>
      </c>
      <c r="B10" s="39">
        <v>220.2</v>
      </c>
      <c r="C10" s="39">
        <v>271</v>
      </c>
      <c r="D10" s="39">
        <v>276.5</v>
      </c>
      <c r="E10" s="36">
        <v>405.34000000000003</v>
      </c>
      <c r="F10" s="21">
        <v>455.6</v>
      </c>
      <c r="G10" s="36">
        <v>508.3</v>
      </c>
      <c r="H10" s="36">
        <v>433.2</v>
      </c>
      <c r="I10" s="21">
        <v>589.6</v>
      </c>
      <c r="J10" s="21">
        <v>872.3</v>
      </c>
      <c r="K10" s="21">
        <v>804.5</v>
      </c>
      <c r="L10" s="36">
        <v>652</v>
      </c>
      <c r="M10" s="36">
        <v>689.7</v>
      </c>
      <c r="N10" s="36">
        <v>739</v>
      </c>
      <c r="O10" s="21">
        <v>691.5</v>
      </c>
      <c r="P10" s="36">
        <v>791.8</v>
      </c>
      <c r="Q10" s="36">
        <v>576.4</v>
      </c>
      <c r="R10" s="36">
        <f>R13+R14</f>
        <v>545.09999999999991</v>
      </c>
      <c r="S10" s="36">
        <v>590.9</v>
      </c>
      <c r="T10" s="36">
        <v>531.6</v>
      </c>
      <c r="U10" s="36">
        <v>610.1</v>
      </c>
    </row>
    <row r="11" spans="1:21" ht="18.75" customHeight="1" x14ac:dyDescent="0.2">
      <c r="A11" s="16" t="s">
        <v>16</v>
      </c>
      <c r="B11" s="39"/>
      <c r="C11" s="39"/>
      <c r="D11" s="39"/>
      <c r="G11" s="36"/>
      <c r="H11" s="36"/>
      <c r="O11" s="36"/>
      <c r="Q11" s="36"/>
      <c r="R11" s="36"/>
      <c r="S11" s="36"/>
      <c r="T11" s="36"/>
      <c r="U11" s="36"/>
    </row>
    <row r="12" spans="1:21" ht="26.25" customHeight="1" x14ac:dyDescent="0.2">
      <c r="A12" s="16" t="s">
        <v>17</v>
      </c>
      <c r="B12" s="39" t="s">
        <v>4</v>
      </c>
      <c r="C12" s="39" t="s">
        <v>4</v>
      </c>
      <c r="D12" s="39" t="s">
        <v>4</v>
      </c>
      <c r="E12" s="39" t="s">
        <v>4</v>
      </c>
      <c r="F12" s="36">
        <v>0</v>
      </c>
      <c r="G12" s="47" t="s">
        <v>4</v>
      </c>
      <c r="H12" s="36">
        <v>0</v>
      </c>
      <c r="I12" s="21">
        <v>0.2</v>
      </c>
      <c r="J12" s="81" t="s">
        <v>4</v>
      </c>
      <c r="K12" s="81" t="s">
        <v>4</v>
      </c>
      <c r="L12" s="81" t="s">
        <v>4</v>
      </c>
      <c r="M12" s="81" t="s">
        <v>4</v>
      </c>
      <c r="N12" s="81" t="s">
        <v>4</v>
      </c>
      <c r="O12" s="81" t="s">
        <v>4</v>
      </c>
      <c r="P12" s="81" t="s">
        <v>4</v>
      </c>
      <c r="Q12" s="81" t="s">
        <v>4</v>
      </c>
      <c r="R12" s="81" t="s">
        <v>4</v>
      </c>
      <c r="S12" s="81" t="s">
        <v>4</v>
      </c>
      <c r="T12" s="81" t="s">
        <v>4</v>
      </c>
      <c r="U12" s="81" t="s">
        <v>4</v>
      </c>
    </row>
    <row r="13" spans="1:21" ht="36" customHeight="1" x14ac:dyDescent="0.2">
      <c r="A13" s="16" t="s">
        <v>18</v>
      </c>
      <c r="B13" s="55">
        <v>0</v>
      </c>
      <c r="C13" s="39" t="s">
        <v>4</v>
      </c>
      <c r="D13" s="55">
        <v>0.03</v>
      </c>
      <c r="E13" s="21">
        <v>0.04</v>
      </c>
      <c r="F13" s="21">
        <v>0.8</v>
      </c>
      <c r="G13" s="36">
        <v>0.1</v>
      </c>
      <c r="H13" s="36">
        <v>1.1000000000000001</v>
      </c>
      <c r="I13" s="21">
        <v>1.8</v>
      </c>
      <c r="J13" s="21">
        <v>1.4</v>
      </c>
      <c r="K13" s="21">
        <v>2.5</v>
      </c>
      <c r="L13" s="21">
        <v>8.5</v>
      </c>
      <c r="M13" s="36">
        <v>2</v>
      </c>
      <c r="N13" s="36">
        <v>0.4</v>
      </c>
      <c r="O13" s="21">
        <v>0.3</v>
      </c>
      <c r="P13" s="36">
        <v>0.1</v>
      </c>
      <c r="Q13" s="36">
        <v>0.3</v>
      </c>
      <c r="R13" s="36">
        <v>0.3</v>
      </c>
      <c r="S13" s="36">
        <v>0.01</v>
      </c>
      <c r="T13" s="36">
        <v>5.0000000000000001E-3</v>
      </c>
      <c r="U13" s="36">
        <v>3.0000000000000001E-3</v>
      </c>
    </row>
    <row r="14" spans="1:21" ht="25.5" customHeight="1" x14ac:dyDescent="0.2">
      <c r="A14" s="16" t="s">
        <v>19</v>
      </c>
      <c r="B14" s="39">
        <v>220.2</v>
      </c>
      <c r="C14" s="39">
        <v>271</v>
      </c>
      <c r="D14" s="39">
        <v>276.5</v>
      </c>
      <c r="E14" s="36">
        <v>405.3</v>
      </c>
      <c r="F14" s="36">
        <v>454.8</v>
      </c>
      <c r="G14" s="36">
        <v>508.2</v>
      </c>
      <c r="H14" s="36">
        <v>432.1</v>
      </c>
      <c r="I14" s="21">
        <v>587.6</v>
      </c>
      <c r="J14" s="21">
        <v>870.9</v>
      </c>
      <c r="K14" s="36">
        <v>802</v>
      </c>
      <c r="L14" s="21">
        <v>643.5</v>
      </c>
      <c r="M14" s="21">
        <v>687.7</v>
      </c>
      <c r="N14" s="36">
        <v>738.6</v>
      </c>
      <c r="O14" s="21">
        <v>691.2</v>
      </c>
      <c r="P14" s="36">
        <v>791.7</v>
      </c>
      <c r="Q14" s="36">
        <v>576.1</v>
      </c>
      <c r="R14" s="36">
        <v>544.79999999999995</v>
      </c>
      <c r="S14" s="36">
        <v>590.9</v>
      </c>
      <c r="T14" s="36">
        <v>531.6</v>
      </c>
      <c r="U14" s="36">
        <v>610.1</v>
      </c>
    </row>
    <row r="15" spans="1:21" ht="18.75" customHeight="1" x14ac:dyDescent="0.2">
      <c r="A15" s="16" t="s">
        <v>16</v>
      </c>
      <c r="B15" s="39"/>
      <c r="C15" s="36"/>
      <c r="D15" s="36"/>
      <c r="G15" s="36"/>
      <c r="H15" s="36"/>
      <c r="M15" s="36"/>
      <c r="N15" s="36"/>
      <c r="Q15" s="36"/>
      <c r="R15" s="36"/>
      <c r="S15" s="36"/>
      <c r="T15" s="36"/>
      <c r="U15" s="36"/>
    </row>
    <row r="16" spans="1:21" ht="23.25" customHeight="1" x14ac:dyDescent="0.2">
      <c r="A16" s="38" t="s">
        <v>20</v>
      </c>
      <c r="B16" s="39">
        <v>0.4</v>
      </c>
      <c r="C16" s="39">
        <v>1.4</v>
      </c>
      <c r="D16" s="39">
        <v>0.1</v>
      </c>
      <c r="E16" s="21">
        <v>0.6</v>
      </c>
      <c r="F16" s="21">
        <v>0.1</v>
      </c>
      <c r="G16" s="36">
        <v>0</v>
      </c>
      <c r="H16" s="36">
        <v>0.3</v>
      </c>
      <c r="I16" s="21">
        <v>0.6</v>
      </c>
      <c r="J16" s="21">
        <v>1.1000000000000001</v>
      </c>
      <c r="K16" s="21">
        <v>0.9</v>
      </c>
      <c r="L16" s="21">
        <v>1.5</v>
      </c>
      <c r="M16" s="21">
        <v>1.6</v>
      </c>
      <c r="N16" s="21">
        <v>1.6</v>
      </c>
      <c r="O16" s="21">
        <v>2.2000000000000002</v>
      </c>
      <c r="P16" s="36">
        <v>2.6</v>
      </c>
      <c r="Q16" s="36">
        <v>1.3</v>
      </c>
      <c r="R16" s="36">
        <v>0.4</v>
      </c>
      <c r="S16" s="36">
        <v>0.5</v>
      </c>
      <c r="T16" s="36">
        <v>0.1</v>
      </c>
      <c r="U16" s="36">
        <v>0.04</v>
      </c>
    </row>
    <row r="17" spans="1:21" ht="24.75" customHeight="1" x14ac:dyDescent="0.2">
      <c r="A17" s="38" t="s">
        <v>26</v>
      </c>
      <c r="B17" s="39">
        <v>0.4</v>
      </c>
      <c r="C17" s="39">
        <v>0.6</v>
      </c>
      <c r="D17" s="39">
        <v>0.8</v>
      </c>
      <c r="E17" s="21">
        <v>0.7</v>
      </c>
      <c r="F17" s="21">
        <v>1.2</v>
      </c>
      <c r="G17" s="36">
        <v>1</v>
      </c>
      <c r="H17" s="36">
        <v>0.5</v>
      </c>
      <c r="I17" s="21">
        <v>1.3</v>
      </c>
      <c r="J17" s="21">
        <v>1.5</v>
      </c>
      <c r="K17" s="21">
        <v>9.1</v>
      </c>
      <c r="L17" s="21">
        <v>7.1</v>
      </c>
      <c r="M17" s="21">
        <v>0.7</v>
      </c>
      <c r="N17" s="21">
        <v>0.8</v>
      </c>
      <c r="O17" s="21">
        <v>3.5</v>
      </c>
      <c r="P17" s="36">
        <v>1.9</v>
      </c>
      <c r="Q17" s="36">
        <v>2.2000000000000002</v>
      </c>
      <c r="R17" s="36">
        <v>0.6</v>
      </c>
      <c r="S17" s="36">
        <v>0.6</v>
      </c>
      <c r="T17" s="36">
        <v>0.9</v>
      </c>
      <c r="U17" s="36">
        <v>0.6</v>
      </c>
    </row>
    <row r="18" spans="1:21" ht="27" customHeight="1" x14ac:dyDescent="0.2">
      <c r="A18" s="38" t="s">
        <v>34</v>
      </c>
      <c r="B18" s="39">
        <v>217.5</v>
      </c>
      <c r="C18" s="39">
        <v>266.2</v>
      </c>
      <c r="D18" s="39">
        <v>273.3</v>
      </c>
      <c r="E18" s="21">
        <v>402.4</v>
      </c>
      <c r="F18" s="21">
        <v>451.3</v>
      </c>
      <c r="G18" s="36">
        <v>505.5</v>
      </c>
      <c r="H18" s="36">
        <v>431</v>
      </c>
      <c r="I18" s="21">
        <v>581.1</v>
      </c>
      <c r="J18" s="21">
        <v>862</v>
      </c>
      <c r="K18" s="21">
        <v>751.5</v>
      </c>
      <c r="L18" s="21">
        <v>628.5</v>
      </c>
      <c r="M18" s="21">
        <v>679.2</v>
      </c>
      <c r="N18" s="21">
        <v>725.7</v>
      </c>
      <c r="O18" s="36">
        <v>678</v>
      </c>
      <c r="P18" s="36">
        <v>775.9</v>
      </c>
      <c r="Q18" s="36">
        <v>571.79999999999995</v>
      </c>
      <c r="R18" s="36">
        <v>541.4</v>
      </c>
      <c r="S18" s="36">
        <v>589</v>
      </c>
      <c r="T18" s="36">
        <v>529.79999999999995</v>
      </c>
      <c r="U18" s="36">
        <v>609.20000000000005</v>
      </c>
    </row>
    <row r="19" spans="1:21" ht="27" customHeight="1" x14ac:dyDescent="0.2">
      <c r="A19" s="38" t="s">
        <v>22</v>
      </c>
      <c r="B19" s="39">
        <v>1.8</v>
      </c>
      <c r="C19" s="39">
        <v>2.7</v>
      </c>
      <c r="D19" s="39">
        <v>2.2000000000000002</v>
      </c>
      <c r="E19" s="21">
        <v>0.6</v>
      </c>
      <c r="F19" s="21">
        <v>0.8</v>
      </c>
      <c r="G19" s="36">
        <v>0.5</v>
      </c>
      <c r="H19" s="36">
        <v>0.3</v>
      </c>
      <c r="I19" s="21">
        <v>0.6</v>
      </c>
      <c r="J19" s="21">
        <v>1.3</v>
      </c>
      <c r="K19" s="21">
        <v>0.6</v>
      </c>
      <c r="L19" s="21">
        <v>0.3</v>
      </c>
      <c r="M19" s="21">
        <v>0.3</v>
      </c>
      <c r="N19" s="21">
        <v>0.4</v>
      </c>
      <c r="O19" s="21">
        <v>0.1</v>
      </c>
      <c r="P19" s="36">
        <v>2.1</v>
      </c>
      <c r="Q19" s="36">
        <v>0.2</v>
      </c>
      <c r="R19" s="36">
        <v>0.2</v>
      </c>
      <c r="S19" s="36">
        <v>0.1</v>
      </c>
      <c r="T19" s="36">
        <v>0.03</v>
      </c>
      <c r="U19" s="36">
        <v>0.01</v>
      </c>
    </row>
    <row r="20" spans="1:21" ht="27.75" customHeight="1" x14ac:dyDescent="0.2">
      <c r="A20" s="38" t="s">
        <v>35</v>
      </c>
      <c r="B20" s="39">
        <v>0.1</v>
      </c>
      <c r="C20" s="39">
        <v>0.1</v>
      </c>
      <c r="D20" s="39">
        <v>0.1</v>
      </c>
      <c r="E20" s="36">
        <v>1</v>
      </c>
      <c r="F20" s="21">
        <v>1.4</v>
      </c>
      <c r="G20" s="36">
        <v>1</v>
      </c>
      <c r="H20" s="36">
        <v>0</v>
      </c>
      <c r="I20" s="36">
        <v>4</v>
      </c>
      <c r="J20" s="21">
        <v>5</v>
      </c>
      <c r="K20" s="21">
        <v>39.9</v>
      </c>
      <c r="L20" s="21">
        <v>6.1</v>
      </c>
      <c r="M20" s="21">
        <v>5.9</v>
      </c>
      <c r="N20" s="21">
        <v>10.1</v>
      </c>
      <c r="O20" s="21">
        <v>7.4</v>
      </c>
      <c r="P20" s="36">
        <v>9.1999999999999993</v>
      </c>
      <c r="Q20" s="36">
        <v>0.6</v>
      </c>
      <c r="R20" s="36">
        <v>2.2000000000000002</v>
      </c>
      <c r="S20" s="36">
        <v>0.7</v>
      </c>
      <c r="T20" s="36">
        <v>0.8</v>
      </c>
      <c r="U20" s="36">
        <v>0.2</v>
      </c>
    </row>
    <row r="21" spans="1:21" ht="18.75" customHeight="1" x14ac:dyDescent="0.2">
      <c r="A21" s="34" t="s">
        <v>24</v>
      </c>
      <c r="B21" s="39">
        <v>0.4</v>
      </c>
      <c r="C21" s="39">
        <v>6.7</v>
      </c>
      <c r="D21" s="39">
        <v>0.8</v>
      </c>
      <c r="E21" s="21">
        <v>2.4</v>
      </c>
      <c r="F21" s="21">
        <v>3.3</v>
      </c>
      <c r="G21" s="36">
        <v>1.8</v>
      </c>
      <c r="H21" s="36">
        <v>1.6</v>
      </c>
      <c r="I21" s="36">
        <v>1</v>
      </c>
      <c r="J21" s="21">
        <v>13</v>
      </c>
      <c r="K21" s="21">
        <v>0.6</v>
      </c>
      <c r="L21" s="21">
        <v>0.8</v>
      </c>
      <c r="M21" s="21">
        <v>0.8</v>
      </c>
      <c r="N21" s="21">
        <v>0.6</v>
      </c>
      <c r="O21" s="21">
        <v>0.6</v>
      </c>
      <c r="P21" s="21">
        <v>0.3</v>
      </c>
      <c r="Q21" s="36">
        <v>1</v>
      </c>
      <c r="R21" s="36">
        <v>0.4</v>
      </c>
      <c r="S21" s="36">
        <v>0.7</v>
      </c>
      <c r="T21" s="36">
        <v>0.5</v>
      </c>
      <c r="U21" s="36">
        <v>1</v>
      </c>
    </row>
    <row r="22" spans="1:21" ht="18.75" customHeight="1" x14ac:dyDescent="0.2">
      <c r="A22" s="34" t="s">
        <v>25</v>
      </c>
      <c r="B22" s="39">
        <v>0.1</v>
      </c>
      <c r="C22" s="39">
        <v>5.4</v>
      </c>
      <c r="D22" s="39">
        <v>46</v>
      </c>
      <c r="E22" s="21">
        <v>55.8</v>
      </c>
      <c r="F22" s="21">
        <v>54.2</v>
      </c>
      <c r="G22" s="36">
        <v>8.6999999999999993</v>
      </c>
      <c r="H22" s="36">
        <v>1.8</v>
      </c>
      <c r="I22" s="21">
        <v>10.4</v>
      </c>
      <c r="J22" s="21">
        <v>4.5</v>
      </c>
      <c r="K22" s="36">
        <v>17</v>
      </c>
      <c r="L22" s="21">
        <v>24.8</v>
      </c>
      <c r="M22" s="21">
        <v>31.8</v>
      </c>
      <c r="N22" s="21">
        <v>6.8</v>
      </c>
      <c r="O22" s="21">
        <v>6.6</v>
      </c>
      <c r="P22" s="36">
        <v>28.3</v>
      </c>
      <c r="Q22" s="36">
        <v>17.3</v>
      </c>
      <c r="R22" s="36">
        <v>2.2000000000000002</v>
      </c>
      <c r="S22" s="36">
        <v>0.4</v>
      </c>
      <c r="T22" s="36">
        <v>0.6</v>
      </c>
      <c r="U22" s="36">
        <v>6.7</v>
      </c>
    </row>
    <row r="23" spans="1:21" ht="18.75" customHeight="1" x14ac:dyDescent="0.2">
      <c r="A23" s="34" t="s">
        <v>10</v>
      </c>
      <c r="B23" s="39">
        <v>16</v>
      </c>
      <c r="C23" s="39">
        <v>22.7</v>
      </c>
      <c r="D23" s="39">
        <v>34.200000000000003</v>
      </c>
      <c r="E23" s="36">
        <v>28.7</v>
      </c>
      <c r="F23" s="21">
        <v>38.299999999999997</v>
      </c>
      <c r="G23" s="36">
        <v>63.2</v>
      </c>
      <c r="H23" s="36">
        <v>62.7</v>
      </c>
      <c r="I23" s="21">
        <v>37.299999999999997</v>
      </c>
      <c r="J23" s="21">
        <v>66.400000000000006</v>
      </c>
      <c r="K23" s="21">
        <v>55.2</v>
      </c>
      <c r="L23" s="21">
        <v>61.2</v>
      </c>
      <c r="M23" s="21">
        <v>79.3</v>
      </c>
      <c r="N23" s="36">
        <v>37</v>
      </c>
      <c r="O23" s="21">
        <v>41.6</v>
      </c>
      <c r="P23" s="36">
        <v>72.2</v>
      </c>
      <c r="Q23" s="36">
        <v>65.8</v>
      </c>
      <c r="R23" s="36">
        <v>81.8</v>
      </c>
      <c r="S23" s="36">
        <v>129.1</v>
      </c>
      <c r="T23" s="36">
        <v>199.1</v>
      </c>
      <c r="U23" s="36">
        <v>101.2</v>
      </c>
    </row>
    <row r="24" spans="1:21" x14ac:dyDescent="0.2">
      <c r="A24" s="23"/>
      <c r="B24" s="23"/>
      <c r="C24" s="23"/>
      <c r="D24" s="48"/>
      <c r="E24" s="23"/>
      <c r="F24" s="23"/>
      <c r="G24" s="23"/>
      <c r="H24" s="23"/>
      <c r="I24" s="23"/>
      <c r="J24" s="23"/>
      <c r="K24" s="23"/>
      <c r="L24" s="57"/>
      <c r="M24" s="23"/>
      <c r="N24" s="23"/>
      <c r="O24" s="23"/>
      <c r="P24" s="23"/>
      <c r="Q24" s="23"/>
      <c r="R24" s="23"/>
      <c r="S24" s="23"/>
      <c r="T24" s="23"/>
      <c r="U24" s="23"/>
    </row>
    <row r="52" spans="3:4" x14ac:dyDescent="0.2">
      <c r="C52" s="40"/>
      <c r="D52" s="40"/>
    </row>
    <row r="53" spans="3:4" x14ac:dyDescent="0.2">
      <c r="C53" s="40"/>
      <c r="D53" s="40"/>
    </row>
    <row r="54" spans="3:4" x14ac:dyDescent="0.2">
      <c r="C54" s="40"/>
      <c r="D54" s="40"/>
    </row>
    <row r="55" spans="3:4" x14ac:dyDescent="0.2">
      <c r="C55" s="40"/>
      <c r="D55" s="40"/>
    </row>
    <row r="56" spans="3:4" x14ac:dyDescent="0.2">
      <c r="C56" s="40"/>
      <c r="D56" s="40"/>
    </row>
    <row r="57" spans="3:4" x14ac:dyDescent="0.2">
      <c r="C57" s="40"/>
      <c r="D57" s="40"/>
    </row>
    <row r="58" spans="3:4" x14ac:dyDescent="0.2">
      <c r="C58" s="40"/>
      <c r="D58" s="40"/>
    </row>
    <row r="59" spans="3:4" x14ac:dyDescent="0.2">
      <c r="C59" s="40"/>
      <c r="D59" s="40"/>
    </row>
    <row r="60" spans="3:4" x14ac:dyDescent="0.2">
      <c r="C60" s="40"/>
      <c r="D60" s="40"/>
    </row>
    <row r="61" spans="3:4" x14ac:dyDescent="0.2">
      <c r="C61" s="40"/>
      <c r="D61" s="40"/>
    </row>
    <row r="62" spans="3:4" x14ac:dyDescent="0.2">
      <c r="C62" s="40"/>
      <c r="D62" s="40"/>
    </row>
    <row r="63" spans="3:4" x14ac:dyDescent="0.2">
      <c r="C63" s="40"/>
      <c r="D63" s="40"/>
    </row>
    <row r="64" spans="3:4" x14ac:dyDescent="0.2">
      <c r="C64" s="40"/>
      <c r="D64" s="40"/>
    </row>
    <row r="65" spans="3:4" x14ac:dyDescent="0.2">
      <c r="C65" s="40"/>
      <c r="D65" s="40"/>
    </row>
    <row r="66" spans="3:4" x14ac:dyDescent="0.2">
      <c r="C66" s="40"/>
      <c r="D66" s="40"/>
    </row>
  </sheetData>
  <phoneticPr fontId="0" type="noConversion"/>
  <hyperlinks>
    <hyperlink ref="A1" location="'3'!A1" display="Содержание" xr:uid="{00000000-0004-0000-0800-000000000000}"/>
  </hyperlinks>
  <printOptions horizontalCentered="1"/>
  <pageMargins left="0.78740157480314965" right="0.74803149606299213" top="0.55118110236220474" bottom="0.39370078740157483" header="0.51181102362204722" footer="0.51181102362204722"/>
  <pageSetup paperSize="9" scale="90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X26"/>
  <sheetViews>
    <sheetView zoomScaleNormal="100" zoomScaleSheetLayoutView="75" workbookViewId="0">
      <pane xSplit="1" topLeftCell="B1" activePane="topRight" state="frozen"/>
      <selection pane="topRight"/>
    </sheetView>
  </sheetViews>
  <sheetFormatPr defaultRowHeight="12.75" x14ac:dyDescent="0.2"/>
  <cols>
    <col min="1" max="1" width="32.42578125" style="21" customWidth="1"/>
    <col min="2" max="2" width="5.85546875" style="21" customWidth="1"/>
    <col min="3" max="3" width="6.140625" style="21" customWidth="1"/>
    <col min="4" max="4" width="5.5703125" style="21" customWidth="1"/>
    <col min="5" max="5" width="6.28515625" style="21" customWidth="1"/>
    <col min="6" max="6" width="5.85546875" style="21" customWidth="1"/>
    <col min="7" max="9" width="5.7109375" style="21" customWidth="1"/>
    <col min="10" max="10" width="6.28515625" style="21" customWidth="1"/>
    <col min="11" max="11" width="5.140625" style="21" customWidth="1"/>
    <col min="12" max="12" width="5.85546875" style="21" customWidth="1"/>
    <col min="13" max="13" width="5.7109375" style="21" customWidth="1"/>
    <col min="14" max="14" width="6.140625" style="21" customWidth="1"/>
    <col min="15" max="15" width="5.85546875" style="21" customWidth="1"/>
    <col min="16" max="16" width="6.140625" style="21" customWidth="1"/>
    <col min="17" max="17" width="5.42578125" style="21" customWidth="1"/>
    <col min="18" max="19" width="5.7109375" style="21" customWidth="1"/>
    <col min="20" max="20" width="6.5703125" style="3" customWidth="1"/>
    <col min="21" max="21" width="6.7109375" style="3" customWidth="1"/>
    <col min="22" max="22" width="9.140625" style="3"/>
    <col min="23" max="24" width="9.5703125" style="3" bestFit="1" customWidth="1"/>
    <col min="25" max="16384" width="9.140625" style="3"/>
  </cols>
  <sheetData>
    <row r="1" spans="1:24" x14ac:dyDescent="0.2">
      <c r="A1" s="140" t="s">
        <v>118</v>
      </c>
    </row>
    <row r="2" spans="1:24" ht="17.25" customHeight="1" x14ac:dyDescent="0.2">
      <c r="A2" s="32" t="s">
        <v>107</v>
      </c>
    </row>
    <row r="3" spans="1:24" ht="17.25" customHeight="1" x14ac:dyDescent="0.2">
      <c r="A3" s="41" t="s">
        <v>72</v>
      </c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O3" s="23"/>
      <c r="T3" s="21"/>
      <c r="U3" s="21"/>
    </row>
    <row r="4" spans="1:24" ht="18" customHeight="1" x14ac:dyDescent="0.2">
      <c r="A4" s="24"/>
      <c r="B4" s="25">
        <v>1999</v>
      </c>
      <c r="C4" s="25">
        <v>2005</v>
      </c>
      <c r="D4" s="25">
        <v>2006</v>
      </c>
      <c r="E4" s="26">
        <v>2007</v>
      </c>
      <c r="F4" s="26">
        <v>2008</v>
      </c>
      <c r="G4" s="26">
        <v>2009</v>
      </c>
      <c r="H4" s="12">
        <v>2010</v>
      </c>
      <c r="I4" s="26">
        <v>2011</v>
      </c>
      <c r="J4" s="27">
        <v>2012</v>
      </c>
      <c r="K4" s="27">
        <v>2013</v>
      </c>
      <c r="L4" s="27">
        <v>2014</v>
      </c>
      <c r="M4" s="27">
        <v>2015</v>
      </c>
      <c r="N4" s="27">
        <v>2016</v>
      </c>
      <c r="O4" s="27">
        <v>2017</v>
      </c>
      <c r="P4" s="27">
        <v>2018</v>
      </c>
      <c r="Q4" s="27">
        <v>2019</v>
      </c>
      <c r="R4" s="27">
        <v>2020</v>
      </c>
      <c r="S4" s="27">
        <v>2021</v>
      </c>
      <c r="T4" s="27">
        <v>2022</v>
      </c>
      <c r="U4" s="27">
        <v>2023</v>
      </c>
    </row>
    <row r="5" spans="1:24" ht="17.25" customHeight="1" x14ac:dyDescent="0.2">
      <c r="A5" s="29" t="s">
        <v>11</v>
      </c>
      <c r="B5" s="45">
        <v>159.30000000000001</v>
      </c>
      <c r="C5" s="45">
        <v>100.1</v>
      </c>
      <c r="D5" s="45">
        <v>93.9</v>
      </c>
      <c r="E5" s="32">
        <v>126.2</v>
      </c>
      <c r="F5" s="32">
        <v>124.1</v>
      </c>
      <c r="G5" s="32">
        <v>213.2</v>
      </c>
      <c r="H5" s="32">
        <v>201.8</v>
      </c>
      <c r="I5" s="32">
        <v>177.4</v>
      </c>
      <c r="J5" s="32">
        <v>124.4</v>
      </c>
      <c r="K5" s="32">
        <v>92.2</v>
      </c>
      <c r="L5" s="32">
        <v>237.3</v>
      </c>
      <c r="M5" s="31">
        <v>368.4</v>
      </c>
      <c r="N5" s="32">
        <v>194.5</v>
      </c>
      <c r="O5" s="32">
        <v>185.9</v>
      </c>
      <c r="P5" s="32">
        <v>233.5</v>
      </c>
      <c r="Q5" s="31">
        <v>200.8</v>
      </c>
      <c r="R5" s="31">
        <v>190.9</v>
      </c>
      <c r="S5" s="31">
        <v>249.2</v>
      </c>
      <c r="T5" s="31">
        <v>242.3</v>
      </c>
      <c r="U5" s="31">
        <v>252.7</v>
      </c>
    </row>
    <row r="6" spans="1:24" ht="17.25" customHeight="1" x14ac:dyDescent="0.2">
      <c r="A6" s="34" t="s">
        <v>1</v>
      </c>
      <c r="B6" s="39">
        <v>46.4</v>
      </c>
      <c r="C6" s="39">
        <v>41.7</v>
      </c>
      <c r="D6" s="39">
        <v>44.2</v>
      </c>
      <c r="E6" s="21">
        <v>55.5</v>
      </c>
      <c r="F6" s="21">
        <v>58.9</v>
      </c>
      <c r="G6" s="36">
        <v>39</v>
      </c>
      <c r="H6" s="36">
        <v>43.8</v>
      </c>
      <c r="I6" s="21">
        <v>46.1</v>
      </c>
      <c r="J6" s="21">
        <v>39.200000000000003</v>
      </c>
      <c r="K6" s="21">
        <v>41.4</v>
      </c>
      <c r="L6" s="21">
        <v>51.5</v>
      </c>
      <c r="M6" s="36">
        <v>136</v>
      </c>
      <c r="N6" s="21">
        <v>74.900000000000006</v>
      </c>
      <c r="O6" s="21">
        <v>62.6</v>
      </c>
      <c r="P6" s="21">
        <v>156.5</v>
      </c>
      <c r="Q6" s="36">
        <v>115.4</v>
      </c>
      <c r="R6" s="36">
        <v>84.3</v>
      </c>
      <c r="S6" s="36">
        <v>151.30000000000001</v>
      </c>
      <c r="T6" s="36">
        <v>163.9</v>
      </c>
      <c r="U6" s="36">
        <v>174.6</v>
      </c>
      <c r="V6" s="5"/>
      <c r="W6" s="5"/>
      <c r="X6" s="5"/>
    </row>
    <row r="7" spans="1:24" ht="17.25" customHeight="1" x14ac:dyDescent="0.2">
      <c r="A7" s="34" t="s">
        <v>13</v>
      </c>
      <c r="B7" s="39">
        <v>36.200000000000003</v>
      </c>
      <c r="C7" s="39">
        <v>1.7</v>
      </c>
      <c r="D7" s="39">
        <v>1.7</v>
      </c>
      <c r="E7" s="21">
        <v>43.7</v>
      </c>
      <c r="F7" s="21">
        <v>41.7</v>
      </c>
      <c r="G7" s="21">
        <v>128.30000000000001</v>
      </c>
      <c r="H7" s="21">
        <v>128.5</v>
      </c>
      <c r="I7" s="21">
        <v>77.099999999999994</v>
      </c>
      <c r="J7" s="21">
        <v>50.4</v>
      </c>
      <c r="K7" s="21">
        <v>9.4</v>
      </c>
      <c r="L7" s="36">
        <v>148</v>
      </c>
      <c r="M7" s="21">
        <v>205.7</v>
      </c>
      <c r="N7" s="21">
        <v>33.299999999999997</v>
      </c>
      <c r="O7" s="21">
        <v>76.2</v>
      </c>
      <c r="P7" s="21">
        <v>13.8</v>
      </c>
      <c r="Q7" s="36">
        <v>58.3</v>
      </c>
      <c r="R7" s="36">
        <v>76.099999999999994</v>
      </c>
      <c r="S7" s="36">
        <v>0.2</v>
      </c>
      <c r="T7" s="36">
        <v>0.4</v>
      </c>
      <c r="U7" s="36">
        <v>4.8</v>
      </c>
      <c r="V7" s="5"/>
      <c r="W7" s="5"/>
      <c r="X7" s="5"/>
    </row>
    <row r="8" spans="1:24" ht="17.25" customHeight="1" x14ac:dyDescent="0.2">
      <c r="A8" s="34" t="s">
        <v>28</v>
      </c>
      <c r="B8" s="39" t="s">
        <v>4</v>
      </c>
      <c r="C8" s="36">
        <v>12.3</v>
      </c>
      <c r="D8" s="36">
        <v>14.7</v>
      </c>
      <c r="E8" s="46" t="s">
        <v>4</v>
      </c>
      <c r="F8" s="46" t="s">
        <v>4</v>
      </c>
      <c r="G8" s="46" t="s">
        <v>4</v>
      </c>
      <c r="H8" s="46" t="s">
        <v>4</v>
      </c>
      <c r="I8" s="46" t="s">
        <v>4</v>
      </c>
      <c r="J8" s="46" t="s">
        <v>4</v>
      </c>
      <c r="K8" s="46" t="s">
        <v>4</v>
      </c>
      <c r="L8" s="46" t="s">
        <v>4</v>
      </c>
      <c r="M8" s="46" t="s">
        <v>4</v>
      </c>
      <c r="N8" s="46" t="s">
        <v>4</v>
      </c>
      <c r="O8" s="46" t="s">
        <v>4</v>
      </c>
      <c r="P8" s="46" t="s">
        <v>4</v>
      </c>
      <c r="Q8" s="47" t="s">
        <v>4</v>
      </c>
      <c r="R8" s="47" t="s">
        <v>4</v>
      </c>
      <c r="S8" s="47" t="s">
        <v>4</v>
      </c>
      <c r="T8" s="47" t="s">
        <v>4</v>
      </c>
      <c r="U8" s="47" t="s">
        <v>4</v>
      </c>
    </row>
    <row r="9" spans="1:24" ht="17.25" customHeight="1" x14ac:dyDescent="0.2">
      <c r="A9" s="34" t="s">
        <v>5</v>
      </c>
      <c r="B9" s="39">
        <v>76.7</v>
      </c>
      <c r="C9" s="39">
        <v>44.4</v>
      </c>
      <c r="D9" s="39">
        <v>33.299999999999997</v>
      </c>
      <c r="E9" s="36">
        <v>27</v>
      </c>
      <c r="F9" s="21">
        <v>23.5</v>
      </c>
      <c r="G9" s="21">
        <v>45.9</v>
      </c>
      <c r="H9" s="21">
        <v>29.5</v>
      </c>
      <c r="I9" s="21">
        <v>54.2</v>
      </c>
      <c r="J9" s="21">
        <v>34.799999999999997</v>
      </c>
      <c r="K9" s="21">
        <v>41.4</v>
      </c>
      <c r="L9" s="21">
        <v>37.799999999999997</v>
      </c>
      <c r="M9" s="21">
        <v>26.7</v>
      </c>
      <c r="N9" s="21">
        <v>86.3</v>
      </c>
      <c r="O9" s="21">
        <v>47.1</v>
      </c>
      <c r="P9" s="21">
        <v>63.2</v>
      </c>
      <c r="Q9" s="36">
        <v>27.1</v>
      </c>
      <c r="R9" s="36">
        <v>30.5</v>
      </c>
      <c r="S9" s="36">
        <v>97.7</v>
      </c>
      <c r="T9" s="36">
        <v>78</v>
      </c>
      <c r="U9" s="36">
        <v>73.3</v>
      </c>
    </row>
    <row r="10" spans="1:24" ht="17.25" customHeight="1" x14ac:dyDescent="0.2">
      <c r="A10" s="29" t="s">
        <v>14</v>
      </c>
      <c r="B10" s="45">
        <v>159.30000000000001</v>
      </c>
      <c r="C10" s="45">
        <v>100.1</v>
      </c>
      <c r="D10" s="45">
        <v>93.9</v>
      </c>
      <c r="E10" s="32">
        <v>126.2</v>
      </c>
      <c r="F10" s="32">
        <v>124.1</v>
      </c>
      <c r="G10" s="32">
        <v>213.2</v>
      </c>
      <c r="H10" s="32">
        <v>201.8</v>
      </c>
      <c r="I10" s="32">
        <v>177.4</v>
      </c>
      <c r="J10" s="32">
        <v>124.4</v>
      </c>
      <c r="K10" s="32">
        <v>92.2</v>
      </c>
      <c r="L10" s="32">
        <v>237.3</v>
      </c>
      <c r="M10" s="32">
        <v>368.4</v>
      </c>
      <c r="N10" s="32">
        <v>194.5</v>
      </c>
      <c r="O10" s="32">
        <v>185.9</v>
      </c>
      <c r="P10" s="31">
        <v>233.5</v>
      </c>
      <c r="Q10" s="31">
        <v>200.7842</v>
      </c>
      <c r="R10" s="31">
        <v>190.9</v>
      </c>
      <c r="S10" s="31">
        <v>249.2</v>
      </c>
      <c r="T10" s="31">
        <v>242.3</v>
      </c>
      <c r="U10" s="31">
        <v>252.7</v>
      </c>
    </row>
    <row r="11" spans="1:24" ht="17.25" customHeight="1" x14ac:dyDescent="0.2">
      <c r="A11" s="34" t="s">
        <v>15</v>
      </c>
      <c r="B11" s="39">
        <v>129.9</v>
      </c>
      <c r="C11" s="39">
        <v>56.6</v>
      </c>
      <c r="D11" s="39">
        <v>50.2</v>
      </c>
      <c r="E11" s="21">
        <v>43.9</v>
      </c>
      <c r="F11" s="21">
        <v>42.3</v>
      </c>
      <c r="G11" s="21">
        <v>168.2</v>
      </c>
      <c r="H11" s="21">
        <v>130.1</v>
      </c>
      <c r="I11" s="21">
        <v>133.9</v>
      </c>
      <c r="J11" s="36">
        <v>81</v>
      </c>
      <c r="K11" s="21">
        <v>51.7</v>
      </c>
      <c r="L11" s="21">
        <v>203.6</v>
      </c>
      <c r="M11" s="21">
        <v>282.2</v>
      </c>
      <c r="N11" s="36">
        <v>147</v>
      </c>
      <c r="O11" s="21">
        <v>115.4</v>
      </c>
      <c r="P11" s="36">
        <v>172.6</v>
      </c>
      <c r="Q11" s="36">
        <v>126.1</v>
      </c>
      <c r="R11" s="36">
        <f>R13+R14+R15</f>
        <v>61.7</v>
      </c>
      <c r="S11" s="36">
        <v>43</v>
      </c>
      <c r="T11" s="36">
        <v>45.185400000000001</v>
      </c>
      <c r="U11" s="36">
        <v>49.9</v>
      </c>
    </row>
    <row r="12" spans="1:24" ht="17.25" customHeight="1" x14ac:dyDescent="0.2">
      <c r="A12" s="16" t="s">
        <v>16</v>
      </c>
      <c r="B12" s="39"/>
      <c r="C12" s="39"/>
      <c r="D12" s="39"/>
      <c r="Q12" s="36"/>
      <c r="R12" s="36"/>
      <c r="S12" s="36"/>
      <c r="T12" s="36"/>
      <c r="U12" s="36"/>
    </row>
    <row r="13" spans="1:24" ht="23.25" customHeight="1" x14ac:dyDescent="0.2">
      <c r="A13" s="16" t="s">
        <v>17</v>
      </c>
      <c r="B13" s="39">
        <v>102.7</v>
      </c>
      <c r="C13" s="39">
        <v>43.5</v>
      </c>
      <c r="D13" s="39">
        <v>36.6</v>
      </c>
      <c r="E13" s="21">
        <v>32.5</v>
      </c>
      <c r="F13" s="21">
        <v>28.8</v>
      </c>
      <c r="G13" s="21">
        <v>120.5</v>
      </c>
      <c r="H13" s="21">
        <v>60.8</v>
      </c>
      <c r="I13" s="36">
        <v>68</v>
      </c>
      <c r="J13" s="21">
        <v>54.5</v>
      </c>
      <c r="K13" s="21">
        <v>31.1</v>
      </c>
      <c r="L13" s="21">
        <v>185.4</v>
      </c>
      <c r="M13" s="21">
        <v>231.9</v>
      </c>
      <c r="N13" s="21">
        <v>83.2</v>
      </c>
      <c r="O13" s="21">
        <v>39.1</v>
      </c>
      <c r="P13" s="36">
        <v>97.3</v>
      </c>
      <c r="Q13" s="36">
        <v>96</v>
      </c>
      <c r="R13" s="36">
        <v>33.9</v>
      </c>
      <c r="S13" s="36">
        <v>35.299999999999997</v>
      </c>
      <c r="T13" s="36">
        <v>40.700000000000003</v>
      </c>
      <c r="U13" s="36">
        <v>34.700000000000003</v>
      </c>
    </row>
    <row r="14" spans="1:24" ht="38.25" customHeight="1" x14ac:dyDescent="0.2">
      <c r="A14" s="16" t="s">
        <v>18</v>
      </c>
      <c r="B14" s="39">
        <v>16.5</v>
      </c>
      <c r="C14" s="39" t="s">
        <v>4</v>
      </c>
      <c r="D14" s="39">
        <v>0.9</v>
      </c>
      <c r="E14" s="21">
        <v>0.5</v>
      </c>
      <c r="F14" s="21">
        <v>0.5</v>
      </c>
      <c r="G14" s="21">
        <v>0.3</v>
      </c>
      <c r="H14" s="21">
        <v>0.6</v>
      </c>
      <c r="I14" s="21">
        <v>1.2</v>
      </c>
      <c r="J14" s="21">
        <v>1.4</v>
      </c>
      <c r="K14" s="21">
        <v>1.3</v>
      </c>
      <c r="L14" s="21">
        <v>0.5</v>
      </c>
      <c r="M14" s="21">
        <v>1.3</v>
      </c>
      <c r="N14" s="36">
        <v>0.3</v>
      </c>
      <c r="O14" s="21">
        <v>0.2</v>
      </c>
      <c r="P14" s="36">
        <v>0.2</v>
      </c>
      <c r="Q14" s="36">
        <v>0.3</v>
      </c>
      <c r="R14" s="36">
        <v>2.2000000000000002</v>
      </c>
      <c r="S14" s="36">
        <v>0.2</v>
      </c>
      <c r="T14" s="36">
        <v>0.1</v>
      </c>
      <c r="U14" s="36">
        <v>0.2</v>
      </c>
    </row>
    <row r="15" spans="1:24" ht="27.75" customHeight="1" x14ac:dyDescent="0.2">
      <c r="A15" s="16" t="s">
        <v>19</v>
      </c>
      <c r="B15" s="39">
        <v>10.7</v>
      </c>
      <c r="C15" s="39">
        <v>13.1</v>
      </c>
      <c r="D15" s="39">
        <v>12.7</v>
      </c>
      <c r="E15" s="21">
        <v>10.9</v>
      </c>
      <c r="F15" s="36">
        <v>13</v>
      </c>
      <c r="G15" s="36">
        <v>47.4</v>
      </c>
      <c r="H15" s="36">
        <v>68.7</v>
      </c>
      <c r="I15" s="21">
        <v>64.7</v>
      </c>
      <c r="J15" s="21">
        <v>25.2</v>
      </c>
      <c r="K15" s="21">
        <v>19.3</v>
      </c>
      <c r="L15" s="21">
        <v>17.7</v>
      </c>
      <c r="M15" s="21">
        <v>48.9</v>
      </c>
      <c r="N15" s="21">
        <v>63.5</v>
      </c>
      <c r="O15" s="36">
        <v>76.099999999999994</v>
      </c>
      <c r="P15" s="36">
        <v>75.099999999999994</v>
      </c>
      <c r="Q15" s="36">
        <v>29.8</v>
      </c>
      <c r="R15" s="36">
        <v>25.6</v>
      </c>
      <c r="S15" s="36">
        <v>7.5</v>
      </c>
      <c r="T15" s="36">
        <v>4.4000000000000004</v>
      </c>
      <c r="U15" s="36">
        <v>15.1</v>
      </c>
      <c r="V15" s="5"/>
      <c r="W15" s="5"/>
      <c r="X15" s="5"/>
    </row>
    <row r="16" spans="1:24" ht="17.25" customHeight="1" x14ac:dyDescent="0.2">
      <c r="A16" s="16" t="s">
        <v>16</v>
      </c>
      <c r="B16" s="39"/>
      <c r="C16" s="39"/>
      <c r="D16" s="39"/>
      <c r="Q16" s="36"/>
      <c r="R16" s="36"/>
      <c r="S16" s="36"/>
      <c r="T16" s="36"/>
      <c r="U16" s="36"/>
    </row>
    <row r="17" spans="1:21" ht="24" customHeight="1" x14ac:dyDescent="0.2">
      <c r="A17" s="38" t="s">
        <v>20</v>
      </c>
      <c r="B17" s="39">
        <v>3.1</v>
      </c>
      <c r="C17" s="39">
        <v>10.5</v>
      </c>
      <c r="D17" s="39">
        <v>10.8</v>
      </c>
      <c r="E17" s="21">
        <v>9.4</v>
      </c>
      <c r="F17" s="21">
        <v>4.9000000000000004</v>
      </c>
      <c r="G17" s="21">
        <v>38.799999999999997</v>
      </c>
      <c r="H17" s="21">
        <v>67.2</v>
      </c>
      <c r="I17" s="21">
        <v>38.1</v>
      </c>
      <c r="J17" s="21">
        <v>12.2</v>
      </c>
      <c r="K17" s="21">
        <v>8.9</v>
      </c>
      <c r="L17" s="21">
        <v>9.3000000000000007</v>
      </c>
      <c r="M17" s="21">
        <v>38.1</v>
      </c>
      <c r="N17" s="21">
        <v>23.3</v>
      </c>
      <c r="O17" s="21">
        <v>30.9</v>
      </c>
      <c r="P17" s="36">
        <v>14.7</v>
      </c>
      <c r="Q17" s="36">
        <v>12.9</v>
      </c>
      <c r="R17" s="36">
        <v>15.2</v>
      </c>
      <c r="S17" s="36">
        <v>6.2</v>
      </c>
      <c r="T17" s="36">
        <v>3.2</v>
      </c>
      <c r="U17" s="36">
        <v>12.5</v>
      </c>
    </row>
    <row r="18" spans="1:21" ht="24" customHeight="1" x14ac:dyDescent="0.2">
      <c r="A18" s="38" t="s">
        <v>26</v>
      </c>
      <c r="B18" s="39">
        <v>0.4</v>
      </c>
      <c r="C18" s="39">
        <v>0.7</v>
      </c>
      <c r="D18" s="39">
        <v>0.2</v>
      </c>
      <c r="E18" s="21">
        <v>0.6</v>
      </c>
      <c r="F18" s="21">
        <v>0.6</v>
      </c>
      <c r="G18" s="21">
        <v>1.2</v>
      </c>
      <c r="H18" s="21">
        <v>0.9</v>
      </c>
      <c r="I18" s="21">
        <v>0.2</v>
      </c>
      <c r="J18" s="21">
        <v>5.9</v>
      </c>
      <c r="K18" s="21">
        <v>1.7</v>
      </c>
      <c r="L18" s="21">
        <v>1.6</v>
      </c>
      <c r="M18" s="21">
        <v>0.9</v>
      </c>
      <c r="N18" s="21">
        <v>0.5</v>
      </c>
      <c r="O18" s="21">
        <v>0.7</v>
      </c>
      <c r="P18" s="36">
        <v>0.7</v>
      </c>
      <c r="Q18" s="36">
        <v>1.5</v>
      </c>
      <c r="R18" s="36">
        <v>0.6</v>
      </c>
      <c r="S18" s="36">
        <v>0.3</v>
      </c>
      <c r="T18" s="36">
        <v>0.4</v>
      </c>
      <c r="U18" s="36">
        <v>0.4</v>
      </c>
    </row>
    <row r="19" spans="1:21" ht="18" customHeight="1" x14ac:dyDescent="0.2">
      <c r="A19" s="38" t="s">
        <v>21</v>
      </c>
      <c r="B19" s="39" t="s">
        <v>4</v>
      </c>
      <c r="C19" s="39" t="s">
        <v>4</v>
      </c>
      <c r="D19" s="39" t="s">
        <v>4</v>
      </c>
      <c r="E19" s="39" t="s">
        <v>4</v>
      </c>
      <c r="F19" s="39" t="s">
        <v>4</v>
      </c>
      <c r="G19" s="39" t="s">
        <v>4</v>
      </c>
      <c r="H19" s="39" t="s">
        <v>4</v>
      </c>
      <c r="I19" s="21">
        <v>0.2</v>
      </c>
      <c r="J19" s="21">
        <v>0.3</v>
      </c>
      <c r="K19" s="21">
        <v>0.09</v>
      </c>
      <c r="L19" s="21">
        <v>0</v>
      </c>
      <c r="M19" s="46" t="s">
        <v>4</v>
      </c>
      <c r="N19" s="46" t="s">
        <v>4</v>
      </c>
      <c r="O19" s="46" t="s">
        <v>4</v>
      </c>
      <c r="P19" s="46" t="s">
        <v>4</v>
      </c>
      <c r="Q19" s="46" t="s">
        <v>4</v>
      </c>
      <c r="R19" s="46" t="s">
        <v>4</v>
      </c>
      <c r="S19" s="46" t="s">
        <v>4</v>
      </c>
      <c r="T19" s="46" t="s">
        <v>4</v>
      </c>
      <c r="U19" s="46" t="s">
        <v>4</v>
      </c>
    </row>
    <row r="20" spans="1:21" ht="18" customHeight="1" x14ac:dyDescent="0.2">
      <c r="A20" s="38" t="s">
        <v>22</v>
      </c>
      <c r="B20" s="39">
        <v>2.7</v>
      </c>
      <c r="C20" s="39">
        <v>0.1</v>
      </c>
      <c r="D20" s="58">
        <v>0.1</v>
      </c>
      <c r="E20" s="39" t="s">
        <v>4</v>
      </c>
      <c r="F20" s="39" t="s">
        <v>4</v>
      </c>
      <c r="G20" s="39" t="s">
        <v>4</v>
      </c>
      <c r="H20" s="39" t="s">
        <v>4</v>
      </c>
      <c r="I20" s="39" t="s">
        <v>4</v>
      </c>
      <c r="J20" s="21">
        <v>0</v>
      </c>
      <c r="K20" s="21">
        <v>1.5</v>
      </c>
      <c r="L20" s="21">
        <v>0</v>
      </c>
      <c r="M20" s="21">
        <v>1.8</v>
      </c>
      <c r="N20" s="21">
        <v>1.4</v>
      </c>
      <c r="O20" s="21">
        <v>1.2</v>
      </c>
      <c r="P20" s="46" t="s">
        <v>4</v>
      </c>
      <c r="Q20" s="46" t="s">
        <v>4</v>
      </c>
      <c r="R20" s="46" t="s">
        <v>4</v>
      </c>
      <c r="S20" s="46" t="s">
        <v>4</v>
      </c>
      <c r="T20" s="47">
        <v>0.1</v>
      </c>
      <c r="U20" s="47">
        <v>0.1</v>
      </c>
    </row>
    <row r="21" spans="1:21" ht="39.75" customHeight="1" x14ac:dyDescent="0.2">
      <c r="A21" s="38" t="s">
        <v>80</v>
      </c>
      <c r="B21" s="39">
        <v>4.2</v>
      </c>
      <c r="C21" s="39">
        <v>1.8</v>
      </c>
      <c r="D21" s="39">
        <v>1.6</v>
      </c>
      <c r="E21" s="21">
        <v>0.9</v>
      </c>
      <c r="F21" s="21">
        <v>7.5</v>
      </c>
      <c r="G21" s="21">
        <v>7.4</v>
      </c>
      <c r="H21" s="21">
        <v>0.6</v>
      </c>
      <c r="I21" s="21">
        <v>26.2</v>
      </c>
      <c r="J21" s="21">
        <v>6.8</v>
      </c>
      <c r="K21" s="21">
        <v>7.1</v>
      </c>
      <c r="L21" s="21">
        <v>6.8</v>
      </c>
      <c r="M21" s="21">
        <v>8.1</v>
      </c>
      <c r="N21" s="21">
        <v>38.299999999999997</v>
      </c>
      <c r="O21" s="21">
        <v>43.3</v>
      </c>
      <c r="P21" s="36">
        <v>59.7</v>
      </c>
      <c r="Q21" s="36">
        <v>15.4</v>
      </c>
      <c r="R21" s="36">
        <v>9.8000000000000007</v>
      </c>
      <c r="S21" s="36">
        <v>1.1000000000000001</v>
      </c>
      <c r="T21" s="36">
        <v>0.7</v>
      </c>
      <c r="U21" s="36">
        <v>2.1</v>
      </c>
    </row>
    <row r="22" spans="1:21" ht="17.25" customHeight="1" x14ac:dyDescent="0.2">
      <c r="A22" s="34" t="s">
        <v>24</v>
      </c>
      <c r="B22" s="39">
        <v>0</v>
      </c>
      <c r="C22" s="39" t="s">
        <v>4</v>
      </c>
      <c r="D22" s="39" t="s">
        <v>4</v>
      </c>
      <c r="E22" s="39" t="s">
        <v>4</v>
      </c>
      <c r="F22" s="36">
        <v>1</v>
      </c>
      <c r="G22" s="39" t="s">
        <v>4</v>
      </c>
      <c r="H22" s="39" t="s">
        <v>4</v>
      </c>
      <c r="I22" s="36">
        <v>0</v>
      </c>
      <c r="J22" s="46" t="s">
        <v>4</v>
      </c>
      <c r="K22" s="21">
        <v>0.7</v>
      </c>
      <c r="L22" s="21">
        <v>6.6</v>
      </c>
      <c r="M22" s="46" t="s">
        <v>4</v>
      </c>
      <c r="N22" s="46" t="s">
        <v>4</v>
      </c>
      <c r="O22" s="46" t="s">
        <v>4</v>
      </c>
      <c r="P22" s="36">
        <v>0.1</v>
      </c>
      <c r="Q22" s="36">
        <v>0.1</v>
      </c>
      <c r="R22" s="36">
        <v>0.8</v>
      </c>
      <c r="S22" s="36">
        <v>0.01</v>
      </c>
      <c r="T22" s="122" t="s">
        <v>4</v>
      </c>
      <c r="U22" s="47">
        <v>0.1</v>
      </c>
    </row>
    <row r="23" spans="1:21" ht="17.25" customHeight="1" x14ac:dyDescent="0.2">
      <c r="A23" s="34" t="s">
        <v>25</v>
      </c>
      <c r="B23" s="39" t="s">
        <v>4</v>
      </c>
      <c r="C23" s="39">
        <v>10.199999999999999</v>
      </c>
      <c r="D23" s="39">
        <v>18.399999999999999</v>
      </c>
      <c r="E23" s="21">
        <v>58.8</v>
      </c>
      <c r="F23" s="36">
        <v>37</v>
      </c>
      <c r="G23" s="36">
        <v>15.6</v>
      </c>
      <c r="H23" s="36">
        <v>22</v>
      </c>
      <c r="I23" s="21">
        <v>8.6999999999999993</v>
      </c>
      <c r="J23" s="21">
        <v>2</v>
      </c>
      <c r="K23" s="21">
        <v>2</v>
      </c>
      <c r="L23" s="21">
        <v>0.4</v>
      </c>
      <c r="M23" s="46" t="s">
        <v>4</v>
      </c>
      <c r="N23" s="21">
        <v>0.4</v>
      </c>
      <c r="O23" s="21">
        <v>7.2</v>
      </c>
      <c r="P23" s="21">
        <v>33.700000000000003</v>
      </c>
      <c r="Q23" s="36">
        <v>44.1</v>
      </c>
      <c r="R23" s="36">
        <v>30.7</v>
      </c>
      <c r="S23" s="36">
        <v>128.19999999999999</v>
      </c>
      <c r="T23" s="36">
        <v>123.8514</v>
      </c>
      <c r="U23" s="36">
        <v>118.3</v>
      </c>
    </row>
    <row r="24" spans="1:21" ht="17.25" customHeight="1" x14ac:dyDescent="0.2">
      <c r="A24" s="34" t="s">
        <v>10</v>
      </c>
      <c r="B24" s="39">
        <v>29.4</v>
      </c>
      <c r="C24" s="39">
        <v>33.299999999999997</v>
      </c>
      <c r="D24" s="39">
        <v>25.3</v>
      </c>
      <c r="E24" s="21">
        <v>23.5</v>
      </c>
      <c r="F24" s="21">
        <v>43.8</v>
      </c>
      <c r="G24" s="21">
        <v>29.4</v>
      </c>
      <c r="H24" s="21">
        <v>49.7</v>
      </c>
      <c r="I24" s="21">
        <v>34.799999999999997</v>
      </c>
      <c r="J24" s="21">
        <v>41.4</v>
      </c>
      <c r="K24" s="21">
        <v>37.799999999999997</v>
      </c>
      <c r="L24" s="21">
        <v>26.7</v>
      </c>
      <c r="M24" s="21">
        <v>86.2</v>
      </c>
      <c r="N24" s="21">
        <v>47.1</v>
      </c>
      <c r="O24" s="21">
        <v>63.3</v>
      </c>
      <c r="P24" s="36">
        <v>27.1</v>
      </c>
      <c r="Q24" s="36">
        <v>30.5</v>
      </c>
      <c r="R24" s="36">
        <v>97.7</v>
      </c>
      <c r="S24" s="36">
        <v>78</v>
      </c>
      <c r="T24" s="36">
        <v>73.3</v>
      </c>
      <c r="U24" s="36">
        <v>84.4</v>
      </c>
    </row>
    <row r="25" spans="1:21" x14ac:dyDescent="0.2">
      <c r="A25" s="23"/>
      <c r="B25" s="23"/>
      <c r="C25" s="23"/>
      <c r="D25" s="48"/>
      <c r="E25" s="23"/>
      <c r="F25" s="23"/>
      <c r="G25" s="23"/>
      <c r="H25" s="23"/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</row>
    <row r="26" spans="1:21" x14ac:dyDescent="0.2">
      <c r="D26" s="59"/>
    </row>
  </sheetData>
  <phoneticPr fontId="0" type="noConversion"/>
  <hyperlinks>
    <hyperlink ref="A1" location="'3'!A1" display="Содержание" xr:uid="{00000000-0004-0000-0900-000000000000}"/>
  </hyperlinks>
  <printOptions horizontalCentered="1"/>
  <pageMargins left="0.78740157480314965" right="0.74803149606299213" top="1.03" bottom="0.78740157480314965" header="0.51181102362204722" footer="0.51181102362204722"/>
  <pageSetup paperSize="9" scale="90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U22"/>
  <sheetViews>
    <sheetView zoomScaleNormal="100" zoomScaleSheetLayoutView="100" workbookViewId="0">
      <pane xSplit="1" topLeftCell="B1" activePane="topRight" state="frozen"/>
      <selection pane="topRight"/>
    </sheetView>
  </sheetViews>
  <sheetFormatPr defaultRowHeight="21.75" customHeight="1" x14ac:dyDescent="0.2"/>
  <cols>
    <col min="1" max="1" width="19.5703125" style="84" customWidth="1"/>
    <col min="2" max="2" width="7.28515625" style="84" customWidth="1"/>
    <col min="3" max="4" width="7.7109375" style="84" customWidth="1"/>
    <col min="5" max="7" width="7.5703125" style="84" customWidth="1"/>
    <col min="8" max="8" width="7.42578125" style="84" customWidth="1"/>
    <col min="9" max="10" width="7.5703125" style="84" customWidth="1"/>
    <col min="11" max="11" width="7.140625" style="84" customWidth="1"/>
    <col min="12" max="12" width="7.42578125" style="84" customWidth="1"/>
    <col min="13" max="13" width="6.7109375" style="84" customWidth="1"/>
    <col min="14" max="15" width="7.42578125" style="84" customWidth="1"/>
    <col min="16" max="17" width="7.140625" style="84" customWidth="1"/>
    <col min="18" max="18" width="7.7109375" style="84" customWidth="1"/>
    <col min="19" max="19" width="6.5703125" style="84" customWidth="1"/>
    <col min="20" max="20" width="7.5703125" style="5" customWidth="1"/>
    <col min="21" max="21" width="7.85546875" style="5" customWidth="1"/>
    <col min="22" max="16384" width="9.140625" style="5"/>
  </cols>
  <sheetData>
    <row r="1" spans="1:21" ht="14.25" customHeight="1" x14ac:dyDescent="0.2">
      <c r="A1" s="141" t="s">
        <v>118</v>
      </c>
    </row>
    <row r="2" spans="1:21" ht="21.75" customHeight="1" x14ac:dyDescent="0.2">
      <c r="A2" s="83" t="s">
        <v>109</v>
      </c>
    </row>
    <row r="3" spans="1:21" ht="11.25" customHeight="1" x14ac:dyDescent="0.2">
      <c r="A3" s="85" t="s">
        <v>113</v>
      </c>
      <c r="B3" s="86"/>
      <c r="C3" s="86"/>
      <c r="D3" s="86"/>
      <c r="E3" s="86"/>
      <c r="F3" s="86"/>
      <c r="G3" s="86"/>
      <c r="H3" s="86"/>
      <c r="I3" s="86"/>
      <c r="J3" s="86"/>
      <c r="K3" s="86"/>
      <c r="L3" s="86"/>
      <c r="M3" s="86"/>
      <c r="N3" s="86"/>
      <c r="O3" s="86"/>
      <c r="P3" s="86"/>
      <c r="Q3" s="86"/>
      <c r="R3" s="86"/>
      <c r="S3" s="86"/>
      <c r="T3" s="86"/>
      <c r="U3" s="86"/>
    </row>
    <row r="4" spans="1:21" ht="15" customHeight="1" x14ac:dyDescent="0.2">
      <c r="A4" s="87"/>
      <c r="B4" s="88">
        <v>1999</v>
      </c>
      <c r="C4" s="88">
        <v>2005</v>
      </c>
      <c r="D4" s="88">
        <v>2006</v>
      </c>
      <c r="E4" s="89">
        <v>2007</v>
      </c>
      <c r="F4" s="89">
        <v>2008</v>
      </c>
      <c r="G4" s="89">
        <v>2009</v>
      </c>
      <c r="H4" s="90">
        <v>2010</v>
      </c>
      <c r="I4" s="89">
        <v>2011</v>
      </c>
      <c r="J4" s="91">
        <v>2012</v>
      </c>
      <c r="K4" s="92">
        <v>2013</v>
      </c>
      <c r="L4" s="91">
        <v>2014</v>
      </c>
      <c r="M4" s="92">
        <v>2015</v>
      </c>
      <c r="N4" s="92">
        <v>2016</v>
      </c>
      <c r="O4" s="92">
        <v>2017</v>
      </c>
      <c r="P4" s="92">
        <v>2018</v>
      </c>
      <c r="Q4" s="92">
        <v>2019</v>
      </c>
      <c r="R4" s="92">
        <v>2020</v>
      </c>
      <c r="S4" s="92">
        <v>2021</v>
      </c>
      <c r="T4" s="92">
        <v>2022</v>
      </c>
      <c r="U4" s="92">
        <v>2023</v>
      </c>
    </row>
    <row r="5" spans="1:21" ht="20.25" customHeight="1" x14ac:dyDescent="0.2">
      <c r="A5" s="93" t="s">
        <v>11</v>
      </c>
      <c r="B5" s="94">
        <v>19549</v>
      </c>
      <c r="C5" s="94">
        <v>14891.8</v>
      </c>
      <c r="D5" s="94">
        <v>14536.4</v>
      </c>
      <c r="E5" s="83">
        <v>14835.3</v>
      </c>
      <c r="F5" s="83">
        <v>11892.7</v>
      </c>
      <c r="G5" s="83">
        <v>11143.9</v>
      </c>
      <c r="H5" s="83">
        <v>12189.7</v>
      </c>
      <c r="I5" s="83">
        <v>15368.7</v>
      </c>
      <c r="J5" s="83">
        <v>15343.9</v>
      </c>
      <c r="K5" s="83">
        <v>14011.3</v>
      </c>
      <c r="L5" s="83">
        <v>14857.7</v>
      </c>
      <c r="M5" s="83">
        <v>13758.8</v>
      </c>
      <c r="N5" s="83">
        <v>13449</v>
      </c>
      <c r="O5" s="83">
        <v>15429.5</v>
      </c>
      <c r="P5" s="83">
        <v>15728</v>
      </c>
      <c r="Q5" s="83">
        <v>15384.2</v>
      </c>
      <c r="R5" s="83">
        <v>15756.8</v>
      </c>
      <c r="S5" s="83">
        <v>16820.900000000001</v>
      </c>
      <c r="T5" s="83">
        <v>16688.900000000001</v>
      </c>
      <c r="U5" s="83">
        <v>17328.099999999999</v>
      </c>
    </row>
    <row r="6" spans="1:21" ht="20.25" customHeight="1" x14ac:dyDescent="0.2">
      <c r="A6" s="95" t="s">
        <v>36</v>
      </c>
      <c r="B6" s="96">
        <v>13159</v>
      </c>
      <c r="C6" s="96">
        <v>14891.6</v>
      </c>
      <c r="D6" s="96">
        <v>14527.2</v>
      </c>
      <c r="E6" s="84">
        <v>14831.7</v>
      </c>
      <c r="F6" s="84">
        <v>11790.3</v>
      </c>
      <c r="G6" s="84">
        <v>11092.3</v>
      </c>
      <c r="H6" s="84">
        <v>12073.9</v>
      </c>
      <c r="I6" s="84">
        <v>15194.8</v>
      </c>
      <c r="J6" s="84">
        <v>15166.6</v>
      </c>
      <c r="K6" s="84">
        <v>14011.3</v>
      </c>
      <c r="L6" s="84">
        <v>14571.5</v>
      </c>
      <c r="M6" s="84">
        <v>13029.5</v>
      </c>
      <c r="N6" s="84">
        <v>13118.3</v>
      </c>
      <c r="O6" s="84">
        <v>15429.5</v>
      </c>
      <c r="P6" s="84">
        <v>15728</v>
      </c>
      <c r="Q6" s="84">
        <v>15115</v>
      </c>
      <c r="R6" s="84">
        <v>15404.2</v>
      </c>
      <c r="S6" s="84">
        <v>15138</v>
      </c>
      <c r="T6" s="84">
        <v>13882.5</v>
      </c>
      <c r="U6" s="84">
        <v>13839.3</v>
      </c>
    </row>
    <row r="7" spans="1:21" ht="20.25" customHeight="1" x14ac:dyDescent="0.2">
      <c r="A7" s="95" t="s">
        <v>37</v>
      </c>
      <c r="B7" s="96">
        <v>6390</v>
      </c>
      <c r="C7" s="96">
        <v>0.2</v>
      </c>
      <c r="D7" s="96">
        <v>9.1999999999999993</v>
      </c>
      <c r="E7" s="84">
        <v>3.6</v>
      </c>
      <c r="F7" s="84">
        <v>102.4</v>
      </c>
      <c r="G7" s="84">
        <v>51.6</v>
      </c>
      <c r="H7" s="84">
        <v>115.8</v>
      </c>
      <c r="I7" s="84">
        <v>173.9</v>
      </c>
      <c r="J7" s="84">
        <v>177.3</v>
      </c>
      <c r="K7" s="84">
        <v>0</v>
      </c>
      <c r="L7" s="84">
        <v>286.2</v>
      </c>
      <c r="M7" s="84">
        <v>729.3</v>
      </c>
      <c r="N7" s="84">
        <v>330.7</v>
      </c>
      <c r="O7" s="97">
        <v>0</v>
      </c>
      <c r="P7" s="84">
        <v>0</v>
      </c>
      <c r="Q7" s="84">
        <v>269.2</v>
      </c>
      <c r="R7" s="84">
        <v>352.6</v>
      </c>
      <c r="S7" s="84">
        <v>1682.9</v>
      </c>
      <c r="T7" s="84">
        <v>2806.4</v>
      </c>
      <c r="U7" s="84">
        <v>3488.8</v>
      </c>
    </row>
    <row r="8" spans="1:21" ht="20.25" customHeight="1" x14ac:dyDescent="0.2">
      <c r="A8" s="93" t="s">
        <v>14</v>
      </c>
      <c r="B8" s="94">
        <v>19549</v>
      </c>
      <c r="C8" s="94">
        <v>14891.8</v>
      </c>
      <c r="D8" s="94">
        <v>14536.400000000001</v>
      </c>
      <c r="E8" s="83">
        <v>14835.3</v>
      </c>
      <c r="F8" s="83">
        <v>11892.7</v>
      </c>
      <c r="G8" s="83">
        <v>11143.9</v>
      </c>
      <c r="H8" s="83">
        <v>12189.7</v>
      </c>
      <c r="I8" s="83">
        <v>15368.7</v>
      </c>
      <c r="J8" s="83">
        <v>15343.9</v>
      </c>
      <c r="K8" s="83">
        <f>K9+K20+K21</f>
        <v>14011.3</v>
      </c>
      <c r="L8" s="83">
        <v>14857.7</v>
      </c>
      <c r="M8" s="83">
        <v>13758.8</v>
      </c>
      <c r="N8" s="83">
        <v>13449.000000000002</v>
      </c>
      <c r="O8" s="83">
        <v>15429.5</v>
      </c>
      <c r="P8" s="83">
        <v>15728</v>
      </c>
      <c r="Q8" s="83">
        <v>15384.2</v>
      </c>
      <c r="R8" s="83">
        <v>15756.8</v>
      </c>
      <c r="S8" s="83">
        <v>16820.900000000001</v>
      </c>
      <c r="T8" s="83">
        <v>16688.900000000001</v>
      </c>
      <c r="U8" s="83">
        <v>17328.099999999999</v>
      </c>
    </row>
    <row r="9" spans="1:21" ht="20.25" customHeight="1" x14ac:dyDescent="0.2">
      <c r="A9" s="95" t="s">
        <v>38</v>
      </c>
      <c r="B9" s="96">
        <v>7506</v>
      </c>
      <c r="C9" s="96">
        <v>7095.5</v>
      </c>
      <c r="D9" s="96">
        <v>7192.2</v>
      </c>
      <c r="E9" s="84">
        <v>7672.7</v>
      </c>
      <c r="F9" s="84">
        <v>7334</v>
      </c>
      <c r="G9" s="84">
        <v>7134.5</v>
      </c>
      <c r="H9" s="84">
        <v>7447.3</v>
      </c>
      <c r="I9" s="84">
        <v>9131.7999999999993</v>
      </c>
      <c r="J9" s="84">
        <v>10143</v>
      </c>
      <c r="K9" s="84">
        <v>10510.8</v>
      </c>
      <c r="L9" s="84">
        <v>11327</v>
      </c>
      <c r="M9" s="84">
        <v>10907.4</v>
      </c>
      <c r="N9" s="84">
        <v>10594.7</v>
      </c>
      <c r="O9" s="84">
        <v>11369.7</v>
      </c>
      <c r="P9" s="84">
        <v>12159.3</v>
      </c>
      <c r="Q9" s="84">
        <v>12599.5</v>
      </c>
      <c r="R9" s="84">
        <f>R11+R12</f>
        <v>12710</v>
      </c>
      <c r="S9" s="84">
        <f>S11+S12</f>
        <v>13534.5</v>
      </c>
      <c r="T9" s="84">
        <v>13750.4</v>
      </c>
      <c r="U9" s="84">
        <v>14651.4</v>
      </c>
    </row>
    <row r="10" spans="1:21" ht="13.5" customHeight="1" x14ac:dyDescent="0.2">
      <c r="A10" s="95" t="s">
        <v>39</v>
      </c>
      <c r="B10" s="96"/>
      <c r="T10" s="84"/>
      <c r="U10" s="84"/>
    </row>
    <row r="11" spans="1:21" ht="25.5" customHeight="1" x14ac:dyDescent="0.2">
      <c r="A11" s="98" t="s">
        <v>17</v>
      </c>
      <c r="B11" s="96">
        <v>105</v>
      </c>
      <c r="C11" s="96">
        <v>211.3</v>
      </c>
      <c r="D11" s="96">
        <v>275.89999999999998</v>
      </c>
      <c r="E11" s="84">
        <v>255.7</v>
      </c>
      <c r="F11" s="84">
        <v>217.5</v>
      </c>
      <c r="G11" s="84">
        <v>229.2</v>
      </c>
      <c r="H11" s="84">
        <v>238.4</v>
      </c>
      <c r="I11" s="84">
        <v>233.3</v>
      </c>
      <c r="J11" s="84">
        <v>235.2</v>
      </c>
      <c r="K11" s="84">
        <v>231.3</v>
      </c>
      <c r="L11" s="84">
        <v>261.2</v>
      </c>
      <c r="M11" s="84">
        <v>243.7</v>
      </c>
      <c r="N11" s="84">
        <v>167.4</v>
      </c>
      <c r="O11" s="84">
        <v>178.8</v>
      </c>
      <c r="P11" s="84">
        <v>193.7</v>
      </c>
      <c r="Q11" s="84">
        <v>156.9</v>
      </c>
      <c r="R11" s="84">
        <v>195.9</v>
      </c>
      <c r="S11" s="84">
        <v>166.9</v>
      </c>
      <c r="T11" s="84">
        <v>197.7</v>
      </c>
      <c r="U11" s="84">
        <v>184.1</v>
      </c>
    </row>
    <row r="12" spans="1:21" ht="27.75" customHeight="1" x14ac:dyDescent="0.2">
      <c r="A12" s="98" t="s">
        <v>40</v>
      </c>
      <c r="B12" s="96">
        <v>7401</v>
      </c>
      <c r="C12" s="96">
        <v>6884.2</v>
      </c>
      <c r="D12" s="96">
        <v>6916.3</v>
      </c>
      <c r="E12" s="84">
        <v>7417</v>
      </c>
      <c r="F12" s="84">
        <v>7116.5</v>
      </c>
      <c r="G12" s="84">
        <v>6905.3</v>
      </c>
      <c r="H12" s="84">
        <v>7208.9</v>
      </c>
      <c r="I12" s="84">
        <v>8898.5</v>
      </c>
      <c r="J12" s="84">
        <v>9907.7999999999993</v>
      </c>
      <c r="K12" s="84">
        <v>10279.5</v>
      </c>
      <c r="L12" s="84">
        <v>11065.8</v>
      </c>
      <c r="M12" s="84">
        <v>10663.7</v>
      </c>
      <c r="N12" s="84">
        <v>10427.299999999999</v>
      </c>
      <c r="O12" s="84">
        <v>11190.9</v>
      </c>
      <c r="P12" s="84">
        <v>11965.6</v>
      </c>
      <c r="Q12" s="84">
        <v>12442.5995</v>
      </c>
      <c r="R12" s="84">
        <v>12514.1</v>
      </c>
      <c r="S12" s="84">
        <v>13367.6</v>
      </c>
      <c r="T12" s="84">
        <v>13552.7</v>
      </c>
      <c r="U12" s="84">
        <v>14467.3</v>
      </c>
    </row>
    <row r="13" spans="1:21" ht="14.25" customHeight="1" x14ac:dyDescent="0.2">
      <c r="A13" s="95" t="s">
        <v>39</v>
      </c>
      <c r="B13" s="96"/>
      <c r="T13" s="84"/>
      <c r="U13" s="84"/>
    </row>
    <row r="14" spans="1:21" ht="24.75" customHeight="1" x14ac:dyDescent="0.2">
      <c r="A14" s="99" t="s">
        <v>20</v>
      </c>
      <c r="B14" s="96">
        <v>1188</v>
      </c>
      <c r="C14" s="96">
        <v>1873.9</v>
      </c>
      <c r="D14" s="96">
        <v>1768.6</v>
      </c>
      <c r="E14" s="84">
        <v>1848.2</v>
      </c>
      <c r="F14" s="84">
        <v>1855.7</v>
      </c>
      <c r="G14" s="84">
        <v>1702.4</v>
      </c>
      <c r="H14" s="84">
        <v>1710.5</v>
      </c>
      <c r="I14" s="84">
        <v>1941.7</v>
      </c>
      <c r="J14" s="84">
        <v>1938.3</v>
      </c>
      <c r="K14" s="84">
        <v>1958.3</v>
      </c>
      <c r="L14" s="84">
        <v>1876.9</v>
      </c>
      <c r="M14" s="84">
        <v>2080</v>
      </c>
      <c r="N14" s="84">
        <v>1850</v>
      </c>
      <c r="O14" s="84">
        <v>1839.9</v>
      </c>
      <c r="P14" s="84">
        <v>2427.9</v>
      </c>
      <c r="Q14" s="84">
        <v>2214.6</v>
      </c>
      <c r="R14" s="84">
        <v>1667.3</v>
      </c>
      <c r="S14" s="84">
        <v>2109.1</v>
      </c>
      <c r="T14" s="84">
        <v>2215</v>
      </c>
      <c r="U14" s="84">
        <v>2300.9</v>
      </c>
    </row>
    <row r="15" spans="1:21" ht="38.25" customHeight="1" x14ac:dyDescent="0.2">
      <c r="A15" s="99" t="s">
        <v>26</v>
      </c>
      <c r="B15" s="96">
        <v>211</v>
      </c>
      <c r="C15" s="96">
        <v>59</v>
      </c>
      <c r="D15" s="96">
        <v>58.9</v>
      </c>
      <c r="E15" s="84">
        <v>107.6</v>
      </c>
      <c r="F15" s="84">
        <v>171.6</v>
      </c>
      <c r="G15" s="84">
        <v>191.4</v>
      </c>
      <c r="H15" s="84">
        <v>53.5</v>
      </c>
      <c r="I15" s="84">
        <v>58.2</v>
      </c>
      <c r="J15" s="84">
        <v>47.1</v>
      </c>
      <c r="K15" s="84">
        <v>81.5</v>
      </c>
      <c r="L15" s="84">
        <v>64.599999999999994</v>
      </c>
      <c r="M15" s="84">
        <v>310.3</v>
      </c>
      <c r="N15" s="84">
        <v>126.8</v>
      </c>
      <c r="O15" s="84">
        <v>105</v>
      </c>
      <c r="P15" s="84">
        <v>183.2</v>
      </c>
      <c r="Q15" s="84">
        <v>61.2</v>
      </c>
      <c r="R15" s="84">
        <v>69.7</v>
      </c>
      <c r="S15" s="84">
        <v>74.3</v>
      </c>
      <c r="T15" s="84">
        <v>88.7</v>
      </c>
      <c r="U15" s="84">
        <v>98.6</v>
      </c>
    </row>
    <row r="16" spans="1:21" ht="24" customHeight="1" x14ac:dyDescent="0.2">
      <c r="A16" s="99" t="s">
        <v>41</v>
      </c>
      <c r="B16" s="96">
        <v>116</v>
      </c>
      <c r="C16" s="96">
        <v>85.4</v>
      </c>
      <c r="D16" s="96">
        <v>54.2</v>
      </c>
      <c r="E16" s="84">
        <v>63.5</v>
      </c>
      <c r="F16" s="84">
        <v>39.5</v>
      </c>
      <c r="G16" s="84">
        <v>52.4</v>
      </c>
      <c r="H16" s="84">
        <v>129.80000000000001</v>
      </c>
      <c r="I16" s="84">
        <v>185.6</v>
      </c>
      <c r="J16" s="84">
        <v>316.60000000000002</v>
      </c>
      <c r="K16" s="84">
        <v>41.6</v>
      </c>
      <c r="L16" s="84">
        <v>231.8</v>
      </c>
      <c r="M16" s="84">
        <v>174.3</v>
      </c>
      <c r="N16" s="84">
        <v>44.9</v>
      </c>
      <c r="O16" s="84">
        <v>45.8</v>
      </c>
      <c r="P16" s="84">
        <v>44.3</v>
      </c>
      <c r="Q16" s="84">
        <v>31.4</v>
      </c>
      <c r="R16" s="84">
        <v>16.899999999999999</v>
      </c>
      <c r="S16" s="84">
        <v>22.8</v>
      </c>
      <c r="T16" s="84">
        <v>24.7</v>
      </c>
      <c r="U16" s="84">
        <v>27.7</v>
      </c>
    </row>
    <row r="17" spans="1:21" ht="39" customHeight="1" x14ac:dyDescent="0.2">
      <c r="A17" s="99" t="s">
        <v>79</v>
      </c>
      <c r="B17" s="96">
        <v>1117</v>
      </c>
      <c r="C17" s="96">
        <v>654.79999999999995</v>
      </c>
      <c r="D17" s="96">
        <v>544.4</v>
      </c>
      <c r="E17" s="84">
        <v>591.79999999999995</v>
      </c>
      <c r="F17" s="84">
        <v>593.79999999999995</v>
      </c>
      <c r="G17" s="84">
        <v>605.1</v>
      </c>
      <c r="H17" s="84">
        <v>377</v>
      </c>
      <c r="I17" s="84">
        <v>259.3</v>
      </c>
      <c r="J17" s="84">
        <v>222.3</v>
      </c>
      <c r="K17" s="84">
        <v>254</v>
      </c>
      <c r="L17" s="84">
        <v>247.6</v>
      </c>
      <c r="M17" s="84">
        <v>225.3</v>
      </c>
      <c r="N17" s="84">
        <v>227</v>
      </c>
      <c r="O17" s="84">
        <v>219.4</v>
      </c>
      <c r="P17" s="84">
        <v>223.1</v>
      </c>
      <c r="Q17" s="84">
        <v>177.5</v>
      </c>
      <c r="R17" s="84">
        <v>187</v>
      </c>
      <c r="S17" s="84">
        <v>190.2</v>
      </c>
      <c r="T17" s="84">
        <v>192.7</v>
      </c>
      <c r="U17" s="84">
        <v>222.4</v>
      </c>
    </row>
    <row r="18" spans="1:21" ht="58.5" customHeight="1" x14ac:dyDescent="0.2">
      <c r="A18" s="99" t="s">
        <v>42</v>
      </c>
      <c r="B18" s="96">
        <v>4365</v>
      </c>
      <c r="C18" s="96">
        <v>4138.6000000000004</v>
      </c>
      <c r="D18" s="96">
        <v>4431.5</v>
      </c>
      <c r="E18" s="84">
        <v>4700.5</v>
      </c>
      <c r="F18" s="84">
        <v>4378.8</v>
      </c>
      <c r="G18" s="84">
        <v>4322.7</v>
      </c>
      <c r="H18" s="84">
        <v>4882.8999999999996</v>
      </c>
      <c r="I18" s="84">
        <v>6394.6</v>
      </c>
      <c r="J18" s="84">
        <v>7340.5</v>
      </c>
      <c r="K18" s="84">
        <v>7870.1</v>
      </c>
      <c r="L18" s="84">
        <v>8588.2000000000007</v>
      </c>
      <c r="M18" s="84">
        <v>7796.6</v>
      </c>
      <c r="N18" s="84">
        <v>8079.4</v>
      </c>
      <c r="O18" s="84">
        <v>8881.4</v>
      </c>
      <c r="P18" s="84">
        <v>8918.7999999999993</v>
      </c>
      <c r="Q18" s="84">
        <v>9804.6</v>
      </c>
      <c r="R18" s="84">
        <v>10427.5</v>
      </c>
      <c r="S18" s="84">
        <v>10827</v>
      </c>
      <c r="T18" s="84">
        <v>10895.1</v>
      </c>
      <c r="U18" s="84">
        <v>11688</v>
      </c>
    </row>
    <row r="19" spans="1:21" ht="27.75" customHeight="1" x14ac:dyDescent="0.2">
      <c r="A19" s="99" t="s">
        <v>77</v>
      </c>
      <c r="B19" s="96">
        <v>404</v>
      </c>
      <c r="C19" s="96">
        <v>72.5</v>
      </c>
      <c r="D19" s="96">
        <v>58.7</v>
      </c>
      <c r="E19" s="84">
        <v>105.4</v>
      </c>
      <c r="F19" s="84">
        <v>77.099999999999994</v>
      </c>
      <c r="G19" s="84">
        <v>31.3</v>
      </c>
      <c r="H19" s="84">
        <v>55.2</v>
      </c>
      <c r="I19" s="84">
        <v>59.1</v>
      </c>
      <c r="J19" s="84">
        <v>42.7</v>
      </c>
      <c r="K19" s="84">
        <v>74</v>
      </c>
      <c r="L19" s="84">
        <v>56.7</v>
      </c>
      <c r="M19" s="84">
        <v>77.3</v>
      </c>
      <c r="N19" s="84">
        <v>99.2</v>
      </c>
      <c r="O19" s="84">
        <v>99.4</v>
      </c>
      <c r="P19" s="84">
        <v>168.3</v>
      </c>
      <c r="Q19" s="84">
        <v>153.30000000000001</v>
      </c>
      <c r="R19" s="84">
        <v>145.69999999999999</v>
      </c>
      <c r="S19" s="84">
        <v>144.5</v>
      </c>
      <c r="T19" s="84">
        <v>136.5</v>
      </c>
      <c r="U19" s="84">
        <v>129.69999999999999</v>
      </c>
    </row>
    <row r="20" spans="1:21" ht="26.25" customHeight="1" x14ac:dyDescent="0.2">
      <c r="A20" s="100" t="s">
        <v>43</v>
      </c>
      <c r="B20" s="96">
        <v>3747</v>
      </c>
      <c r="C20" s="96">
        <v>5135</v>
      </c>
      <c r="D20" s="96">
        <v>4661.7</v>
      </c>
      <c r="E20" s="84">
        <v>4583.3</v>
      </c>
      <c r="F20" s="84">
        <v>3690.2</v>
      </c>
      <c r="G20" s="84">
        <v>2758.3</v>
      </c>
      <c r="H20" s="84">
        <v>2914.8</v>
      </c>
      <c r="I20" s="84">
        <v>3389.2</v>
      </c>
      <c r="J20" s="84">
        <v>3360.6</v>
      </c>
      <c r="K20" s="84">
        <v>3123.5</v>
      </c>
      <c r="L20" s="84">
        <v>3458.3</v>
      </c>
      <c r="M20" s="84">
        <v>2667.6</v>
      </c>
      <c r="N20" s="84">
        <v>2655.2</v>
      </c>
      <c r="O20" s="84">
        <v>2844.5</v>
      </c>
      <c r="P20" s="84">
        <v>2814.1</v>
      </c>
      <c r="Q20" s="84">
        <v>2513.6</v>
      </c>
      <c r="R20" s="84">
        <v>2744.9</v>
      </c>
      <c r="S20" s="84">
        <v>2738.4</v>
      </c>
      <c r="T20" s="84">
        <v>2388.5</v>
      </c>
      <c r="U20" s="84">
        <v>2538.3000000000002</v>
      </c>
    </row>
    <row r="21" spans="1:21" ht="20.25" customHeight="1" x14ac:dyDescent="0.2">
      <c r="A21" s="100" t="s">
        <v>8</v>
      </c>
      <c r="B21" s="96">
        <v>8296</v>
      </c>
      <c r="C21" s="96">
        <v>2661.3</v>
      </c>
      <c r="D21" s="96">
        <v>2682.5</v>
      </c>
      <c r="E21" s="84">
        <v>2579.3000000000002</v>
      </c>
      <c r="F21" s="84">
        <v>868.5</v>
      </c>
      <c r="G21" s="84">
        <v>1251.0999999999999</v>
      </c>
      <c r="H21" s="84">
        <v>1827.6</v>
      </c>
      <c r="I21" s="84">
        <v>2847.7</v>
      </c>
      <c r="J21" s="84">
        <v>1840.3</v>
      </c>
      <c r="K21" s="84">
        <v>377</v>
      </c>
      <c r="L21" s="84">
        <v>72.400000000000006</v>
      </c>
      <c r="M21" s="84">
        <v>183.8</v>
      </c>
      <c r="N21" s="84">
        <v>199.1</v>
      </c>
      <c r="O21" s="84">
        <v>1215.3</v>
      </c>
      <c r="P21" s="84">
        <v>754.6</v>
      </c>
      <c r="Q21" s="84">
        <v>271.10000000000002</v>
      </c>
      <c r="R21" s="84">
        <v>301.89999999999998</v>
      </c>
      <c r="S21" s="84">
        <v>547.9</v>
      </c>
      <c r="T21" s="84">
        <v>550</v>
      </c>
      <c r="U21" s="84">
        <v>138.4</v>
      </c>
    </row>
    <row r="22" spans="1:21" ht="11.25" customHeight="1" x14ac:dyDescent="0.2">
      <c r="A22" s="86"/>
      <c r="B22" s="86"/>
      <c r="C22" s="86"/>
      <c r="D22" s="86"/>
      <c r="E22" s="86"/>
      <c r="F22" s="86"/>
      <c r="G22" s="86"/>
      <c r="H22" s="86"/>
      <c r="I22" s="86"/>
      <c r="J22" s="86"/>
      <c r="K22" s="86"/>
      <c r="L22" s="86"/>
      <c r="M22" s="86"/>
      <c r="N22" s="86"/>
      <c r="O22" s="86"/>
      <c r="P22" s="86"/>
      <c r="Q22" s="86"/>
      <c r="R22" s="86"/>
      <c r="S22" s="86"/>
      <c r="T22" s="86"/>
      <c r="U22" s="86"/>
    </row>
  </sheetData>
  <phoneticPr fontId="0" type="noConversion"/>
  <hyperlinks>
    <hyperlink ref="A1" location="'3'!A1" display="Содержание" xr:uid="{00000000-0004-0000-0A00-000000000000}"/>
  </hyperlinks>
  <printOptions horizontalCentered="1"/>
  <pageMargins left="0.25" right="0.25" top="0.75" bottom="0.75" header="0.3" footer="0.3"/>
  <pageSetup paperSize="9" scale="90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U52"/>
  <sheetViews>
    <sheetView zoomScaleNormal="100" zoomScaleSheetLayoutView="100" workbookViewId="0">
      <pane xSplit="1" topLeftCell="B1" activePane="topRight" state="frozen"/>
      <selection pane="topRight"/>
    </sheetView>
  </sheetViews>
  <sheetFormatPr defaultRowHeight="12.75" x14ac:dyDescent="0.2"/>
  <cols>
    <col min="1" max="1" width="29.140625" style="101" customWidth="1"/>
    <col min="2" max="2" width="6.5703125" style="101" customWidth="1"/>
    <col min="3" max="3" width="7.140625" style="102" customWidth="1"/>
    <col min="4" max="4" width="7.42578125" style="102" customWidth="1"/>
    <col min="5" max="6" width="7.28515625" style="101" customWidth="1"/>
    <col min="7" max="7" width="6.5703125" style="101" customWidth="1"/>
    <col min="8" max="9" width="6.85546875" style="101" customWidth="1"/>
    <col min="10" max="10" width="6.7109375" style="101" customWidth="1"/>
    <col min="11" max="11" width="6.42578125" style="101" customWidth="1"/>
    <col min="12" max="12" width="6.85546875" style="101" customWidth="1"/>
    <col min="13" max="13" width="6.5703125" style="101" customWidth="1"/>
    <col min="14" max="14" width="6.42578125" style="101" customWidth="1"/>
    <col min="15" max="15" width="7" style="101" customWidth="1"/>
    <col min="16" max="16" width="6.5703125" style="101" customWidth="1"/>
    <col min="17" max="17" width="6.140625" style="101" customWidth="1"/>
    <col min="18" max="19" width="6.42578125" style="101" customWidth="1"/>
    <col min="20" max="20" width="7" style="3" customWidth="1"/>
    <col min="21" max="21" width="6.7109375" style="3" customWidth="1"/>
    <col min="22" max="16384" width="9.140625" style="3"/>
  </cols>
  <sheetData>
    <row r="1" spans="1:21" x14ac:dyDescent="0.2">
      <c r="A1" s="140" t="s">
        <v>118</v>
      </c>
    </row>
    <row r="2" spans="1:21" s="7" customFormat="1" ht="20.25" customHeight="1" x14ac:dyDescent="0.2">
      <c r="A2" s="32" t="s">
        <v>46</v>
      </c>
      <c r="B2" s="101"/>
      <c r="C2" s="102"/>
      <c r="D2" s="102"/>
      <c r="E2" s="101"/>
      <c r="F2" s="101"/>
      <c r="G2" s="101"/>
      <c r="H2" s="101"/>
      <c r="I2" s="101"/>
      <c r="J2" s="101"/>
      <c r="K2" s="101"/>
      <c r="L2" s="101"/>
      <c r="M2" s="101"/>
      <c r="N2" s="101"/>
      <c r="O2" s="101"/>
      <c r="P2" s="101"/>
      <c r="Q2" s="101"/>
      <c r="R2" s="101"/>
      <c r="S2" s="101"/>
    </row>
    <row r="3" spans="1:21" ht="18.75" customHeight="1" x14ac:dyDescent="0.2">
      <c r="A3" s="103" t="s">
        <v>76</v>
      </c>
      <c r="B3" s="104"/>
      <c r="C3" s="105"/>
      <c r="D3" s="105"/>
      <c r="E3" s="104"/>
      <c r="F3" s="104"/>
      <c r="G3" s="104"/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/>
      <c r="U3" s="104"/>
    </row>
    <row r="4" spans="1:21" ht="21" customHeight="1" x14ac:dyDescent="0.2">
      <c r="A4" s="106"/>
      <c r="B4" s="107">
        <v>1999</v>
      </c>
      <c r="C4" s="107">
        <v>2005</v>
      </c>
      <c r="D4" s="107">
        <v>2006</v>
      </c>
      <c r="E4" s="108">
        <v>2007</v>
      </c>
      <c r="F4" s="108">
        <v>2008</v>
      </c>
      <c r="G4" s="108">
        <v>2009</v>
      </c>
      <c r="H4" s="109">
        <v>2010</v>
      </c>
      <c r="I4" s="108">
        <v>2011</v>
      </c>
      <c r="J4" s="110">
        <v>2012</v>
      </c>
      <c r="K4" s="111">
        <v>2013</v>
      </c>
      <c r="L4" s="110">
        <v>2014</v>
      </c>
      <c r="M4" s="111">
        <v>2015</v>
      </c>
      <c r="N4" s="111">
        <v>2016</v>
      </c>
      <c r="O4" s="111">
        <v>2017</v>
      </c>
      <c r="P4" s="111">
        <v>2018</v>
      </c>
      <c r="Q4" s="111">
        <v>2019</v>
      </c>
      <c r="R4" s="111">
        <v>2020</v>
      </c>
      <c r="S4" s="111">
        <v>2021</v>
      </c>
      <c r="T4" s="111">
        <v>2022</v>
      </c>
      <c r="U4" s="111">
        <v>2023</v>
      </c>
    </row>
    <row r="5" spans="1:21" ht="18.75" customHeight="1" x14ac:dyDescent="0.2">
      <c r="A5" s="112" t="s">
        <v>11</v>
      </c>
      <c r="B5" s="94">
        <v>3364</v>
      </c>
      <c r="C5" s="94">
        <v>3523</v>
      </c>
      <c r="D5" s="94">
        <v>3300</v>
      </c>
      <c r="E5" s="113">
        <v>3346.1</v>
      </c>
      <c r="F5" s="113">
        <v>3358.2</v>
      </c>
      <c r="G5" s="83">
        <v>3160.4</v>
      </c>
      <c r="H5" s="83">
        <v>3088.1</v>
      </c>
      <c r="I5" s="113">
        <v>3197.8</v>
      </c>
      <c r="J5" s="113">
        <v>3232.6</v>
      </c>
      <c r="K5" s="83">
        <v>2876</v>
      </c>
      <c r="L5" s="113">
        <v>3307.4</v>
      </c>
      <c r="M5" s="113">
        <v>3007.9</v>
      </c>
      <c r="N5" s="113">
        <v>2882.6</v>
      </c>
      <c r="O5" s="113">
        <v>3172.9</v>
      </c>
      <c r="P5" s="83">
        <v>3168.2</v>
      </c>
      <c r="Q5" s="83">
        <v>2852.8</v>
      </c>
      <c r="R5" s="83">
        <v>3082.5</v>
      </c>
      <c r="S5" s="83">
        <v>3138.6</v>
      </c>
      <c r="T5" s="83">
        <v>3110.5</v>
      </c>
      <c r="U5" s="83">
        <v>2924.7</v>
      </c>
    </row>
    <row r="6" spans="1:21" ht="18.75" customHeight="1" x14ac:dyDescent="0.2">
      <c r="A6" s="114" t="s">
        <v>1</v>
      </c>
      <c r="B6" s="96">
        <v>3364</v>
      </c>
      <c r="C6" s="96">
        <v>3523</v>
      </c>
      <c r="D6" s="96">
        <v>3300</v>
      </c>
      <c r="E6" s="101">
        <v>3346.1</v>
      </c>
      <c r="F6" s="101">
        <v>3358.2</v>
      </c>
      <c r="G6" s="84">
        <v>3160.4</v>
      </c>
      <c r="H6" s="84">
        <v>3088.1</v>
      </c>
      <c r="I6" s="101">
        <v>3197.8</v>
      </c>
      <c r="J6" s="101">
        <v>3232.6</v>
      </c>
      <c r="K6" s="84">
        <v>2876</v>
      </c>
      <c r="L6" s="101">
        <v>3307.4</v>
      </c>
      <c r="M6" s="101">
        <v>3007.9</v>
      </c>
      <c r="N6" s="101">
        <v>2882.6</v>
      </c>
      <c r="O6" s="101">
        <v>3172.9</v>
      </c>
      <c r="P6" s="84">
        <v>3168.2</v>
      </c>
      <c r="Q6" s="84">
        <v>2852.8</v>
      </c>
      <c r="R6" s="84">
        <v>3082.5</v>
      </c>
      <c r="S6" s="84">
        <v>3138.6</v>
      </c>
      <c r="T6" s="84">
        <v>3110.5</v>
      </c>
      <c r="U6" s="84">
        <v>2924.7</v>
      </c>
    </row>
    <row r="7" spans="1:21" ht="18.75" customHeight="1" x14ac:dyDescent="0.2">
      <c r="A7" s="114" t="s">
        <v>13</v>
      </c>
      <c r="B7" s="96" t="s">
        <v>4</v>
      </c>
      <c r="C7" s="96" t="s">
        <v>4</v>
      </c>
      <c r="D7" s="96" t="s">
        <v>4</v>
      </c>
      <c r="E7" s="96" t="s">
        <v>4</v>
      </c>
      <c r="F7" s="96" t="s">
        <v>4</v>
      </c>
      <c r="G7" s="96" t="s">
        <v>4</v>
      </c>
      <c r="H7" s="96" t="s">
        <v>4</v>
      </c>
      <c r="I7" s="96" t="s">
        <v>4</v>
      </c>
      <c r="J7" s="115" t="s">
        <v>4</v>
      </c>
      <c r="K7" s="115" t="s">
        <v>4</v>
      </c>
      <c r="L7" s="115" t="s">
        <v>4</v>
      </c>
      <c r="M7" s="115" t="s">
        <v>4</v>
      </c>
      <c r="N7" s="115" t="s">
        <v>4</v>
      </c>
      <c r="O7" s="115" t="s">
        <v>4</v>
      </c>
      <c r="P7" s="115" t="s">
        <v>4</v>
      </c>
      <c r="Q7" s="115" t="s">
        <v>4</v>
      </c>
      <c r="R7" s="115" t="s">
        <v>4</v>
      </c>
      <c r="S7" s="115" t="s">
        <v>4</v>
      </c>
      <c r="T7" s="115" t="s">
        <v>4</v>
      </c>
      <c r="U7" s="115" t="s">
        <v>4</v>
      </c>
    </row>
    <row r="8" spans="1:21" ht="18.75" customHeight="1" x14ac:dyDescent="0.2">
      <c r="A8" s="114" t="s">
        <v>5</v>
      </c>
      <c r="B8" s="96" t="s">
        <v>4</v>
      </c>
      <c r="C8" s="96" t="s">
        <v>4</v>
      </c>
      <c r="D8" s="96" t="s">
        <v>4</v>
      </c>
      <c r="E8" s="96" t="s">
        <v>4</v>
      </c>
      <c r="F8" s="96" t="s">
        <v>4</v>
      </c>
      <c r="G8" s="96" t="s">
        <v>4</v>
      </c>
      <c r="H8" s="96" t="s">
        <v>4</v>
      </c>
      <c r="I8" s="96" t="s">
        <v>4</v>
      </c>
      <c r="J8" s="115" t="s">
        <v>4</v>
      </c>
      <c r="K8" s="115" t="s">
        <v>4</v>
      </c>
      <c r="L8" s="115" t="s">
        <v>4</v>
      </c>
      <c r="M8" s="115" t="s">
        <v>4</v>
      </c>
      <c r="N8" s="115" t="s">
        <v>4</v>
      </c>
      <c r="O8" s="115" t="s">
        <v>4</v>
      </c>
      <c r="P8" s="115" t="s">
        <v>4</v>
      </c>
      <c r="Q8" s="115" t="s">
        <v>4</v>
      </c>
      <c r="R8" s="115" t="s">
        <v>4</v>
      </c>
      <c r="S8" s="115" t="s">
        <v>4</v>
      </c>
      <c r="T8" s="115" t="s">
        <v>4</v>
      </c>
      <c r="U8" s="115" t="s">
        <v>4</v>
      </c>
    </row>
    <row r="9" spans="1:21" ht="18.75" customHeight="1" x14ac:dyDescent="0.2">
      <c r="A9" s="112" t="s">
        <v>14</v>
      </c>
      <c r="B9" s="94">
        <v>3364</v>
      </c>
      <c r="C9" s="94">
        <v>3523</v>
      </c>
      <c r="D9" s="94">
        <v>3300</v>
      </c>
      <c r="E9" s="113">
        <v>3346.1</v>
      </c>
      <c r="F9" s="113">
        <v>3358.2</v>
      </c>
      <c r="G9" s="83">
        <v>3160.4</v>
      </c>
      <c r="H9" s="83">
        <v>3088.1</v>
      </c>
      <c r="I9" s="113">
        <v>3197.8</v>
      </c>
      <c r="J9" s="113">
        <v>3232.6</v>
      </c>
      <c r="K9" s="83">
        <v>2876</v>
      </c>
      <c r="L9" s="113">
        <v>3307.4</v>
      </c>
      <c r="M9" s="113">
        <v>3007.9</v>
      </c>
      <c r="N9" s="83">
        <v>2882.6</v>
      </c>
      <c r="O9" s="83">
        <v>3172.8999999999996</v>
      </c>
      <c r="P9" s="83">
        <v>3168.2350000000001</v>
      </c>
      <c r="Q9" s="83">
        <v>2852.8</v>
      </c>
      <c r="R9" s="83">
        <v>3082.5</v>
      </c>
      <c r="S9" s="83">
        <v>3138.6</v>
      </c>
      <c r="T9" s="83">
        <v>3110.5</v>
      </c>
      <c r="U9" s="83">
        <v>2924.7</v>
      </c>
    </row>
    <row r="10" spans="1:21" ht="18.75" customHeight="1" x14ac:dyDescent="0.2">
      <c r="A10" s="114" t="s">
        <v>15</v>
      </c>
      <c r="B10" s="96">
        <v>2955</v>
      </c>
      <c r="C10" s="96">
        <v>2796</v>
      </c>
      <c r="D10" s="96">
        <v>2556.7999999999997</v>
      </c>
      <c r="E10" s="101">
        <v>2600.6999999999998</v>
      </c>
      <c r="F10" s="101">
        <v>2604.3000000000002</v>
      </c>
      <c r="G10" s="84">
        <v>2384.4</v>
      </c>
      <c r="H10" s="84">
        <v>2393.9</v>
      </c>
      <c r="I10" s="101">
        <v>2439.6</v>
      </c>
      <c r="J10" s="101">
        <v>2465.6</v>
      </c>
      <c r="K10" s="101">
        <v>2137.1999999999998</v>
      </c>
      <c r="L10" s="84">
        <v>2374.4</v>
      </c>
      <c r="M10" s="101">
        <v>2744.2</v>
      </c>
      <c r="N10" s="101">
        <v>2683.6</v>
      </c>
      <c r="O10" s="101">
        <v>2976.2</v>
      </c>
      <c r="P10" s="84">
        <v>2924.9</v>
      </c>
      <c r="Q10" s="84">
        <v>2636.7</v>
      </c>
      <c r="R10" s="84">
        <v>2923.1</v>
      </c>
      <c r="S10" s="84">
        <v>2927.7</v>
      </c>
      <c r="T10" s="84">
        <v>2904.4</v>
      </c>
      <c r="U10" s="84">
        <v>2727.9</v>
      </c>
    </row>
    <row r="11" spans="1:21" ht="15" customHeight="1" x14ac:dyDescent="0.2">
      <c r="A11" s="116" t="s">
        <v>16</v>
      </c>
      <c r="B11" s="96"/>
      <c r="C11" s="96"/>
      <c r="D11" s="96"/>
      <c r="G11" s="84"/>
      <c r="H11" s="84"/>
      <c r="T11" s="101"/>
      <c r="U11" s="101"/>
    </row>
    <row r="12" spans="1:21" ht="27" customHeight="1" x14ac:dyDescent="0.2">
      <c r="A12" s="116" t="s">
        <v>17</v>
      </c>
      <c r="B12" s="96" t="s">
        <v>4</v>
      </c>
      <c r="C12" s="96" t="s">
        <v>4</v>
      </c>
      <c r="D12" s="96">
        <v>3.2</v>
      </c>
      <c r="E12" s="96" t="s">
        <v>4</v>
      </c>
      <c r="F12" s="115" t="s">
        <v>4</v>
      </c>
      <c r="G12" s="97" t="s">
        <v>4</v>
      </c>
      <c r="H12" s="97" t="s">
        <v>4</v>
      </c>
      <c r="I12" s="97" t="s">
        <v>4</v>
      </c>
      <c r="J12" s="115" t="s">
        <v>4</v>
      </c>
      <c r="K12" s="101">
        <v>53.2</v>
      </c>
      <c r="L12" s="101">
        <v>13.3</v>
      </c>
      <c r="M12" s="101">
        <v>11.5</v>
      </c>
      <c r="N12" s="115" t="s">
        <v>4</v>
      </c>
      <c r="O12" s="115" t="s">
        <v>4</v>
      </c>
      <c r="P12" s="115" t="s">
        <v>4</v>
      </c>
      <c r="Q12" s="115" t="s">
        <v>4</v>
      </c>
      <c r="R12" s="115" t="s">
        <v>4</v>
      </c>
      <c r="S12" s="115" t="s">
        <v>4</v>
      </c>
      <c r="T12" s="115" t="s">
        <v>4</v>
      </c>
      <c r="U12" s="115" t="s">
        <v>4</v>
      </c>
    </row>
    <row r="13" spans="1:21" ht="30.75" customHeight="1" x14ac:dyDescent="0.2">
      <c r="A13" s="116" t="s">
        <v>19</v>
      </c>
      <c r="B13" s="96">
        <v>2955</v>
      </c>
      <c r="C13" s="96">
        <v>2796</v>
      </c>
      <c r="D13" s="96">
        <v>2553.6</v>
      </c>
      <c r="E13" s="101">
        <v>2600.6999999999998</v>
      </c>
      <c r="F13" s="101">
        <v>2604.3000000000002</v>
      </c>
      <c r="G13" s="84">
        <v>2384.4</v>
      </c>
      <c r="H13" s="84">
        <v>2393.9</v>
      </c>
      <c r="I13" s="101">
        <v>2439.6</v>
      </c>
      <c r="J13" s="101">
        <v>2465.6</v>
      </c>
      <c r="K13" s="84">
        <v>2084.12</v>
      </c>
      <c r="L13" s="84">
        <v>2361.1</v>
      </c>
      <c r="M13" s="101">
        <v>2732.7</v>
      </c>
      <c r="N13" s="101">
        <v>2683.6</v>
      </c>
      <c r="O13" s="101">
        <v>2976.2</v>
      </c>
      <c r="P13" s="84">
        <v>2924.9</v>
      </c>
      <c r="Q13" s="84">
        <v>2636.7</v>
      </c>
      <c r="R13" s="84">
        <v>2923.1</v>
      </c>
      <c r="S13" s="84">
        <v>2927.7</v>
      </c>
      <c r="T13" s="84">
        <v>2904.4</v>
      </c>
      <c r="U13" s="84">
        <v>2727.9</v>
      </c>
    </row>
    <row r="14" spans="1:21" ht="18" customHeight="1" x14ac:dyDescent="0.2">
      <c r="A14" s="116" t="s">
        <v>16</v>
      </c>
      <c r="B14" s="96"/>
      <c r="C14" s="96"/>
      <c r="D14" s="96"/>
      <c r="G14" s="84"/>
      <c r="H14" s="84"/>
      <c r="T14" s="101"/>
      <c r="U14" s="101"/>
    </row>
    <row r="15" spans="1:21" ht="28.5" customHeight="1" x14ac:dyDescent="0.2">
      <c r="A15" s="117" t="s">
        <v>20</v>
      </c>
      <c r="B15" s="96">
        <v>570</v>
      </c>
      <c r="C15" s="96">
        <v>410</v>
      </c>
      <c r="D15" s="96">
        <v>369.7</v>
      </c>
      <c r="E15" s="101">
        <v>381.3</v>
      </c>
      <c r="F15" s="101">
        <v>237.1</v>
      </c>
      <c r="G15" s="84">
        <v>216.5</v>
      </c>
      <c r="H15" s="84">
        <v>269.10000000000002</v>
      </c>
      <c r="I15" s="101">
        <v>168.8</v>
      </c>
      <c r="J15" s="101">
        <v>146.6</v>
      </c>
      <c r="K15" s="101">
        <v>148.30000000000001</v>
      </c>
      <c r="L15" s="84">
        <v>89</v>
      </c>
      <c r="M15" s="84">
        <v>146</v>
      </c>
      <c r="N15" s="101">
        <v>226.1</v>
      </c>
      <c r="O15" s="101">
        <v>284.60000000000002</v>
      </c>
      <c r="P15" s="84">
        <v>239.3</v>
      </c>
      <c r="Q15" s="84">
        <v>230.9</v>
      </c>
      <c r="R15" s="84">
        <v>81.3</v>
      </c>
      <c r="S15" s="84">
        <v>118.2</v>
      </c>
      <c r="T15" s="84">
        <v>167.8</v>
      </c>
      <c r="U15" s="84">
        <v>131.80000000000001</v>
      </c>
    </row>
    <row r="16" spans="1:21" ht="27.75" customHeight="1" x14ac:dyDescent="0.2">
      <c r="A16" s="117" t="s">
        <v>26</v>
      </c>
      <c r="B16" s="96">
        <v>5</v>
      </c>
      <c r="C16" s="96">
        <v>2</v>
      </c>
      <c r="D16" s="96">
        <v>0.7</v>
      </c>
      <c r="E16" s="101">
        <v>2.8</v>
      </c>
      <c r="F16" s="84">
        <v>1</v>
      </c>
      <c r="G16" s="84">
        <v>0.4</v>
      </c>
      <c r="H16" s="84">
        <v>11.2</v>
      </c>
      <c r="I16" s="84">
        <v>4</v>
      </c>
      <c r="J16" s="115" t="s">
        <v>4</v>
      </c>
      <c r="K16" s="115" t="s">
        <v>4</v>
      </c>
      <c r="L16" s="101">
        <v>0.2</v>
      </c>
      <c r="M16" s="101">
        <v>0.5</v>
      </c>
      <c r="N16" s="101">
        <v>1.1000000000000001</v>
      </c>
      <c r="O16" s="101">
        <v>5.7</v>
      </c>
      <c r="P16" s="84">
        <v>2.5</v>
      </c>
      <c r="Q16" s="84">
        <v>2.1</v>
      </c>
      <c r="R16" s="84">
        <v>3</v>
      </c>
      <c r="S16" s="84">
        <v>5.0999999999999996</v>
      </c>
      <c r="T16" s="84">
        <v>2.9</v>
      </c>
      <c r="U16" s="84">
        <v>8.8000000000000007</v>
      </c>
    </row>
    <row r="17" spans="1:21" ht="18" customHeight="1" x14ac:dyDescent="0.2">
      <c r="A17" s="117" t="s">
        <v>21</v>
      </c>
      <c r="B17" s="96">
        <v>13</v>
      </c>
      <c r="C17" s="96">
        <v>16</v>
      </c>
      <c r="D17" s="96">
        <v>10.199999999999999</v>
      </c>
      <c r="E17" s="101">
        <v>11.3</v>
      </c>
      <c r="F17" s="101">
        <v>5.3</v>
      </c>
      <c r="G17" s="84">
        <v>0.4</v>
      </c>
      <c r="H17" s="97" t="s">
        <v>4</v>
      </c>
      <c r="I17" s="97" t="s">
        <v>4</v>
      </c>
      <c r="J17" s="115" t="s">
        <v>4</v>
      </c>
      <c r="K17" s="101">
        <v>0.3</v>
      </c>
      <c r="L17" s="115" t="s">
        <v>4</v>
      </c>
      <c r="M17" s="115" t="s">
        <v>4</v>
      </c>
      <c r="N17" s="115" t="s">
        <v>4</v>
      </c>
      <c r="O17" s="115" t="s">
        <v>4</v>
      </c>
      <c r="P17" s="115" t="s">
        <v>4</v>
      </c>
      <c r="Q17" s="115" t="s">
        <v>4</v>
      </c>
      <c r="R17" s="115" t="s">
        <v>4</v>
      </c>
      <c r="S17" s="115" t="s">
        <v>4</v>
      </c>
      <c r="T17" s="115" t="s">
        <v>4</v>
      </c>
      <c r="U17" s="115" t="s">
        <v>4</v>
      </c>
    </row>
    <row r="18" spans="1:21" ht="28.5" customHeight="1" x14ac:dyDescent="0.2">
      <c r="A18" s="117" t="s">
        <v>22</v>
      </c>
      <c r="B18" s="96">
        <v>35</v>
      </c>
      <c r="C18" s="96">
        <v>2</v>
      </c>
      <c r="D18" s="96">
        <v>3.6</v>
      </c>
      <c r="E18" s="101">
        <v>3.1</v>
      </c>
      <c r="F18" s="101">
        <v>20.5</v>
      </c>
      <c r="G18" s="97" t="s">
        <v>4</v>
      </c>
      <c r="H18" s="97" t="s">
        <v>4</v>
      </c>
      <c r="I18" s="97" t="s">
        <v>4</v>
      </c>
      <c r="J18" s="101">
        <v>4.2</v>
      </c>
      <c r="K18" s="101">
        <v>1.6</v>
      </c>
      <c r="L18" s="101">
        <v>0.4</v>
      </c>
      <c r="M18" s="101">
        <v>2.8</v>
      </c>
      <c r="N18" s="101">
        <v>3.9</v>
      </c>
      <c r="O18" s="101">
        <v>0.1</v>
      </c>
      <c r="P18" s="84">
        <v>0.8</v>
      </c>
      <c r="Q18" s="84">
        <v>10.6</v>
      </c>
      <c r="R18" s="84">
        <v>0.03</v>
      </c>
      <c r="S18" s="84">
        <v>0.1</v>
      </c>
      <c r="T18" s="84">
        <v>8.4</v>
      </c>
      <c r="U18" s="84">
        <v>0.04</v>
      </c>
    </row>
    <row r="19" spans="1:21" ht="51" customHeight="1" x14ac:dyDescent="0.2">
      <c r="A19" s="117" t="s">
        <v>67</v>
      </c>
      <c r="B19" s="96">
        <v>2250</v>
      </c>
      <c r="C19" s="96">
        <v>2366</v>
      </c>
      <c r="D19" s="96">
        <v>2169.4</v>
      </c>
      <c r="E19" s="101">
        <v>2202.1999999999998</v>
      </c>
      <c r="F19" s="101">
        <v>2340.4</v>
      </c>
      <c r="G19" s="84">
        <v>2167.1</v>
      </c>
      <c r="H19" s="84">
        <v>2113.6</v>
      </c>
      <c r="I19" s="101">
        <v>2266.8000000000002</v>
      </c>
      <c r="J19" s="101">
        <v>2314.8000000000002</v>
      </c>
      <c r="K19" s="101">
        <v>1933.9</v>
      </c>
      <c r="L19" s="101">
        <v>2271.5</v>
      </c>
      <c r="M19" s="101">
        <v>2583.4</v>
      </c>
      <c r="N19" s="101">
        <v>2452.5</v>
      </c>
      <c r="O19" s="101">
        <v>2685.8</v>
      </c>
      <c r="P19" s="84">
        <v>2682.4</v>
      </c>
      <c r="Q19" s="84">
        <v>2393.1</v>
      </c>
      <c r="R19" s="84">
        <v>2838.8</v>
      </c>
      <c r="S19" s="84">
        <v>2804.3</v>
      </c>
      <c r="T19" s="84">
        <v>2725.3</v>
      </c>
      <c r="U19" s="84">
        <v>2587.3000000000002</v>
      </c>
    </row>
    <row r="20" spans="1:21" ht="18.75" customHeight="1" x14ac:dyDescent="0.2">
      <c r="A20" s="114" t="s">
        <v>24</v>
      </c>
      <c r="B20" s="96">
        <v>409</v>
      </c>
      <c r="C20" s="96">
        <v>727</v>
      </c>
      <c r="D20" s="96">
        <v>743.1</v>
      </c>
      <c r="E20" s="101">
        <v>745.4</v>
      </c>
      <c r="F20" s="101">
        <v>753.9</v>
      </c>
      <c r="G20" s="84">
        <v>776</v>
      </c>
      <c r="H20" s="84">
        <v>694.2</v>
      </c>
      <c r="I20" s="101">
        <v>758.2</v>
      </c>
      <c r="J20" s="84">
        <v>767</v>
      </c>
      <c r="K20" s="101">
        <v>738.7</v>
      </c>
      <c r="L20" s="84">
        <v>933</v>
      </c>
      <c r="M20" s="101">
        <v>263.7</v>
      </c>
      <c r="N20" s="84">
        <v>199</v>
      </c>
      <c r="O20" s="101">
        <v>196.7</v>
      </c>
      <c r="P20" s="101">
        <v>243.3</v>
      </c>
      <c r="Q20" s="84">
        <v>216.1</v>
      </c>
      <c r="R20" s="84">
        <v>159.4</v>
      </c>
      <c r="S20" s="84">
        <v>210.9</v>
      </c>
      <c r="T20" s="84">
        <v>206.1</v>
      </c>
      <c r="U20" s="84">
        <v>196.8</v>
      </c>
    </row>
    <row r="21" spans="1:21" ht="18.75" customHeight="1" x14ac:dyDescent="0.2">
      <c r="A21" s="114" t="s">
        <v>25</v>
      </c>
      <c r="B21" s="118" t="s">
        <v>4</v>
      </c>
      <c r="C21" s="118" t="s">
        <v>4</v>
      </c>
      <c r="D21" s="118" t="s">
        <v>4</v>
      </c>
      <c r="E21" s="118" t="s">
        <v>4</v>
      </c>
      <c r="F21" s="118" t="s">
        <v>4</v>
      </c>
      <c r="G21" s="96" t="s">
        <v>4</v>
      </c>
      <c r="H21" s="96" t="s">
        <v>4</v>
      </c>
      <c r="I21" s="96" t="s">
        <v>4</v>
      </c>
      <c r="J21" s="115" t="s">
        <v>4</v>
      </c>
      <c r="K21" s="115" t="s">
        <v>4</v>
      </c>
      <c r="L21" s="115" t="s">
        <v>4</v>
      </c>
      <c r="M21" s="115" t="s">
        <v>4</v>
      </c>
      <c r="N21" s="115" t="s">
        <v>4</v>
      </c>
      <c r="O21" s="115" t="s">
        <v>4</v>
      </c>
      <c r="P21" s="115" t="s">
        <v>4</v>
      </c>
      <c r="Q21" s="115" t="s">
        <v>4</v>
      </c>
      <c r="R21" s="115" t="s">
        <v>4</v>
      </c>
      <c r="S21" s="115" t="s">
        <v>4</v>
      </c>
      <c r="T21" s="115" t="s">
        <v>4</v>
      </c>
      <c r="U21" s="115" t="s">
        <v>4</v>
      </c>
    </row>
    <row r="22" spans="1:21" ht="18.75" customHeight="1" x14ac:dyDescent="0.2">
      <c r="A22" s="119" t="s">
        <v>47</v>
      </c>
      <c r="B22" s="118" t="s">
        <v>4</v>
      </c>
      <c r="C22" s="118" t="s">
        <v>4</v>
      </c>
      <c r="D22" s="118" t="s">
        <v>4</v>
      </c>
      <c r="E22" s="118" t="s">
        <v>4</v>
      </c>
      <c r="F22" s="118" t="s">
        <v>4</v>
      </c>
      <c r="G22" s="96" t="s">
        <v>4</v>
      </c>
      <c r="H22" s="96" t="s">
        <v>4</v>
      </c>
      <c r="I22" s="96" t="s">
        <v>4</v>
      </c>
      <c r="J22" s="115" t="s">
        <v>4</v>
      </c>
      <c r="K22" s="115" t="s">
        <v>4</v>
      </c>
      <c r="L22" s="115" t="s">
        <v>4</v>
      </c>
      <c r="M22" s="115" t="s">
        <v>4</v>
      </c>
      <c r="N22" s="115" t="s">
        <v>4</v>
      </c>
      <c r="O22" s="115" t="s">
        <v>4</v>
      </c>
      <c r="P22" s="115" t="s">
        <v>4</v>
      </c>
      <c r="Q22" s="115" t="s">
        <v>4</v>
      </c>
      <c r="R22" s="115" t="s">
        <v>4</v>
      </c>
      <c r="S22" s="115" t="s">
        <v>4</v>
      </c>
      <c r="T22" s="115" t="s">
        <v>4</v>
      </c>
      <c r="U22" s="115" t="s">
        <v>4</v>
      </c>
    </row>
    <row r="23" spans="1:21" ht="10.5" customHeight="1" x14ac:dyDescent="0.2">
      <c r="A23" s="104"/>
      <c r="B23" s="104"/>
      <c r="C23" s="104"/>
      <c r="D23" s="104"/>
      <c r="E23" s="104"/>
      <c r="F23" s="104"/>
      <c r="G23" s="104"/>
      <c r="H23" s="104"/>
      <c r="I23" s="104"/>
      <c r="J23" s="104"/>
      <c r="K23" s="104"/>
      <c r="L23" s="104"/>
      <c r="M23" s="104"/>
      <c r="N23" s="104"/>
      <c r="O23" s="104"/>
      <c r="P23" s="104"/>
      <c r="Q23" s="104"/>
      <c r="R23" s="104"/>
      <c r="S23" s="104"/>
      <c r="T23" s="104"/>
      <c r="U23" s="104"/>
    </row>
    <row r="24" spans="1:21" x14ac:dyDescent="0.2">
      <c r="C24" s="101"/>
      <c r="D24" s="101"/>
    </row>
    <row r="25" spans="1:21" x14ac:dyDescent="0.2">
      <c r="A25" s="120"/>
      <c r="C25" s="101"/>
      <c r="D25" s="101"/>
    </row>
    <row r="26" spans="1:21" x14ac:dyDescent="0.2">
      <c r="C26" s="101"/>
      <c r="D26" s="101"/>
    </row>
    <row r="27" spans="1:21" x14ac:dyDescent="0.2">
      <c r="C27" s="101"/>
      <c r="D27" s="101"/>
    </row>
    <row r="28" spans="1:21" x14ac:dyDescent="0.2">
      <c r="C28" s="101"/>
      <c r="D28" s="101"/>
    </row>
    <row r="29" spans="1:21" x14ac:dyDescent="0.2">
      <c r="C29" s="101"/>
      <c r="D29" s="101"/>
    </row>
    <row r="30" spans="1:21" x14ac:dyDescent="0.2">
      <c r="C30" s="101"/>
      <c r="D30" s="101"/>
    </row>
    <row r="31" spans="1:21" x14ac:dyDescent="0.2">
      <c r="C31" s="101"/>
      <c r="D31" s="101"/>
    </row>
    <row r="32" spans="1:21" x14ac:dyDescent="0.2">
      <c r="C32" s="101"/>
      <c r="D32" s="101"/>
    </row>
    <row r="33" spans="3:4" x14ac:dyDescent="0.2">
      <c r="C33" s="101"/>
      <c r="D33" s="101"/>
    </row>
    <row r="34" spans="3:4" x14ac:dyDescent="0.2">
      <c r="C34" s="101"/>
      <c r="D34" s="101"/>
    </row>
    <row r="35" spans="3:4" x14ac:dyDescent="0.2">
      <c r="C35" s="101"/>
      <c r="D35" s="101"/>
    </row>
    <row r="36" spans="3:4" x14ac:dyDescent="0.2">
      <c r="C36" s="101"/>
      <c r="D36" s="101"/>
    </row>
    <row r="37" spans="3:4" x14ac:dyDescent="0.2">
      <c r="C37" s="101"/>
      <c r="D37" s="101"/>
    </row>
    <row r="38" spans="3:4" x14ac:dyDescent="0.2">
      <c r="C38" s="101"/>
      <c r="D38" s="101"/>
    </row>
    <row r="39" spans="3:4" x14ac:dyDescent="0.2">
      <c r="C39" s="101"/>
      <c r="D39" s="101"/>
    </row>
    <row r="40" spans="3:4" x14ac:dyDescent="0.2">
      <c r="C40" s="101"/>
      <c r="D40" s="101"/>
    </row>
    <row r="41" spans="3:4" x14ac:dyDescent="0.2">
      <c r="C41" s="101"/>
      <c r="D41" s="101"/>
    </row>
    <row r="42" spans="3:4" x14ac:dyDescent="0.2">
      <c r="C42" s="101"/>
      <c r="D42" s="101"/>
    </row>
    <row r="43" spans="3:4" x14ac:dyDescent="0.2">
      <c r="C43" s="101"/>
      <c r="D43" s="101"/>
    </row>
    <row r="44" spans="3:4" x14ac:dyDescent="0.2">
      <c r="C44" s="101"/>
      <c r="D44" s="101"/>
    </row>
    <row r="45" spans="3:4" x14ac:dyDescent="0.2">
      <c r="C45" s="101"/>
      <c r="D45" s="101"/>
    </row>
    <row r="46" spans="3:4" x14ac:dyDescent="0.2">
      <c r="C46" s="101"/>
      <c r="D46" s="101"/>
    </row>
    <row r="47" spans="3:4" x14ac:dyDescent="0.2">
      <c r="C47" s="101"/>
      <c r="D47" s="101"/>
    </row>
    <row r="48" spans="3:4" x14ac:dyDescent="0.2">
      <c r="C48" s="101"/>
      <c r="D48" s="101"/>
    </row>
    <row r="49" spans="3:4" x14ac:dyDescent="0.2">
      <c r="C49" s="101"/>
      <c r="D49" s="101"/>
    </row>
    <row r="50" spans="3:4" x14ac:dyDescent="0.2">
      <c r="C50" s="101"/>
      <c r="D50" s="101"/>
    </row>
    <row r="51" spans="3:4" x14ac:dyDescent="0.2">
      <c r="C51" s="101"/>
      <c r="D51" s="101"/>
    </row>
    <row r="52" spans="3:4" x14ac:dyDescent="0.2">
      <c r="C52" s="101"/>
      <c r="D52" s="101"/>
    </row>
  </sheetData>
  <phoneticPr fontId="0" type="noConversion"/>
  <hyperlinks>
    <hyperlink ref="A2" location="_ftn1" display="_ftn1" xr:uid="{00000000-0004-0000-0B00-000000000000}"/>
    <hyperlink ref="A1" location="'3'!A1" display="Содержание" xr:uid="{00000000-0004-0000-0B00-000001000000}"/>
  </hyperlinks>
  <printOptions horizontalCentered="1"/>
  <pageMargins left="0.25" right="0.25" top="0.75" bottom="0.75" header="0.3" footer="0.3"/>
  <pageSetup paperSize="9" scale="90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J27"/>
  <sheetViews>
    <sheetView zoomScaleNormal="100" zoomScaleSheetLayoutView="65" workbookViewId="0">
      <pane xSplit="1" topLeftCell="B1" activePane="topRight" state="frozen"/>
      <selection pane="topRight"/>
    </sheetView>
  </sheetViews>
  <sheetFormatPr defaultColWidth="8" defaultRowHeight="12.75" x14ac:dyDescent="0.2"/>
  <cols>
    <col min="1" max="1" width="34.28515625" style="66" customWidth="1"/>
    <col min="2" max="2" width="9.7109375" style="66" customWidth="1"/>
    <col min="3" max="3" width="9.5703125" style="66" customWidth="1"/>
    <col min="4" max="4" width="10.28515625" style="66" customWidth="1"/>
    <col min="5" max="5" width="9.7109375" style="66" customWidth="1"/>
    <col min="6" max="6" width="10.85546875" style="66" customWidth="1"/>
    <col min="7" max="7" width="9.42578125" style="66" customWidth="1"/>
    <col min="8" max="8" width="11.140625" style="66" customWidth="1"/>
    <col min="9" max="9" width="10.28515625" style="66" customWidth="1"/>
    <col min="10" max="16384" width="8" style="6"/>
  </cols>
  <sheetData>
    <row r="1" spans="1:10" x14ac:dyDescent="0.2">
      <c r="A1" s="142" t="s">
        <v>118</v>
      </c>
    </row>
    <row r="2" spans="1:10" ht="16.5" customHeight="1" x14ac:dyDescent="0.2">
      <c r="A2" s="156" t="s">
        <v>115</v>
      </c>
      <c r="B2" s="156"/>
      <c r="C2" s="156"/>
      <c r="D2" s="156"/>
      <c r="E2" s="156"/>
      <c r="F2" s="156"/>
      <c r="G2" s="156"/>
      <c r="H2" s="156"/>
      <c r="I2" s="156"/>
    </row>
    <row r="3" spans="1:10" x14ac:dyDescent="0.2">
      <c r="A3" s="60"/>
      <c r="B3" s="64"/>
      <c r="C3" s="64"/>
      <c r="D3" s="64"/>
      <c r="E3" s="64"/>
      <c r="F3" s="64"/>
      <c r="G3" s="64"/>
      <c r="H3" s="64"/>
      <c r="I3" s="64"/>
    </row>
    <row r="4" spans="1:10" ht="53.25" customHeight="1" x14ac:dyDescent="0.2">
      <c r="A4" s="62"/>
      <c r="B4" s="123" t="s">
        <v>57</v>
      </c>
      <c r="C4" s="123" t="s">
        <v>58</v>
      </c>
      <c r="D4" s="123" t="s">
        <v>108</v>
      </c>
      <c r="E4" s="123" t="s">
        <v>59</v>
      </c>
      <c r="F4" s="123" t="s">
        <v>60</v>
      </c>
      <c r="G4" s="123" t="s">
        <v>61</v>
      </c>
      <c r="H4" s="123" t="s">
        <v>66</v>
      </c>
      <c r="I4" s="123" t="s">
        <v>99</v>
      </c>
    </row>
    <row r="5" spans="1:10" ht="18.75" customHeight="1" x14ac:dyDescent="0.2">
      <c r="A5" s="63" t="s">
        <v>48</v>
      </c>
      <c r="B5" s="63">
        <v>2812.2748999999999</v>
      </c>
      <c r="C5" s="63">
        <v>310.10649999999998</v>
      </c>
      <c r="D5" s="63">
        <v>438.39769999999999</v>
      </c>
      <c r="E5" s="63">
        <v>49.930300000000003</v>
      </c>
      <c r="F5" s="63">
        <v>498.47270000000003</v>
      </c>
      <c r="G5" s="63">
        <v>610.05280000000005</v>
      </c>
      <c r="H5" s="63">
        <v>14651.365400000001</v>
      </c>
      <c r="I5" s="63">
        <v>2727.8984999999998</v>
      </c>
      <c r="J5" s="124"/>
    </row>
    <row r="6" spans="1:10" x14ac:dyDescent="0.2">
      <c r="A6" s="63"/>
      <c r="B6" s="121"/>
      <c r="C6" s="121"/>
      <c r="D6" s="121"/>
      <c r="E6" s="121"/>
      <c r="F6" s="121"/>
      <c r="G6" s="121"/>
      <c r="H6" s="121"/>
      <c r="I6" s="121"/>
      <c r="J6" s="124"/>
    </row>
    <row r="7" spans="1:10" ht="25.5" x14ac:dyDescent="0.2">
      <c r="A7" s="64" t="s">
        <v>96</v>
      </c>
      <c r="B7" s="36">
        <v>1.4947000000000001</v>
      </c>
      <c r="C7" s="36">
        <v>0</v>
      </c>
      <c r="D7" s="36">
        <v>1.1900000000000001E-2</v>
      </c>
      <c r="E7" s="36">
        <v>0.15419999999999998</v>
      </c>
      <c r="F7" s="36">
        <v>3.5199000000000003</v>
      </c>
      <c r="G7" s="36">
        <v>3.6438000000000001</v>
      </c>
      <c r="H7" s="64">
        <v>223.97110000000001</v>
      </c>
      <c r="I7" s="64">
        <v>6.8400000000000002E-2</v>
      </c>
      <c r="J7" s="124"/>
    </row>
    <row r="8" spans="1:10" x14ac:dyDescent="0.2">
      <c r="A8" s="64" t="s">
        <v>81</v>
      </c>
      <c r="B8" s="36">
        <v>1187.7643</v>
      </c>
      <c r="C8" s="36">
        <v>0</v>
      </c>
      <c r="D8" s="36">
        <v>0.53560000000000008</v>
      </c>
      <c r="E8" s="36">
        <v>0</v>
      </c>
      <c r="F8" s="36">
        <v>61.174099999999996</v>
      </c>
      <c r="G8" s="36">
        <v>1.3654999999999999</v>
      </c>
      <c r="H8" s="64">
        <v>272.09609999999998</v>
      </c>
      <c r="I8" s="64">
        <v>0</v>
      </c>
      <c r="J8" s="124"/>
    </row>
    <row r="9" spans="1:10" x14ac:dyDescent="0.2">
      <c r="A9" s="64" t="s">
        <v>82</v>
      </c>
      <c r="B9" s="36">
        <v>198.30360000000002</v>
      </c>
      <c r="C9" s="36">
        <v>310.10649999999998</v>
      </c>
      <c r="D9" s="36">
        <v>74.345799999999997</v>
      </c>
      <c r="E9" s="36">
        <v>12.8788</v>
      </c>
      <c r="F9" s="36">
        <v>110.17869999999999</v>
      </c>
      <c r="G9" s="36">
        <v>8.8682999999999996</v>
      </c>
      <c r="H9" s="64">
        <v>1300.5940000000001</v>
      </c>
      <c r="I9" s="64">
        <v>161.86320000000001</v>
      </c>
      <c r="J9" s="124"/>
    </row>
    <row r="10" spans="1:10" ht="38.25" x14ac:dyDescent="0.2">
      <c r="A10" s="65" t="s">
        <v>83</v>
      </c>
      <c r="B10" s="36">
        <v>1264.0188000000001</v>
      </c>
      <c r="C10" s="36">
        <v>0</v>
      </c>
      <c r="D10" s="36">
        <v>337.48349999999999</v>
      </c>
      <c r="E10" s="36">
        <v>35.917000000000002</v>
      </c>
      <c r="F10" s="36">
        <v>4.2685000000000004</v>
      </c>
      <c r="G10" s="36">
        <v>4.3372999999999999</v>
      </c>
      <c r="H10" s="64">
        <v>11089.918300000001</v>
      </c>
      <c r="I10" s="64">
        <v>2216.7301000000002</v>
      </c>
      <c r="J10" s="124"/>
    </row>
    <row r="11" spans="1:10" ht="25.5" x14ac:dyDescent="0.2">
      <c r="A11" s="65" t="s">
        <v>84</v>
      </c>
      <c r="B11" s="36">
        <v>0.16319999999999998</v>
      </c>
      <c r="C11" s="36">
        <v>0</v>
      </c>
      <c r="D11" s="36">
        <v>3.2500000000000001E-2</v>
      </c>
      <c r="E11" s="36">
        <v>0</v>
      </c>
      <c r="F11" s="36">
        <v>10.487200000000001</v>
      </c>
      <c r="G11" s="36">
        <v>4.0473999999999997</v>
      </c>
      <c r="H11" s="64">
        <v>258.84800000000001</v>
      </c>
      <c r="I11" s="64">
        <v>0.45600000000000002</v>
      </c>
      <c r="J11" s="124"/>
    </row>
    <row r="12" spans="1:10" x14ac:dyDescent="0.2">
      <c r="A12" s="64" t="s">
        <v>49</v>
      </c>
      <c r="B12" s="36">
        <v>1.7062999999999999</v>
      </c>
      <c r="C12" s="36">
        <v>0</v>
      </c>
      <c r="D12" s="36">
        <v>0.12040000000000001</v>
      </c>
      <c r="E12" s="36">
        <v>0.67920000000000003</v>
      </c>
      <c r="F12" s="36">
        <v>23.9358</v>
      </c>
      <c r="G12" s="36">
        <v>4.3573999999999993</v>
      </c>
      <c r="H12" s="64">
        <v>98.774899999999988</v>
      </c>
      <c r="I12" s="64">
        <v>9.4359000000000002</v>
      </c>
      <c r="J12" s="124"/>
    </row>
    <row r="13" spans="1:10" ht="25.5" x14ac:dyDescent="0.2">
      <c r="A13" s="65" t="s">
        <v>100</v>
      </c>
      <c r="B13" s="36">
        <v>5.7374000000000001</v>
      </c>
      <c r="C13" s="36">
        <v>0</v>
      </c>
      <c r="D13" s="36">
        <v>0.20250000000000001</v>
      </c>
      <c r="E13" s="36">
        <v>3.5000000000000001E-3</v>
      </c>
      <c r="F13" s="36">
        <v>230.1354</v>
      </c>
      <c r="G13" s="36">
        <v>511.90280000000001</v>
      </c>
      <c r="H13" s="64">
        <v>75.216300000000004</v>
      </c>
      <c r="I13" s="64">
        <v>1.0137</v>
      </c>
      <c r="J13" s="124"/>
    </row>
    <row r="14" spans="1:10" ht="25.5" x14ac:dyDescent="0.2">
      <c r="A14" s="64" t="s">
        <v>85</v>
      </c>
      <c r="B14" s="36">
        <v>7.0711000000000004</v>
      </c>
      <c r="C14" s="36">
        <v>0</v>
      </c>
      <c r="D14" s="36">
        <v>0.20399999999999999</v>
      </c>
      <c r="E14" s="36">
        <v>0.28910000000000002</v>
      </c>
      <c r="F14" s="36">
        <v>32.046500000000002</v>
      </c>
      <c r="G14" s="36">
        <v>31.2058</v>
      </c>
      <c r="H14" s="64">
        <v>90.803899999999999</v>
      </c>
      <c r="I14" s="64">
        <v>11.6251</v>
      </c>
      <c r="J14" s="124"/>
    </row>
    <row r="15" spans="1:10" x14ac:dyDescent="0.2">
      <c r="A15" s="64" t="s">
        <v>86</v>
      </c>
      <c r="B15" s="36">
        <v>1.83E-2</v>
      </c>
      <c r="C15" s="36">
        <v>0</v>
      </c>
      <c r="D15" s="36">
        <v>2.2200000000000001E-2</v>
      </c>
      <c r="E15" s="36">
        <v>0</v>
      </c>
      <c r="F15" s="36">
        <v>0.15940000000000001</v>
      </c>
      <c r="G15" s="36">
        <v>0.18309999999999998</v>
      </c>
      <c r="H15" s="64">
        <v>42.951500000000003</v>
      </c>
      <c r="I15" s="64">
        <v>9.7466000000000008</v>
      </c>
      <c r="J15" s="124"/>
    </row>
    <row r="16" spans="1:10" x14ac:dyDescent="0.2">
      <c r="A16" s="64" t="s">
        <v>87</v>
      </c>
      <c r="B16" s="36">
        <v>0.1182</v>
      </c>
      <c r="C16" s="36">
        <v>0</v>
      </c>
      <c r="D16" s="36">
        <v>4.2000000000000006E-3</v>
      </c>
      <c r="E16" s="36">
        <v>0</v>
      </c>
      <c r="F16" s="36">
        <v>0.80810000000000004</v>
      </c>
      <c r="G16" s="36">
        <v>2.9735</v>
      </c>
      <c r="H16" s="64">
        <v>195.99770000000001</v>
      </c>
      <c r="I16" s="64">
        <v>3.9304999999999999</v>
      </c>
      <c r="J16" s="124"/>
    </row>
    <row r="17" spans="1:10" ht="25.5" x14ac:dyDescent="0.2">
      <c r="A17" s="64" t="s">
        <v>88</v>
      </c>
      <c r="B17" s="36">
        <v>0.49080000000000001</v>
      </c>
      <c r="C17" s="36">
        <v>0</v>
      </c>
      <c r="D17" s="36">
        <v>3.4498000000000002</v>
      </c>
      <c r="E17" s="36">
        <v>0</v>
      </c>
      <c r="F17" s="36">
        <v>0.27560000000000001</v>
      </c>
      <c r="G17" s="36">
        <v>1.343</v>
      </c>
      <c r="H17" s="64">
        <v>17.801599999999997</v>
      </c>
      <c r="I17" s="64">
        <v>7.4500999999999999</v>
      </c>
      <c r="J17" s="124"/>
    </row>
    <row r="18" spans="1:10" x14ac:dyDescent="0.2">
      <c r="A18" s="65" t="s">
        <v>89</v>
      </c>
      <c r="B18" s="36">
        <v>1.7437</v>
      </c>
      <c r="C18" s="36">
        <v>0</v>
      </c>
      <c r="D18" s="36">
        <v>2.0000000000000001E-4</v>
      </c>
      <c r="E18" s="36">
        <v>0</v>
      </c>
      <c r="F18" s="36">
        <v>2.3056000000000001</v>
      </c>
      <c r="G18" s="36">
        <v>1.0677999999999999</v>
      </c>
      <c r="H18" s="64">
        <v>156.38239999999999</v>
      </c>
      <c r="I18" s="64">
        <v>6.3086000000000002</v>
      </c>
      <c r="J18" s="124"/>
    </row>
    <row r="19" spans="1:10" ht="25.5" x14ac:dyDescent="0.2">
      <c r="A19" s="65" t="s">
        <v>90</v>
      </c>
      <c r="B19" s="36">
        <v>1.2769999999999999</v>
      </c>
      <c r="C19" s="36">
        <v>0</v>
      </c>
      <c r="D19" s="36">
        <v>1.1333</v>
      </c>
      <c r="E19" s="36">
        <v>0</v>
      </c>
      <c r="F19" s="36">
        <v>0.32019999999999998</v>
      </c>
      <c r="G19" s="36">
        <v>1.0449999999999999</v>
      </c>
      <c r="H19" s="64">
        <v>62.885400000000004</v>
      </c>
      <c r="I19" s="64">
        <v>14.779</v>
      </c>
      <c r="J19" s="124"/>
    </row>
    <row r="20" spans="1:10" ht="25.5" x14ac:dyDescent="0.2">
      <c r="A20" s="64" t="s">
        <v>91</v>
      </c>
      <c r="B20" s="36">
        <v>0.3221</v>
      </c>
      <c r="C20" s="36">
        <v>0</v>
      </c>
      <c r="D20" s="36">
        <v>6.0000000000000001E-3</v>
      </c>
      <c r="E20" s="36">
        <v>5.0999999999999995E-3</v>
      </c>
      <c r="F20" s="36">
        <v>0.42060000000000003</v>
      </c>
      <c r="G20" s="36">
        <v>0.98570000000000002</v>
      </c>
      <c r="H20" s="64">
        <v>6.8304</v>
      </c>
      <c r="I20" s="64">
        <v>0.75560000000000005</v>
      </c>
      <c r="J20" s="124"/>
    </row>
    <row r="21" spans="1:10" ht="26.25" customHeight="1" x14ac:dyDescent="0.2">
      <c r="A21" s="64" t="s">
        <v>92</v>
      </c>
      <c r="B21" s="36">
        <v>111.4862</v>
      </c>
      <c r="C21" s="36">
        <v>0</v>
      </c>
      <c r="D21" s="36">
        <v>11.25</v>
      </c>
      <c r="E21" s="36">
        <v>1.1000000000000001E-3</v>
      </c>
      <c r="F21" s="36">
        <v>17.305799999999998</v>
      </c>
      <c r="G21" s="36">
        <v>24.6662</v>
      </c>
      <c r="H21" s="64">
        <v>446.97820000000002</v>
      </c>
      <c r="I21" s="64">
        <v>94.976799999999997</v>
      </c>
      <c r="J21" s="124"/>
    </row>
    <row r="22" spans="1:10" x14ac:dyDescent="0.2">
      <c r="A22" s="64" t="s">
        <v>50</v>
      </c>
      <c r="B22" s="36">
        <v>10.741100000000001</v>
      </c>
      <c r="C22" s="36">
        <v>0</v>
      </c>
      <c r="D22" s="36">
        <v>3.4243999999999999</v>
      </c>
      <c r="E22" s="36">
        <v>1.9E-3</v>
      </c>
      <c r="F22" s="36">
        <v>8.72E-2</v>
      </c>
      <c r="G22" s="36">
        <v>0.60960000000000003</v>
      </c>
      <c r="H22" s="64">
        <v>111.79430000000001</v>
      </c>
      <c r="I22" s="64">
        <v>107.39530000000001</v>
      </c>
      <c r="J22" s="124"/>
    </row>
    <row r="23" spans="1:10" ht="25.5" x14ac:dyDescent="0.2">
      <c r="A23" s="65" t="s">
        <v>93</v>
      </c>
      <c r="B23" s="36">
        <v>19.095800000000001</v>
      </c>
      <c r="C23" s="36">
        <v>0</v>
      </c>
      <c r="D23" s="36">
        <v>6.0635000000000003</v>
      </c>
      <c r="E23" s="36">
        <v>4.0000000000000002E-4</v>
      </c>
      <c r="F23" s="36">
        <v>0.95399999999999996</v>
      </c>
      <c r="G23" s="36">
        <v>7.1059999999999999</v>
      </c>
      <c r="H23" s="64">
        <v>178.62960000000001</v>
      </c>
      <c r="I23" s="64">
        <v>67.755200000000002</v>
      </c>
      <c r="J23" s="124"/>
    </row>
    <row r="24" spans="1:10" x14ac:dyDescent="0.2">
      <c r="A24" s="65" t="s">
        <v>94</v>
      </c>
      <c r="B24" s="36">
        <v>0.40160000000000001</v>
      </c>
      <c r="C24" s="36">
        <v>0</v>
      </c>
      <c r="D24" s="36">
        <v>9.2700000000000005E-2</v>
      </c>
      <c r="E24" s="36">
        <v>0</v>
      </c>
      <c r="F24" s="36">
        <v>4.1799999999999997E-2</v>
      </c>
      <c r="G24" s="36">
        <v>0.11749999999999999</v>
      </c>
      <c r="H24" s="64">
        <v>17.981900000000003</v>
      </c>
      <c r="I24" s="64">
        <v>13.2479</v>
      </c>
      <c r="J24" s="124"/>
    </row>
    <row r="25" spans="1:10" x14ac:dyDescent="0.2">
      <c r="A25" s="65" t="s">
        <v>95</v>
      </c>
      <c r="B25" s="36">
        <v>0.32069999999999999</v>
      </c>
      <c r="C25" s="36">
        <v>0</v>
      </c>
      <c r="D25" s="36">
        <v>1.52E-2</v>
      </c>
      <c r="E25" s="36">
        <v>0</v>
      </c>
      <c r="F25" s="36">
        <v>4.8299999999999996E-2</v>
      </c>
      <c r="G25" s="36">
        <v>0.22690000000000002</v>
      </c>
      <c r="H25" s="64">
        <v>2.9098000000000002</v>
      </c>
      <c r="I25" s="64">
        <v>0.36049999999999999</v>
      </c>
      <c r="J25" s="124"/>
    </row>
    <row r="26" spans="1:10" x14ac:dyDescent="0.2">
      <c r="A26" s="61"/>
      <c r="B26" s="61"/>
      <c r="C26" s="61"/>
      <c r="D26" s="61"/>
      <c r="E26" s="61"/>
      <c r="F26" s="61"/>
      <c r="G26" s="61"/>
      <c r="H26" s="61"/>
      <c r="I26" s="61"/>
    </row>
    <row r="27" spans="1:10" x14ac:dyDescent="0.2">
      <c r="A27" s="157" t="s">
        <v>51</v>
      </c>
      <c r="B27" s="157"/>
      <c r="C27" s="157"/>
      <c r="D27" s="157"/>
      <c r="E27" s="157"/>
      <c r="F27" s="157"/>
      <c r="G27" s="157"/>
      <c r="H27" s="157"/>
      <c r="I27" s="157"/>
    </row>
  </sheetData>
  <mergeCells count="2">
    <mergeCell ref="A2:I2"/>
    <mergeCell ref="A27:I27"/>
  </mergeCells>
  <phoneticPr fontId="0" type="noConversion"/>
  <hyperlinks>
    <hyperlink ref="A1" location="'3'!A1" display="Содержание" xr:uid="{00000000-0004-0000-0C00-000000000000}"/>
  </hyperlinks>
  <printOptions horizontalCentered="1"/>
  <pageMargins left="0.59055118110236227" right="0.35433070866141736" top="0.59055118110236227" bottom="0.59055118110236227" header="0.51181102362204722" footer="0.51181102362204722"/>
  <pageSetup paperSize="9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F19"/>
  <sheetViews>
    <sheetView zoomScaleNormal="100" zoomScaleSheetLayoutView="65" workbookViewId="0"/>
  </sheetViews>
  <sheetFormatPr defaultColWidth="8" defaultRowHeight="12.75" x14ac:dyDescent="0.2"/>
  <cols>
    <col min="1" max="1" width="27.140625" style="66" customWidth="1"/>
    <col min="2" max="2" width="17" style="66" customWidth="1"/>
    <col min="3" max="3" width="16" style="66" customWidth="1"/>
    <col min="4" max="4" width="17.28515625" style="66" customWidth="1"/>
    <col min="5" max="5" width="13.28515625" style="66" customWidth="1"/>
    <col min="6" max="16384" width="8" style="6"/>
  </cols>
  <sheetData>
    <row r="1" spans="1:6" x14ac:dyDescent="0.2">
      <c r="A1" s="142" t="s">
        <v>118</v>
      </c>
    </row>
    <row r="2" spans="1:6" ht="23.25" customHeight="1" x14ac:dyDescent="0.2">
      <c r="A2" s="161" t="s">
        <v>114</v>
      </c>
      <c r="B2" s="161"/>
      <c r="C2" s="161"/>
      <c r="D2" s="161"/>
      <c r="E2" s="161"/>
    </row>
    <row r="3" spans="1:6" x14ac:dyDescent="0.2">
      <c r="B3" s="67"/>
      <c r="C3" s="68"/>
      <c r="D3" s="69"/>
      <c r="E3" s="69"/>
    </row>
    <row r="4" spans="1:6" x14ac:dyDescent="0.2">
      <c r="A4" s="162" t="s">
        <v>75</v>
      </c>
      <c r="B4" s="162"/>
      <c r="C4" s="162"/>
      <c r="D4" s="162"/>
      <c r="E4" s="162"/>
    </row>
    <row r="5" spans="1:6" ht="12.75" customHeight="1" x14ac:dyDescent="0.2">
      <c r="A5" s="70"/>
      <c r="B5" s="158" t="s">
        <v>62</v>
      </c>
      <c r="C5" s="160" t="s">
        <v>63</v>
      </c>
      <c r="D5" s="160"/>
      <c r="E5" s="160"/>
    </row>
    <row r="6" spans="1:6" ht="25.5" x14ac:dyDescent="0.2">
      <c r="A6" s="71"/>
      <c r="B6" s="159"/>
      <c r="C6" s="72" t="s">
        <v>64</v>
      </c>
      <c r="D6" s="72" t="s">
        <v>111</v>
      </c>
      <c r="E6" s="72" t="s">
        <v>65</v>
      </c>
    </row>
    <row r="7" spans="1:6" x14ac:dyDescent="0.2">
      <c r="A7" s="29" t="s">
        <v>112</v>
      </c>
      <c r="B7" s="63">
        <v>18090.099999999999</v>
      </c>
      <c r="C7" s="31">
        <v>12500.8</v>
      </c>
      <c r="D7" s="53">
        <v>4386.8999999999996</v>
      </c>
      <c r="E7" s="31">
        <v>1202.4000000000001</v>
      </c>
    </row>
    <row r="8" spans="1:6" ht="11.25" customHeight="1" x14ac:dyDescent="0.2">
      <c r="A8" s="54"/>
      <c r="B8" s="64"/>
      <c r="C8" s="36"/>
      <c r="D8" s="36"/>
      <c r="E8" s="36"/>
    </row>
    <row r="9" spans="1:6" x14ac:dyDescent="0.2">
      <c r="A9" s="34" t="s">
        <v>52</v>
      </c>
      <c r="B9" s="64">
        <v>523</v>
      </c>
      <c r="C9" s="36">
        <v>464.1</v>
      </c>
      <c r="D9" s="36">
        <v>7</v>
      </c>
      <c r="E9" s="36">
        <v>51.9</v>
      </c>
      <c r="F9" s="36"/>
    </row>
    <row r="10" spans="1:6" x14ac:dyDescent="0.2">
      <c r="A10" s="34" t="s">
        <v>73</v>
      </c>
      <c r="B10" s="64">
        <v>10475.799999999999</v>
      </c>
      <c r="C10" s="36">
        <v>9206.2999999999993</v>
      </c>
      <c r="D10" s="36">
        <v>1205.0999999999999</v>
      </c>
      <c r="E10" s="36">
        <v>64.400000000000006</v>
      </c>
      <c r="F10" s="36"/>
    </row>
    <row r="11" spans="1:6" x14ac:dyDescent="0.2">
      <c r="A11" s="34" t="s">
        <v>69</v>
      </c>
      <c r="B11" s="64">
        <v>148.19999999999999</v>
      </c>
      <c r="C11" s="36">
        <v>38.1</v>
      </c>
      <c r="D11" s="36">
        <v>101.4</v>
      </c>
      <c r="E11" s="36">
        <v>8.6999999999999993</v>
      </c>
      <c r="F11" s="36"/>
    </row>
    <row r="12" spans="1:6" x14ac:dyDescent="0.2">
      <c r="A12" s="34" t="s">
        <v>53</v>
      </c>
      <c r="B12" s="64">
        <v>1024.9000000000001</v>
      </c>
      <c r="C12" s="36">
        <v>993.3</v>
      </c>
      <c r="D12" s="36">
        <v>0.03</v>
      </c>
      <c r="E12" s="36">
        <v>31.6</v>
      </c>
      <c r="F12" s="36"/>
    </row>
    <row r="13" spans="1:6" x14ac:dyDescent="0.2">
      <c r="A13" s="34" t="s">
        <v>54</v>
      </c>
      <c r="B13" s="64">
        <v>1003.2</v>
      </c>
      <c r="C13" s="36">
        <v>608.5</v>
      </c>
      <c r="D13" s="36">
        <v>33.5</v>
      </c>
      <c r="E13" s="36">
        <v>361.2</v>
      </c>
      <c r="F13" s="36"/>
    </row>
    <row r="14" spans="1:6" x14ac:dyDescent="0.2">
      <c r="A14" s="34" t="s">
        <v>55</v>
      </c>
      <c r="B14" s="64">
        <v>31.3</v>
      </c>
      <c r="C14" s="36">
        <v>1.4</v>
      </c>
      <c r="D14" s="36">
        <v>25.6</v>
      </c>
      <c r="E14" s="36">
        <v>4.3</v>
      </c>
      <c r="F14" s="36"/>
    </row>
    <row r="15" spans="1:6" x14ac:dyDescent="0.2">
      <c r="A15" s="34" t="s">
        <v>56</v>
      </c>
      <c r="B15" s="64">
        <v>792.8</v>
      </c>
      <c r="C15" s="36">
        <v>224.9</v>
      </c>
      <c r="D15" s="36">
        <v>424.4</v>
      </c>
      <c r="E15" s="36">
        <v>143.5</v>
      </c>
      <c r="F15" s="36"/>
    </row>
    <row r="16" spans="1:6" x14ac:dyDescent="0.2">
      <c r="A16" s="34" t="s">
        <v>74</v>
      </c>
      <c r="B16" s="64">
        <v>3882.4</v>
      </c>
      <c r="C16" s="36">
        <v>924.5</v>
      </c>
      <c r="D16" s="36">
        <v>2441.6</v>
      </c>
      <c r="E16" s="36">
        <v>516.29999999999995</v>
      </c>
      <c r="F16" s="36"/>
    </row>
    <row r="17" spans="1:6" x14ac:dyDescent="0.2">
      <c r="A17" s="73" t="s">
        <v>70</v>
      </c>
      <c r="B17" s="64">
        <v>208.5</v>
      </c>
      <c r="C17" s="36">
        <v>39.700000000000003</v>
      </c>
      <c r="D17" s="36">
        <v>148.30000000000001</v>
      </c>
      <c r="E17" s="36">
        <v>20.5</v>
      </c>
      <c r="F17" s="36"/>
    </row>
    <row r="18" spans="1:6" x14ac:dyDescent="0.2">
      <c r="A18" s="60"/>
      <c r="B18" s="74"/>
      <c r="C18" s="74"/>
      <c r="D18" s="74"/>
      <c r="E18" s="74"/>
    </row>
    <row r="19" spans="1:6" x14ac:dyDescent="0.2">
      <c r="A19" s="21"/>
      <c r="B19" s="75"/>
      <c r="C19" s="75"/>
      <c r="D19" s="75"/>
      <c r="E19" s="75"/>
    </row>
  </sheetData>
  <mergeCells count="4">
    <mergeCell ref="B5:B6"/>
    <mergeCell ref="C5:E5"/>
    <mergeCell ref="A2:E2"/>
    <mergeCell ref="A4:E4"/>
  </mergeCells>
  <phoneticPr fontId="0" type="noConversion"/>
  <hyperlinks>
    <hyperlink ref="A1" location="'3'!A1" display="Содержание" xr:uid="{00000000-0004-0000-0D00-000000000000}"/>
  </hyperlinks>
  <printOptions horizontalCentered="1"/>
  <pageMargins left="0.7" right="0.7" top="0.75" bottom="0.75" header="0.3" footer="0.3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14</vt:i4>
      </vt:variant>
    </vt:vector>
  </HeadingPairs>
  <TitlesOfParts>
    <vt:vector size="14" baseType="lpstr"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  <vt:lpstr>11</vt:lpstr>
      <vt:lpstr>12</vt:lpstr>
      <vt:lpstr>13</vt:lpstr>
      <vt:lpstr>14</vt:lpstr>
    </vt:vector>
  </TitlesOfParts>
  <Company>stat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CKim</dc:creator>
  <cp:lastModifiedBy>Калия Абдылдабекова</cp:lastModifiedBy>
  <cp:lastPrinted>2024-12-27T05:04:05Z</cp:lastPrinted>
  <dcterms:created xsi:type="dcterms:W3CDTF">2007-09-04T12:03:07Z</dcterms:created>
  <dcterms:modified xsi:type="dcterms:W3CDTF">2024-12-27T05:10:47Z</dcterms:modified>
</cp:coreProperties>
</file>