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V:\Working\216\Асира\сборник 2020-2024\на сайт\"/>
    </mc:Choice>
  </mc:AlternateContent>
  <bookViews>
    <workbookView xWindow="-120" yWindow="-120" windowWidth="29040" windowHeight="15720" firstSheet="26" activeTab="32"/>
  </bookViews>
  <sheets>
    <sheet name="титул" sheetId="29" r:id="rId1"/>
    <sheet name="редкационный совет" sheetId="30" r:id="rId2"/>
    <sheet name="контакты" sheetId="31" r:id="rId3"/>
    <sheet name="другие публикации" sheetId="32" r:id="rId4"/>
    <sheet name="содержание" sheetId="33" r:id="rId5"/>
    <sheet name="1 таб" sheetId="1" r:id="rId6"/>
    <sheet name="1.1 таб" sheetId="2" r:id="rId7"/>
    <sheet name="1.2 таб" sheetId="3" r:id="rId8"/>
    <sheet name="2-2.1 таб" sheetId="4" r:id="rId9"/>
    <sheet name="2.2 таб" sheetId="5" r:id="rId10"/>
    <sheet name="2.3 таб" sheetId="6" r:id="rId11"/>
    <sheet name="2.4 таб" sheetId="7" r:id="rId12"/>
    <sheet name="3-3.1 таб" sheetId="8" r:id="rId13"/>
    <sheet name="3.2 таб" sheetId="9" r:id="rId14"/>
    <sheet name="3.3 таб" sheetId="10" r:id="rId15"/>
    <sheet name="4-4.1 таб" sheetId="11" r:id="rId16"/>
    <sheet name="4.2 таб" sheetId="12" r:id="rId17"/>
    <sheet name="4.3 таб" sheetId="13" r:id="rId18"/>
    <sheet name="5-5.1 таб" sheetId="14" r:id="rId19"/>
    <sheet name="5.2 таб" sheetId="15" r:id="rId20"/>
    <sheet name="5.3 таб" sheetId="16" r:id="rId21"/>
    <sheet name="6-6.1 таб" sheetId="17" r:id="rId22"/>
    <sheet name="6.2 таб" sheetId="18" r:id="rId23"/>
    <sheet name="6.3 таб" sheetId="19" r:id="rId24"/>
    <sheet name="7.1 таб" sheetId="20" r:id="rId25"/>
    <sheet name="7.2 таб" sheetId="21" r:id="rId26"/>
    <sheet name="7.3 таб" sheetId="22" r:id="rId27"/>
    <sheet name="7.4 таб" sheetId="23" r:id="rId28"/>
    <sheet name="7.5 таб" sheetId="24" r:id="rId29"/>
    <sheet name="7.6 таб" sheetId="25" r:id="rId30"/>
    <sheet name="8.1 таб" sheetId="26" r:id="rId31"/>
    <sheet name="8.2 таб" sheetId="27" r:id="rId32"/>
    <sheet name="8.3 таб" sheetId="28" r:id="rId33"/>
  </sheets>
  <definedNames>
    <definedName name="_ftn1" localSheetId="5">'1 таб'!$A$2278</definedName>
    <definedName name="_ftnref1" localSheetId="5">'1 таб'!#REF!</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4" i="2" l="1"/>
  <c r="H33" i="2"/>
  <c r="H32" i="2"/>
  <c r="H31" i="2"/>
  <c r="H30" i="2"/>
  <c r="J96" i="1" l="1"/>
</calcChain>
</file>

<file path=xl/sharedStrings.xml><?xml version="1.0" encoding="utf-8"?>
<sst xmlns="http://schemas.openxmlformats.org/spreadsheetml/2006/main" count="5171" uniqueCount="1522">
  <si>
    <t>Мамлекеттик чарбалары</t>
  </si>
  <si>
    <t>Государственные хозяйства</t>
  </si>
  <si>
    <t xml:space="preserve">   анын ичинде:</t>
  </si>
  <si>
    <t xml:space="preserve">    в том числе:</t>
  </si>
  <si>
    <t xml:space="preserve">койдун жана эчкинин </t>
  </si>
  <si>
    <t>баранина и козлятина</t>
  </si>
  <si>
    <t xml:space="preserve">     анын ичинде:</t>
  </si>
  <si>
    <t xml:space="preserve">    в том числе: </t>
  </si>
  <si>
    <t xml:space="preserve">уйдун </t>
  </si>
  <si>
    <t>коровье</t>
  </si>
  <si>
    <t xml:space="preserve">    анын ичинде:</t>
  </si>
  <si>
    <t>койдун</t>
  </si>
  <si>
    <t>овечья</t>
  </si>
  <si>
    <t>Коллективдик чарбалары</t>
  </si>
  <si>
    <t>Коллективные хозяйства</t>
  </si>
  <si>
    <t xml:space="preserve">уйдун жана торпоктун </t>
  </si>
  <si>
    <t>говядина и телятина</t>
  </si>
  <si>
    <t xml:space="preserve">чочконун </t>
  </si>
  <si>
    <t>свинина</t>
  </si>
  <si>
    <t xml:space="preserve">жылкынын </t>
  </si>
  <si>
    <t>конина</t>
  </si>
  <si>
    <t>канаттуулардын</t>
  </si>
  <si>
    <t>мясо птицы</t>
  </si>
  <si>
    <t xml:space="preserve">   в том числе: </t>
  </si>
  <si>
    <t xml:space="preserve">бээнин </t>
  </si>
  <si>
    <t>-</t>
  </si>
  <si>
    <t>кобылье</t>
  </si>
  <si>
    <t>тооктун</t>
  </si>
  <si>
    <t>куриные</t>
  </si>
  <si>
    <t xml:space="preserve">Дыйкан (фермер) чарбалары      </t>
  </si>
  <si>
    <t>Крестьянские (фермерские) хозяйства</t>
  </si>
  <si>
    <t xml:space="preserve">коёндун </t>
  </si>
  <si>
    <t>мясо кроликов</t>
  </si>
  <si>
    <t xml:space="preserve">эчкинин </t>
  </si>
  <si>
    <t>Козье</t>
  </si>
  <si>
    <t xml:space="preserve"> -</t>
  </si>
  <si>
    <t>прочих видов                                                   птицы</t>
  </si>
  <si>
    <t xml:space="preserve">7  449,5  </t>
  </si>
  <si>
    <t>7  264,3</t>
  </si>
  <si>
    <t>эчкинин</t>
  </si>
  <si>
    <t>козья</t>
  </si>
  <si>
    <t>эчкинин тыбыты</t>
  </si>
  <si>
    <t>козий пух</t>
  </si>
  <si>
    <t>Личные подсобные хозяйства граждан</t>
  </si>
  <si>
    <t xml:space="preserve"> </t>
  </si>
  <si>
    <t>козье</t>
  </si>
  <si>
    <t>прочих видов                                                          птицы</t>
  </si>
  <si>
    <t xml:space="preserve">     в том числе:</t>
  </si>
  <si>
    <t xml:space="preserve">  уйдун жана торпоктун </t>
  </si>
  <si>
    <t xml:space="preserve">   койдун жана эчкинин </t>
  </si>
  <si>
    <t xml:space="preserve"> Жумуртка, млн. даана</t>
  </si>
  <si>
    <t xml:space="preserve"> Яйца, млн. шт</t>
  </si>
  <si>
    <t xml:space="preserve">      анын ичинде:</t>
  </si>
  <si>
    <t xml:space="preserve">     в том числе: </t>
  </si>
  <si>
    <t xml:space="preserve">Основные показатели сельского хозяйства, лесного хозяйства и рыболовства </t>
  </si>
  <si>
    <t>Азыркы учурда чарба жургузуп жаткан айыл чарба субъектилеринин саны (жылдын аягына карата)</t>
  </si>
  <si>
    <t>Балык чарбасынын ишканаларынын саны (жылдын аягына карата)</t>
  </si>
  <si>
    <t>10  479,0</t>
  </si>
  <si>
    <t>249  534,7</t>
  </si>
  <si>
    <t>324  535,6</t>
  </si>
  <si>
    <t>125  749,6</t>
  </si>
  <si>
    <t>169  701,3</t>
  </si>
  <si>
    <t>растениеводство</t>
  </si>
  <si>
    <t>мал чарбачылык</t>
  </si>
  <si>
    <t>116  345,7</t>
  </si>
  <si>
    <t>145  334,3</t>
  </si>
  <si>
    <t>животноводство</t>
  </si>
  <si>
    <t>6  196,6</t>
  </si>
  <si>
    <t>Анчылык</t>
  </si>
  <si>
    <t>Охота</t>
  </si>
  <si>
    <t>Токой чарбасы</t>
  </si>
  <si>
    <t>Лесное хозяйство</t>
  </si>
  <si>
    <t>Балык уулоочулук</t>
  </si>
  <si>
    <t>1  526,8</t>
  </si>
  <si>
    <t>Рыболовство</t>
  </si>
  <si>
    <t xml:space="preserve">  растениеводство</t>
  </si>
  <si>
    <t xml:space="preserve">  мал чарбачылык</t>
  </si>
  <si>
    <t xml:space="preserve">  животноводство</t>
  </si>
  <si>
    <t>охота и лесное хозяйство</t>
  </si>
  <si>
    <t xml:space="preserve">  балык уулоочулук</t>
  </si>
  <si>
    <t>рыболовство</t>
  </si>
  <si>
    <t xml:space="preserve">Экономическая эффективность сельскохозяйственных предприятий: </t>
  </si>
  <si>
    <t>фонддун пайдалуулугу, сом</t>
  </si>
  <si>
    <t>фонддун сыйымдуулугу, сом</t>
  </si>
  <si>
    <t>молоко сырое</t>
  </si>
  <si>
    <t>жумуртка, даана</t>
  </si>
  <si>
    <t>яйца, шт.</t>
  </si>
  <si>
    <t>дан (иштетилгенден   кийинки салмакта)</t>
  </si>
  <si>
    <t>зерно (в весе   после доработки)</t>
  </si>
  <si>
    <t>картошка</t>
  </si>
  <si>
    <t>картофель</t>
  </si>
  <si>
    <t>жашылча</t>
  </si>
  <si>
    <t>овощи</t>
  </si>
  <si>
    <t>плоды и ягоды</t>
  </si>
  <si>
    <t>балык жана   балык азыктары</t>
  </si>
  <si>
    <t>кант</t>
  </si>
  <si>
    <t>сахар</t>
  </si>
  <si>
    <t xml:space="preserve">  растительное масло</t>
  </si>
  <si>
    <t xml:space="preserve"> нан азыктары (нанга айландырып эсептегендеги нан жана макарон азыктары, ун, акшак жана буурчак)</t>
  </si>
  <si>
    <t>1  223,6</t>
  </si>
  <si>
    <t>1  226,3</t>
  </si>
  <si>
    <t>1  228,8</t>
  </si>
  <si>
    <t xml:space="preserve">  дан (тазалангандан кийинки салмакта)</t>
  </si>
  <si>
    <t>1  329,1</t>
  </si>
  <si>
    <t>1  867,3</t>
  </si>
  <si>
    <t>кант кызылчасы (фабрикалык)</t>
  </si>
  <si>
    <t>сахарная свекла (фабричная)</t>
  </si>
  <si>
    <t>пахта сырьесу (зачеттук салмакта)</t>
  </si>
  <si>
    <t xml:space="preserve">тамеки </t>
  </si>
  <si>
    <t xml:space="preserve">табак </t>
  </si>
  <si>
    <t xml:space="preserve">  масличные культуры</t>
  </si>
  <si>
    <t>1  327,2</t>
  </si>
  <si>
    <t>1  289,1</t>
  </si>
  <si>
    <t>1  275,0</t>
  </si>
  <si>
    <t>1  131,2</t>
  </si>
  <si>
    <t>1  114,2</t>
  </si>
  <si>
    <t>1  163,6</t>
  </si>
  <si>
    <t>бахчевые культуры</t>
  </si>
  <si>
    <t xml:space="preserve"> дан (тазалангандан   кийинки салмакта)</t>
  </si>
  <si>
    <t>зерно (в весе последоработки)</t>
  </si>
  <si>
    <t xml:space="preserve">пахта-сырьесу (зачеттук салмакта) </t>
  </si>
  <si>
    <t>1  715,8</t>
  </si>
  <si>
    <t>1  750,5</t>
  </si>
  <si>
    <t xml:space="preserve">  крупный рогатый скот</t>
  </si>
  <si>
    <t xml:space="preserve">  кой жана эчки</t>
  </si>
  <si>
    <t>6  278,1</t>
  </si>
  <si>
    <t xml:space="preserve">  овцы и козы</t>
  </si>
  <si>
    <t xml:space="preserve">  чочко</t>
  </si>
  <si>
    <t xml:space="preserve">  свиньи</t>
  </si>
  <si>
    <t xml:space="preserve">  жылкы</t>
  </si>
  <si>
    <t xml:space="preserve">  лошади</t>
  </si>
  <si>
    <t>6  070,4</t>
  </si>
  <si>
    <t>5  924,7</t>
  </si>
  <si>
    <t xml:space="preserve">  домашняя птица</t>
  </si>
  <si>
    <t>Мал чарба продукциясынын чыгарылышы:</t>
  </si>
  <si>
    <t>Производство продукции животноводства:</t>
  </si>
  <si>
    <t>мясо (в убойном весе), тыс. тонн</t>
  </si>
  <si>
    <t xml:space="preserve">1  668,0 </t>
  </si>
  <si>
    <t>1  698,9</t>
  </si>
  <si>
    <t xml:space="preserve">  жумуртка, млн. даана</t>
  </si>
  <si>
    <t>яйца, млн. шт.</t>
  </si>
  <si>
    <t>бал, тонна</t>
  </si>
  <si>
    <t>2  364,5</t>
  </si>
  <si>
    <t>мед, тонн</t>
  </si>
  <si>
    <t xml:space="preserve">средний годовой надой молока от одной коровы, кг </t>
  </si>
  <si>
    <t xml:space="preserve">Средний вес одной головы скота, реализованного на мясо, кг </t>
  </si>
  <si>
    <t>кой жана эчки</t>
  </si>
  <si>
    <t>овец и коз</t>
  </si>
  <si>
    <t>чочко</t>
  </si>
  <si>
    <t>свиней</t>
  </si>
  <si>
    <t>жылкы</t>
  </si>
  <si>
    <t>лошадей</t>
  </si>
  <si>
    <t>пахта - сырьесу</t>
  </si>
  <si>
    <t>хлопок - сырец</t>
  </si>
  <si>
    <t>тамеки</t>
  </si>
  <si>
    <t>табак</t>
  </si>
  <si>
    <t>масличные культуры</t>
  </si>
  <si>
    <t>картошка - бардыгы</t>
  </si>
  <si>
    <t>картофель - всего</t>
  </si>
  <si>
    <t>жашылча - бардыгы</t>
  </si>
  <si>
    <t>овощи - всего</t>
  </si>
  <si>
    <t>виноград</t>
  </si>
  <si>
    <t>жумуртка</t>
  </si>
  <si>
    <t>яйца</t>
  </si>
  <si>
    <t xml:space="preserve">шерсть (в физическом весе) </t>
  </si>
  <si>
    <t xml:space="preserve">1.1. Айыл чарбасы, токой чарбасы жана балык уулоочулуктун азыркы учурда чарба   </t>
  </si>
  <si>
    <t xml:space="preserve">      хозяйства и рыболовства   </t>
  </si>
  <si>
    <t>Бардыгы</t>
  </si>
  <si>
    <t xml:space="preserve">Всего </t>
  </si>
  <si>
    <t>анын ичинде:</t>
  </si>
  <si>
    <t>в том числе:</t>
  </si>
  <si>
    <t>Айыл чарбасы</t>
  </si>
  <si>
    <t>Сельское хозяйство</t>
  </si>
  <si>
    <t xml:space="preserve">анын ичинен: </t>
  </si>
  <si>
    <t xml:space="preserve">из них: </t>
  </si>
  <si>
    <t>государственные хозяйства</t>
  </si>
  <si>
    <t>коллективные хозяйства</t>
  </si>
  <si>
    <t>дыйкан (фермер) чарбасы</t>
  </si>
  <si>
    <t>жеке ишкерлер</t>
  </si>
  <si>
    <t>индивидуальные предприниматели</t>
  </si>
  <si>
    <t>анын ичинен:</t>
  </si>
  <si>
    <t>из них:</t>
  </si>
  <si>
    <t xml:space="preserve">дыйкан (фермер) чарбасы  </t>
  </si>
  <si>
    <t xml:space="preserve">крестьянские (фермерские) хозяйства  </t>
  </si>
  <si>
    <t xml:space="preserve">      хозяйства и рыболовства по территории</t>
  </si>
  <si>
    <t>Баткен облусу</t>
  </si>
  <si>
    <t xml:space="preserve">  Баткенская область</t>
  </si>
  <si>
    <t>Жалал-Абад облусу</t>
  </si>
  <si>
    <t xml:space="preserve">105  859 </t>
  </si>
  <si>
    <t xml:space="preserve">  Джалал-Абадская область</t>
  </si>
  <si>
    <t xml:space="preserve">  Иссык-Кульская область</t>
  </si>
  <si>
    <t>Нарын облусу</t>
  </si>
  <si>
    <t xml:space="preserve">  Нарынская область</t>
  </si>
  <si>
    <t>Ош облусу</t>
  </si>
  <si>
    <t xml:space="preserve">  Ошская область</t>
  </si>
  <si>
    <t>Талас облусу</t>
  </si>
  <si>
    <t xml:space="preserve">  Таласская область</t>
  </si>
  <si>
    <t xml:space="preserve">  Чуйская область</t>
  </si>
  <si>
    <t>Бишкек ш.</t>
  </si>
  <si>
    <t xml:space="preserve">  г. Бишкек</t>
  </si>
  <si>
    <t>Ош ш.</t>
  </si>
  <si>
    <t xml:space="preserve">  г. Ош</t>
  </si>
  <si>
    <t xml:space="preserve">Балык уулоочулук </t>
  </si>
  <si>
    <t xml:space="preserve">Ош облусу </t>
  </si>
  <si>
    <t>Нарынская область</t>
  </si>
  <si>
    <t>Ошская область</t>
  </si>
  <si>
    <t>Таласская область</t>
  </si>
  <si>
    <t>Чуйская область</t>
  </si>
  <si>
    <t>г. Бишкек</t>
  </si>
  <si>
    <t>г. Ош</t>
  </si>
  <si>
    <t xml:space="preserve">II. Айыл чарба, токой чарба жана балык уулоочулук чарбаларынын </t>
  </si>
  <si>
    <t xml:space="preserve">      Объем валового выпуска продукции сельского хозяйства, лесного хозяйства </t>
  </si>
  <si>
    <t>Все категории хозяйств</t>
  </si>
  <si>
    <t>Всего</t>
  </si>
  <si>
    <t xml:space="preserve">Айыл чарба </t>
  </si>
  <si>
    <t>242  095,3</t>
  </si>
  <si>
    <t>Растениеводство</t>
  </si>
  <si>
    <t>дан жана дан буурчак</t>
  </si>
  <si>
    <t>35 693,0</t>
  </si>
  <si>
    <t>пахта</t>
  </si>
  <si>
    <t>хлопок</t>
  </si>
  <si>
    <t>кант кызылчасы</t>
  </si>
  <si>
    <t>сахарная свекла</t>
  </si>
  <si>
    <t>плодово - ягодные</t>
  </si>
  <si>
    <t>башка</t>
  </si>
  <si>
    <t>прочие</t>
  </si>
  <si>
    <t>Мал чарбачылык</t>
  </si>
  <si>
    <t>Животноводство</t>
  </si>
  <si>
    <t>шерсть</t>
  </si>
  <si>
    <t xml:space="preserve">Охота  </t>
  </si>
  <si>
    <t>Мамлекеттик чарбалар</t>
  </si>
  <si>
    <t xml:space="preserve">  Айыл чарба</t>
  </si>
  <si>
    <t>3  250,9</t>
  </si>
  <si>
    <t xml:space="preserve"> Животноводство</t>
  </si>
  <si>
    <t>152  278,3</t>
  </si>
  <si>
    <t>19 357,1</t>
  </si>
  <si>
    <t>85  881,4</t>
  </si>
  <si>
    <t>29  673,8</t>
  </si>
  <si>
    <t>1  891,3</t>
  </si>
  <si>
    <t>1  442,9</t>
  </si>
  <si>
    <t>Баткенская область</t>
  </si>
  <si>
    <t>17  799,1</t>
  </si>
  <si>
    <t xml:space="preserve">             -     </t>
  </si>
  <si>
    <t>Джалал-Абадская область</t>
  </si>
  <si>
    <t>44  661,9</t>
  </si>
  <si>
    <t xml:space="preserve"> Айыл чарба</t>
  </si>
  <si>
    <t xml:space="preserve"> Сельское хозяйство</t>
  </si>
  <si>
    <t xml:space="preserve"> Растениеводство</t>
  </si>
  <si>
    <t>5  250,2</t>
  </si>
  <si>
    <t>2 434,3</t>
  </si>
  <si>
    <t>Иссык-Кульская область</t>
  </si>
  <si>
    <t>34  774,9</t>
  </si>
  <si>
    <t xml:space="preserve"> Айыл чарба </t>
  </si>
  <si>
    <t>34  120,0</t>
  </si>
  <si>
    <t>3 132,1</t>
  </si>
  <si>
    <t>плодово-ягодные</t>
  </si>
  <si>
    <t>16  601,9</t>
  </si>
  <si>
    <t xml:space="preserve">   21  925,5   </t>
  </si>
  <si>
    <t>плодово – ягодные</t>
  </si>
  <si>
    <t>11  854,9</t>
  </si>
  <si>
    <t xml:space="preserve"> жумуртка</t>
  </si>
  <si>
    <t>дан жана дан уурчак</t>
  </si>
  <si>
    <t>3 759,0</t>
  </si>
  <si>
    <t>7 647,4</t>
  </si>
  <si>
    <t>1 479,2</t>
  </si>
  <si>
    <t>62  601,8</t>
  </si>
  <si>
    <t xml:space="preserve">   75  780,5   </t>
  </si>
  <si>
    <t>10 296,4</t>
  </si>
  <si>
    <t xml:space="preserve">     2  294,0   </t>
  </si>
  <si>
    <t xml:space="preserve">Бишкек ш. </t>
  </si>
  <si>
    <t xml:space="preserve"> Всего</t>
  </si>
  <si>
    <t xml:space="preserve">     1  179,6   </t>
  </si>
  <si>
    <t xml:space="preserve">  Айыл чарба </t>
  </si>
  <si>
    <t xml:space="preserve">              -     </t>
  </si>
  <si>
    <t xml:space="preserve">     и рыболовства </t>
  </si>
  <si>
    <t xml:space="preserve"> Кыргызская Республика</t>
  </si>
  <si>
    <t xml:space="preserve">       анын ичинен:</t>
  </si>
  <si>
    <t xml:space="preserve">     из нее:</t>
  </si>
  <si>
    <t xml:space="preserve"> мал чарбачылык</t>
  </si>
  <si>
    <t xml:space="preserve">      Посевная площадь сельскохозяйственных культур</t>
  </si>
  <si>
    <t xml:space="preserve">Бардык айдоо аянты </t>
  </si>
  <si>
    <t>1  223,6</t>
  </si>
  <si>
    <t>1  226,2</t>
  </si>
  <si>
    <t>Вся посевная площадь</t>
  </si>
  <si>
    <t xml:space="preserve">    анын ичинен:</t>
  </si>
  <si>
    <t xml:space="preserve">  из них:</t>
  </si>
  <si>
    <t>буудай</t>
  </si>
  <si>
    <t xml:space="preserve">    пшеница </t>
  </si>
  <si>
    <t>арпа</t>
  </si>
  <si>
    <t xml:space="preserve">    ячмень </t>
  </si>
  <si>
    <t>сулу</t>
  </si>
  <si>
    <t xml:space="preserve">    овес</t>
  </si>
  <si>
    <t xml:space="preserve">    кукуруза на зерно </t>
  </si>
  <si>
    <t>таруу</t>
  </si>
  <si>
    <t xml:space="preserve">    просо</t>
  </si>
  <si>
    <t xml:space="preserve">  Рис</t>
  </si>
  <si>
    <t>Дан буурчак</t>
  </si>
  <si>
    <t xml:space="preserve"> Зернобобовые</t>
  </si>
  <si>
    <t xml:space="preserve"> Гречиха</t>
  </si>
  <si>
    <t xml:space="preserve"> Масличные культуры</t>
  </si>
  <si>
    <t xml:space="preserve">  Пахта</t>
  </si>
  <si>
    <t xml:space="preserve"> Хлопчатник</t>
  </si>
  <si>
    <t xml:space="preserve">  Тамеки</t>
  </si>
  <si>
    <t xml:space="preserve"> Табак</t>
  </si>
  <si>
    <t xml:space="preserve">  Картошка</t>
  </si>
  <si>
    <t xml:space="preserve"> Картофель</t>
  </si>
  <si>
    <t xml:space="preserve">  Жашылчалар</t>
  </si>
  <si>
    <t xml:space="preserve"> Овощи</t>
  </si>
  <si>
    <t xml:space="preserve"> Бахчи продовольственные</t>
  </si>
  <si>
    <t xml:space="preserve"> Прочие культуры</t>
  </si>
  <si>
    <t xml:space="preserve"> Кормовые культуры</t>
  </si>
  <si>
    <t xml:space="preserve">     анын ичинен:</t>
  </si>
  <si>
    <t xml:space="preserve">   из них:</t>
  </si>
  <si>
    <t xml:space="preserve">  многолетние травы </t>
  </si>
  <si>
    <t xml:space="preserve">       (тыс. гектаров)</t>
  </si>
  <si>
    <t xml:space="preserve"> Зерновые культуры</t>
  </si>
  <si>
    <t xml:space="preserve">     из них:</t>
  </si>
  <si>
    <t xml:space="preserve">пшеница </t>
  </si>
  <si>
    <t xml:space="preserve">ячмень </t>
  </si>
  <si>
    <t>овес</t>
  </si>
  <si>
    <t xml:space="preserve">кукуруза на зерно </t>
  </si>
  <si>
    <t>просо</t>
  </si>
  <si>
    <t xml:space="preserve"> Рис</t>
  </si>
  <si>
    <t xml:space="preserve">  Дан буурчак</t>
  </si>
  <si>
    <t>Кормовые культуры</t>
  </si>
  <si>
    <t xml:space="preserve">      анын ичинен:</t>
  </si>
  <si>
    <t xml:space="preserve">      из них:</t>
  </si>
  <si>
    <t xml:space="preserve">    из них:</t>
  </si>
  <si>
    <t>1  069,2</t>
  </si>
  <si>
    <t>1  091,1</t>
  </si>
  <si>
    <t>58.5</t>
  </si>
  <si>
    <t>Прочие культуры</t>
  </si>
  <si>
    <t>Зерновые культуры</t>
  </si>
  <si>
    <t xml:space="preserve">   многолетние травы </t>
  </si>
  <si>
    <t xml:space="preserve">  Зерновые культуры</t>
  </si>
  <si>
    <t>Рис</t>
  </si>
  <si>
    <t xml:space="preserve"> буудай</t>
  </si>
  <si>
    <t xml:space="preserve"> арпа</t>
  </si>
  <si>
    <t xml:space="preserve"> сулу</t>
  </si>
  <si>
    <t xml:space="preserve"> Вся посевная площадь</t>
  </si>
  <si>
    <t>Картофель</t>
  </si>
  <si>
    <t>Овощи</t>
  </si>
  <si>
    <t>Дан (тазалангандан кийинки салмакта)</t>
  </si>
  <si>
    <t>1  856,0</t>
  </si>
  <si>
    <t>1  867,3</t>
  </si>
  <si>
    <t xml:space="preserve"> Зернобобовые </t>
  </si>
  <si>
    <t>Пахта</t>
  </si>
  <si>
    <t>Тамеки</t>
  </si>
  <si>
    <t>Картошка</t>
  </si>
  <si>
    <t>1  327,2</t>
  </si>
  <si>
    <t>Жашылчалар</t>
  </si>
  <si>
    <t xml:space="preserve">   1  131,2</t>
  </si>
  <si>
    <t>1  114,1</t>
  </si>
  <si>
    <t>1  163,6</t>
  </si>
  <si>
    <t xml:space="preserve"> Плоды и ягоды</t>
  </si>
  <si>
    <t xml:space="preserve"> Виноград</t>
  </si>
  <si>
    <t>Масличные культуры</t>
  </si>
  <si>
    <t xml:space="preserve"> Дан (тазалангандан кийинки салмакта)</t>
  </si>
  <si>
    <t>1  583,6</t>
  </si>
  <si>
    <t>1  663,4</t>
  </si>
  <si>
    <t>1  696,0</t>
  </si>
  <si>
    <t xml:space="preserve"> Зерно (в весе после доработки)</t>
  </si>
  <si>
    <t xml:space="preserve">   анын ичинен:</t>
  </si>
  <si>
    <t xml:space="preserve">Зернобобовые </t>
  </si>
  <si>
    <t>Гречиха</t>
  </si>
  <si>
    <t>Плоды и ягоды</t>
  </si>
  <si>
    <t>Виноград</t>
  </si>
  <si>
    <t>пшеница</t>
  </si>
  <si>
    <t xml:space="preserve">         (центнеров с одного гектара)</t>
  </si>
  <si>
    <t xml:space="preserve">         (центнеров с одного гектара) </t>
  </si>
  <si>
    <t>Хлопчатник</t>
  </si>
  <si>
    <t>Табак</t>
  </si>
  <si>
    <t>Бахчи продовольственные</t>
  </si>
  <si>
    <t xml:space="preserve">       Урожайность основных сельскохозяйственных культур по территории  </t>
  </si>
  <si>
    <t xml:space="preserve">  анын ичинде уйлар</t>
  </si>
  <si>
    <t xml:space="preserve">   в том числе коровы</t>
  </si>
  <si>
    <t xml:space="preserve"> Чочколор</t>
  </si>
  <si>
    <t xml:space="preserve">  Свиньи</t>
  </si>
  <si>
    <t>анын ичинде              негизги мегежиндер</t>
  </si>
  <si>
    <t xml:space="preserve"> Койлор жана эчкилер</t>
  </si>
  <si>
    <t>6  278,7</t>
  </si>
  <si>
    <t xml:space="preserve">  Овцы и козы</t>
  </si>
  <si>
    <t xml:space="preserve">4  340,3 </t>
  </si>
  <si>
    <t xml:space="preserve"> Жылкылар</t>
  </si>
  <si>
    <t xml:space="preserve">  Лошади</t>
  </si>
  <si>
    <t xml:space="preserve">  Домашняя птица</t>
  </si>
  <si>
    <t xml:space="preserve">   Крупный рогатый скот</t>
  </si>
  <si>
    <t xml:space="preserve">   в том числе основные свиноматки</t>
  </si>
  <si>
    <t xml:space="preserve">  Крупный рогатый скот</t>
  </si>
  <si>
    <t>анын ичинде          негизги мегежиндер</t>
  </si>
  <si>
    <t>3  538,1</t>
  </si>
  <si>
    <t>3  581,4</t>
  </si>
  <si>
    <t>2  455,9</t>
  </si>
  <si>
    <t>в том числе овцекозоматки и ярки старше 1 года</t>
  </si>
  <si>
    <t>2  517,6</t>
  </si>
  <si>
    <t xml:space="preserve">  Чочколор</t>
  </si>
  <si>
    <t>анын ичинде            негизги мегежиндер</t>
  </si>
  <si>
    <t>в том числе основные свиноматки</t>
  </si>
  <si>
    <t>2  706,5</t>
  </si>
  <si>
    <t xml:space="preserve">1  859,1 </t>
  </si>
  <si>
    <t xml:space="preserve">  Жылкылар</t>
  </si>
  <si>
    <t>2  801,4</t>
  </si>
  <si>
    <t>анын ичинде             негизги мегежиндер</t>
  </si>
  <si>
    <t xml:space="preserve"> Домашняя птица</t>
  </si>
  <si>
    <t>в том числе                  основные свиноматки</t>
  </si>
  <si>
    <t>1  344,5</t>
  </si>
  <si>
    <t>Жылкылар</t>
  </si>
  <si>
    <t>в том числе коровы</t>
  </si>
  <si>
    <t xml:space="preserve"> Овцы и козы</t>
  </si>
  <si>
    <t>анын ичинде        негизги мегежиндер</t>
  </si>
  <si>
    <t xml:space="preserve"> в том числе коровы</t>
  </si>
  <si>
    <t>в том числе         основные свиноматки</t>
  </si>
  <si>
    <t xml:space="preserve"> Ош ш.</t>
  </si>
  <si>
    <t xml:space="preserve"> Крупный рогатый скот</t>
  </si>
  <si>
    <t xml:space="preserve"> Свиньи</t>
  </si>
  <si>
    <t>анын ичинде               негизги мегежиндер</t>
  </si>
  <si>
    <t xml:space="preserve">    в том числе                основные свиноматки</t>
  </si>
  <si>
    <t>Койлор жана эчкилер</t>
  </si>
  <si>
    <t xml:space="preserve">канаттуулардын </t>
  </si>
  <si>
    <t>бээнин</t>
  </si>
  <si>
    <t>прочих видов                                                    птицы</t>
  </si>
  <si>
    <t>2  344,8</t>
  </si>
  <si>
    <t>2  352,1</t>
  </si>
  <si>
    <t>прочих видов                                       птицы</t>
  </si>
  <si>
    <t>2  255,2</t>
  </si>
  <si>
    <t>прочих видов                                                           птицы</t>
  </si>
  <si>
    <t>прочих видов                                           птицы</t>
  </si>
  <si>
    <t>уйдун</t>
  </si>
  <si>
    <t xml:space="preserve">в том числе: </t>
  </si>
  <si>
    <t xml:space="preserve">Средний годовой надой молока от одной коровы, кг  </t>
  </si>
  <si>
    <t>Тооктун орточо жылдык жумурткалуулугу, даана</t>
  </si>
  <si>
    <t xml:space="preserve">Средняя годовая яйценоскость кур-несушек, шт </t>
  </si>
  <si>
    <t xml:space="preserve">Средний годовой настриг шерсти с одной овцы (в физическом весе), кг       </t>
  </si>
  <si>
    <t>Кой жана эчки</t>
  </si>
  <si>
    <t>Овец и коз</t>
  </si>
  <si>
    <t>Чочко</t>
  </si>
  <si>
    <t>Свиней</t>
  </si>
  <si>
    <t>Жылкы</t>
  </si>
  <si>
    <t>Лошадей</t>
  </si>
  <si>
    <t>Получено приплода, тыс. голов</t>
  </si>
  <si>
    <t>Музоо</t>
  </si>
  <si>
    <t>Телят</t>
  </si>
  <si>
    <t>Козу жана улак</t>
  </si>
  <si>
    <t>3  941,3</t>
  </si>
  <si>
    <t>Ягнят и козлят</t>
  </si>
  <si>
    <t xml:space="preserve">   Торопой</t>
  </si>
  <si>
    <t>Поросят</t>
  </si>
  <si>
    <t>Кулун</t>
  </si>
  <si>
    <t>Жеребят</t>
  </si>
  <si>
    <t xml:space="preserve">   Выход молодняка на 100 маток, голов</t>
  </si>
  <si>
    <t>Торопой</t>
  </si>
  <si>
    <t xml:space="preserve">Жеребят </t>
  </si>
  <si>
    <t>2  253</t>
  </si>
  <si>
    <t xml:space="preserve">Средний годовой надой молока   от одной коровы, кг  </t>
  </si>
  <si>
    <t xml:space="preserve">Средняя годовая яйценоскость   кур-несушек, шт </t>
  </si>
  <si>
    <t xml:space="preserve">Средний годовой настриг шерсти с одной овцы (в физическом весе), кг     </t>
  </si>
  <si>
    <t xml:space="preserve">Средний живой вес одной головы скота, реализованного на убой, кг     </t>
  </si>
  <si>
    <t xml:space="preserve">Крупного рогатого скота </t>
  </si>
  <si>
    <t>Выход молодняка на 100   маток, голов</t>
  </si>
  <si>
    <t xml:space="preserve">Крестьянские (фермерские) хозяйства      </t>
  </si>
  <si>
    <t>Тооктун орточо жылдык    жумурткалуулугу, даана</t>
  </si>
  <si>
    <t xml:space="preserve">Средняя годовая яйценоскость кур-несушек, шт. </t>
  </si>
  <si>
    <t xml:space="preserve">Средний живой вес одной головы скота, реализованного на убой, кг  </t>
  </si>
  <si>
    <t>2  237,6</t>
  </si>
  <si>
    <t>2  274,7</t>
  </si>
  <si>
    <t>Выход молодняка на 100 маток, голов</t>
  </si>
  <si>
    <t>Средний живой вес одной головы скота, реализованного на убой, кг</t>
  </si>
  <si>
    <t>Получено приплода, тыс голов</t>
  </si>
  <si>
    <t>1  689,5</t>
  </si>
  <si>
    <t>Средняя годовая яйценоскость кур-несушек, шт.</t>
  </si>
  <si>
    <t xml:space="preserve">Средний живой вес одной головы скота, реализованного на убой, кг </t>
  </si>
  <si>
    <t>Средний живой вес одной головы скота, реализованого на убой, кг</t>
  </si>
  <si>
    <t xml:space="preserve"> Кулун</t>
  </si>
  <si>
    <t xml:space="preserve">Средний живой вес одной головы скота, реализованого на убой, кг </t>
  </si>
  <si>
    <t xml:space="preserve"> Телят</t>
  </si>
  <si>
    <t xml:space="preserve"> Ягнят и козлят</t>
  </si>
  <si>
    <t xml:space="preserve"> Поросят</t>
  </si>
  <si>
    <t xml:space="preserve"> Жеребят </t>
  </si>
  <si>
    <t xml:space="preserve">Средний годовой настриг шерсти с одной овцы (в физическом весе), кг    </t>
  </si>
  <si>
    <t xml:space="preserve">        </t>
  </si>
  <si>
    <t xml:space="preserve"> Дан</t>
  </si>
  <si>
    <t>1  035 023</t>
  </si>
  <si>
    <t>Зерновые</t>
  </si>
  <si>
    <t xml:space="preserve"> Картошка</t>
  </si>
  <si>
    <t xml:space="preserve"> Жашылча</t>
  </si>
  <si>
    <t xml:space="preserve"> Пахта сырьесу</t>
  </si>
  <si>
    <t>Хлопок - сырец</t>
  </si>
  <si>
    <t xml:space="preserve"> Тамеки</t>
  </si>
  <si>
    <t>Бахчевые</t>
  </si>
  <si>
    <t>1  323 682</t>
  </si>
  <si>
    <t>1  374 963</t>
  </si>
  <si>
    <t>Молоко сырое</t>
  </si>
  <si>
    <t>Яйца, тыс. штук</t>
  </si>
  <si>
    <t>Шерсть в физическом весе</t>
  </si>
  <si>
    <t>8.2. Айыл чарба продукциясынын чарбалардын категориялары боюнча сатылышы</t>
  </si>
  <si>
    <t xml:space="preserve">      (тонн)</t>
  </si>
  <si>
    <t>Мамлекеттик жана коллективдик чарбалары</t>
  </si>
  <si>
    <t>124  909</t>
  </si>
  <si>
    <t>8.3. Аймак боюнча айыл чарба продукциясынын сатылышы</t>
  </si>
  <si>
    <t xml:space="preserve">        (тонна)</t>
  </si>
  <si>
    <t xml:space="preserve">        (тонн)</t>
  </si>
  <si>
    <t>Дан</t>
  </si>
  <si>
    <t>Жашылча</t>
  </si>
  <si>
    <t>Пахта сырьесу</t>
  </si>
  <si>
    <t>2  515,7</t>
  </si>
  <si>
    <t xml:space="preserve"> Зерно (в весе после  доработки)</t>
  </si>
  <si>
    <t xml:space="preserve">    -  </t>
  </si>
  <si>
    <t xml:space="preserve"> Сахарная свекла  (фабричная)</t>
  </si>
  <si>
    <t>Кант кызылчасы (фабрикалык)</t>
  </si>
  <si>
    <t>прочие зерновые культуры</t>
  </si>
  <si>
    <t xml:space="preserve"> Сахарная свекла (фабричная)</t>
  </si>
  <si>
    <t>Сахарная свекла (фабричная)</t>
  </si>
  <si>
    <t>молоко сырое, тыс.тонн</t>
  </si>
  <si>
    <t xml:space="preserve">  Кант кызылчасы (фабрикалык)</t>
  </si>
  <si>
    <t xml:space="preserve">    прочие зерновые культуры</t>
  </si>
  <si>
    <t>Кант кызылчасы  (фабрикалык)</t>
  </si>
  <si>
    <t xml:space="preserve">  Кант кызылчасы (фабрикалык) </t>
  </si>
  <si>
    <t xml:space="preserve"> Сахарная свекла (фабричная) </t>
  </si>
  <si>
    <t>Арпа</t>
  </si>
  <si>
    <t xml:space="preserve">прочие зерновые культуры </t>
  </si>
  <si>
    <t xml:space="preserve">    Количество действующих хозяйствующих субъектов сельского хозяйства, лесного</t>
  </si>
  <si>
    <t xml:space="preserve"> Сахарная свекла фабричная</t>
  </si>
  <si>
    <t xml:space="preserve">     Урожайность основных сельскохозяйственных культур по категориям хозяйств  </t>
  </si>
  <si>
    <t>Количество действующих хозяйствующих субъектов сельского хозяйства, лесного</t>
  </si>
  <si>
    <t xml:space="preserve">1.2. Аймак боюнча айыл чарбасы, токой чарбасы жана балык уулоочулуктун </t>
  </si>
  <si>
    <t xml:space="preserve">  Бардыгы</t>
  </si>
  <si>
    <t>Доля сельского хозяйства в ВВП, процентов</t>
  </si>
  <si>
    <t xml:space="preserve">                                                                                           </t>
  </si>
  <si>
    <t>производительность труда,                       тыс.сомов/человек</t>
  </si>
  <si>
    <t>фондовооруженность, тыс. сомов/человек</t>
  </si>
  <si>
    <t xml:space="preserve"> эт жана эт азыктары, этке айландырып эсептегенде (сало жана субпродуктуларын кошкондо)</t>
  </si>
  <si>
    <t>плоды и ягоды               всего</t>
  </si>
  <si>
    <t>мамлекеттик             чарба</t>
  </si>
  <si>
    <t>коллективдик             чарба</t>
  </si>
  <si>
    <t xml:space="preserve"> Кант кызылчасы             (фабрикалык) </t>
  </si>
  <si>
    <t xml:space="preserve">Количество предприятий рыбного хозяйства                        (на конец года) </t>
  </si>
  <si>
    <t>зерно   (в весе после доработки)</t>
  </si>
  <si>
    <t xml:space="preserve">              VIII. Айыл чарба продукциясынын сатылышы </t>
  </si>
  <si>
    <r>
      <t xml:space="preserve">Жыйынтыкка карата пайыз менен - </t>
    </r>
    <r>
      <rPr>
        <b/>
        <i/>
        <sz val="9"/>
        <color rgb="FF000000"/>
        <rFont val="Times New Roman"/>
        <family val="1"/>
        <charset val="204"/>
      </rPr>
      <t>В процентах к итогу</t>
    </r>
  </si>
  <si>
    <t xml:space="preserve">       Индексы физического объема продукции сельского хозяйства, лесного хозяйства</t>
  </si>
  <si>
    <r>
      <t xml:space="preserve">           </t>
    </r>
    <r>
      <rPr>
        <b/>
        <i/>
        <sz val="12"/>
        <color rgb="FF000000"/>
        <rFont val="Times New Roman"/>
        <family val="1"/>
        <charset val="204"/>
      </rPr>
      <t xml:space="preserve">Производство основных видов продукции растениеводства </t>
    </r>
  </si>
  <si>
    <t xml:space="preserve">Производство основных видов продукции растениеводства по категориям хозяйств  </t>
  </si>
  <si>
    <t xml:space="preserve">        Производство основных видов продукции растениеводства по территории  </t>
  </si>
  <si>
    <t xml:space="preserve">         (тыс. тонн) </t>
  </si>
  <si>
    <t xml:space="preserve">         Поголовье основных видов скота и домашней птицы</t>
  </si>
  <si>
    <t xml:space="preserve">        (во всех категориях хозяйств)</t>
  </si>
  <si>
    <t xml:space="preserve">Айыл чарбасы, токой чарбасы жана балык уулоочулуктун продукциясынын дүң чыгаруунун көлөмү - бардыгы кезектеги баада, млн. сом     </t>
  </si>
  <si>
    <t xml:space="preserve">өсүмдүк өстүрүүчүлүк </t>
  </si>
  <si>
    <t>Айыл чарбасы, токой чарбасы жана балык уулоочулуктун негизги көрсөткүчтөрү</t>
  </si>
  <si>
    <t xml:space="preserve">  өсүмдүк өстүрүүчүлүк </t>
  </si>
  <si>
    <t xml:space="preserve"> Негизги айыл чарба продуктуларын өндүрүү боюнча калктын адам башына эсептегенде, кг:</t>
  </si>
  <si>
    <t>мөмө-жемиш</t>
  </si>
  <si>
    <t>чийки сүт</t>
  </si>
  <si>
    <t>өсүмдүк майы</t>
  </si>
  <si>
    <t>жашылча жана бакча   өсүмдүктөрү</t>
  </si>
  <si>
    <t>май өсүмдүктөрү</t>
  </si>
  <si>
    <t>бакча өсүмдүктөрү</t>
  </si>
  <si>
    <t>Малдын жана үй канаттуулардын башы, жылдын аягына карата, миң баш:</t>
  </si>
  <si>
    <t xml:space="preserve">  ири мүйүздүү мал</t>
  </si>
  <si>
    <t xml:space="preserve">  үй канаттуулары</t>
  </si>
  <si>
    <t>эт (союлуучу салмакта), миң. тонна</t>
  </si>
  <si>
    <t>Мал менен канаттуулардын өндүрүмдүүлүгү:</t>
  </si>
  <si>
    <t xml:space="preserve">май өсүмдүктөрү </t>
  </si>
  <si>
    <t>мөмө жана жемиш бардыгы</t>
  </si>
  <si>
    <t>жүзүм</t>
  </si>
  <si>
    <t>жүн (физикалык салмакта)</t>
  </si>
  <si>
    <t>союлуучу мал жана канаттуулар                           (тирүүлөй салмакта)</t>
  </si>
  <si>
    <t xml:space="preserve">Чүй облусу </t>
  </si>
  <si>
    <t xml:space="preserve">     азыркы учурда чарба жүргүзүп жаткан субъектилеринин саны</t>
  </si>
  <si>
    <t>Ысык-Көл облусу</t>
  </si>
  <si>
    <t>Чүй облусу</t>
  </si>
  <si>
    <t>Чуй облусу</t>
  </si>
  <si>
    <t xml:space="preserve">     продукциясынын дүң чыгарылышынын көлөмү</t>
  </si>
  <si>
    <t xml:space="preserve">      чарбаларынын  продукциясынын дүң чыгарылышынын көлөмү</t>
  </si>
  <si>
    <t>Чарбалардын бардык түрлөрү</t>
  </si>
  <si>
    <t>жүн</t>
  </si>
  <si>
    <t xml:space="preserve">Айыл чарбага көрсөтулгөн тейлөөлөр   </t>
  </si>
  <si>
    <t>жүзум</t>
  </si>
  <si>
    <t xml:space="preserve">мал менен канаттууларды өстүрүү </t>
  </si>
  <si>
    <t>Жарандардын жеке көмөкчү чарбалары</t>
  </si>
  <si>
    <t xml:space="preserve">   уулоочулук чарбаларынын продукциясынын дүң чыгарылышынын көлөмү</t>
  </si>
  <si>
    <t>мөмөжемиш</t>
  </si>
  <si>
    <t xml:space="preserve"> өсүмдүк өстүрүүчүлүк </t>
  </si>
  <si>
    <t xml:space="preserve">Чарбалардын бардык түрлөрү </t>
  </si>
  <si>
    <t xml:space="preserve"> Дан өсүмдүктөрү</t>
  </si>
  <si>
    <t>дандык жүгөрү</t>
  </si>
  <si>
    <t>Күрүч</t>
  </si>
  <si>
    <t>Кара күрүч</t>
  </si>
  <si>
    <t xml:space="preserve">  Май өсүмдүктөрү</t>
  </si>
  <si>
    <t xml:space="preserve">  Бакча өсүмдүктөрү</t>
  </si>
  <si>
    <t xml:space="preserve">  Башка өсүмдүктөрү</t>
  </si>
  <si>
    <t xml:space="preserve">  Тоюттук өсүмдүктөрү</t>
  </si>
  <si>
    <t xml:space="preserve">    көп жылдык чөптөр </t>
  </si>
  <si>
    <t>III. Айыл чарба өсүмдүктөрүнүн айдоо аянты</t>
  </si>
  <si>
    <t xml:space="preserve"> 3.1. Айыл чарба өсүмдүктөрүнүн айдоо аянты </t>
  </si>
  <si>
    <t xml:space="preserve">      IV. Өсүмдүк өстүрүүчүлүк продукциясынын негизги түрлөрүн өндүрүү</t>
  </si>
  <si>
    <t xml:space="preserve"> 4.1. Өсүмдүк өстүрүүчүлүк продукциясынын негизги түрлөрүн өндүрүү </t>
  </si>
  <si>
    <t>башка дан  өсүмдүктөрү</t>
  </si>
  <si>
    <t>Май өсүмдүктөрү</t>
  </si>
  <si>
    <t>Бакча өсүмдүктөрү</t>
  </si>
  <si>
    <t>Мөмө жана жемиш</t>
  </si>
  <si>
    <t>Жүзүм</t>
  </si>
  <si>
    <t>Жарандардын жеке көмөкчү                    чарбалары</t>
  </si>
  <si>
    <t xml:space="preserve">4.2. Чарбалардын категориялары боюнча өсүмдүк өстүрүүчүлүк продукциясынын  </t>
  </si>
  <si>
    <t xml:space="preserve">     негизги  түрлөрүн өндүрүү</t>
  </si>
  <si>
    <t>V. Негизги айыл чарба өсүмдүктөрүнүн тушүмдүүлүгү</t>
  </si>
  <si>
    <t xml:space="preserve">   Жүзүм</t>
  </si>
  <si>
    <t>5.3.  Аймак боюнча негизги айыл чарба өсүмдүктөрүнүн түшүмдүүлүгү</t>
  </si>
  <si>
    <t xml:space="preserve">      VI. Мал жана үй канаттууларынын негизги түрлөрүнүн башы</t>
  </si>
  <si>
    <t xml:space="preserve">  6.1. Мал жана үй канаттууларынын негизги түрлөрүнүн башы</t>
  </si>
  <si>
    <t xml:space="preserve"> Ири мүйүздүү малдар </t>
  </si>
  <si>
    <t>анын ичинде                           3 жашар жана андан өткөн бээлер</t>
  </si>
  <si>
    <t xml:space="preserve"> Жылдын аягына карата малдын жана үй канаттууларынын саны</t>
  </si>
  <si>
    <t xml:space="preserve">  Ири мүйүздүү малдар </t>
  </si>
  <si>
    <t>анын ичинде                  1 жаштан өткөн тубар кой жана токту</t>
  </si>
  <si>
    <t>анын ичинде                   3 жашар жана андан өткөн бээлер</t>
  </si>
  <si>
    <t>анын ичинде                    1 жаштан өткөн тубар кой жана токту</t>
  </si>
  <si>
    <t xml:space="preserve"> Үй канаттуулары</t>
  </si>
  <si>
    <t xml:space="preserve">канаттуулардын башка түрлөрүнүн </t>
  </si>
  <si>
    <t>7.2. Чарбалардын түрлөрү боюнча мал чарба продукциясын өндүрүү</t>
  </si>
  <si>
    <t>7.3.  Аймак боюнча мал чарба продукциясын өндүрүү</t>
  </si>
  <si>
    <t>Ири мүйүздүү мал</t>
  </si>
  <si>
    <t>Алынган төл, миң баш</t>
  </si>
  <si>
    <t xml:space="preserve">100 тубар малдын төлү, баш </t>
  </si>
  <si>
    <t>Бир уйдан саалган орточо жылдык сүт, кг</t>
  </si>
  <si>
    <t xml:space="preserve">Союлуучу мал катары     сатылган малдын бир башынын орточо тирүүлөй салмагы, кг </t>
  </si>
  <si>
    <t xml:space="preserve">100 тубар малдын төлү, баш   </t>
  </si>
  <si>
    <t xml:space="preserve">Союлуучу мал катары    сатылган малдын бир башынын орточо тирүүлөй салмагы, кг </t>
  </si>
  <si>
    <t xml:space="preserve">Союлуучу мал катары сатылган малдын бир башынынорточо тирүүлөй салмагы, кг </t>
  </si>
  <si>
    <t xml:space="preserve">Союлуучу мал катары сатылган малдын бир башынын орточо тирүүлөй салмагы, кг </t>
  </si>
  <si>
    <t xml:space="preserve">100 тубар малдын төлү, баш  </t>
  </si>
  <si>
    <t xml:space="preserve"> Мөмө жана жемиш</t>
  </si>
  <si>
    <t xml:space="preserve"> Жүзүм</t>
  </si>
  <si>
    <t xml:space="preserve"> Бакча өсүмдүктөрү </t>
  </si>
  <si>
    <t xml:space="preserve"> Союлуучу мал жана канаттуулар (тирүүлөй салмакта)</t>
  </si>
  <si>
    <t xml:space="preserve"> Чийки сүт</t>
  </si>
  <si>
    <t xml:space="preserve"> Жумуртка, миң даана</t>
  </si>
  <si>
    <t xml:space="preserve"> Физикалык салмактагы жүн</t>
  </si>
  <si>
    <t>Чийки сүт</t>
  </si>
  <si>
    <t xml:space="preserve"> Бакча өсүмдүктөрү</t>
  </si>
  <si>
    <t xml:space="preserve"> Жумуртка, миң  даана</t>
  </si>
  <si>
    <t>Жумуртка, миң аана</t>
  </si>
  <si>
    <t>Союлуучу мал жана канаттуулар (тирүүлөй салмакта)</t>
  </si>
  <si>
    <t>Жумуртка, миң даана</t>
  </si>
  <si>
    <t xml:space="preserve">      жүргүзүп жаткан субъектилеринин саны </t>
  </si>
  <si>
    <t xml:space="preserve">3.2. Чарбалардын категориялары боюнча айыл чарба өсүмдүктөрүнүн айдоо аянты </t>
  </si>
  <si>
    <t xml:space="preserve">       (миң гектар) </t>
  </si>
  <si>
    <r>
      <t xml:space="preserve">        </t>
    </r>
    <r>
      <rPr>
        <b/>
        <i/>
        <sz val="12"/>
        <color rgb="FF000000"/>
        <rFont val="Times New Roman"/>
        <family val="1"/>
        <charset val="204"/>
      </rPr>
      <t xml:space="preserve">Производство основных видов продукции растениеводства </t>
    </r>
  </si>
  <si>
    <t xml:space="preserve">       (миң тонна)</t>
  </si>
  <si>
    <t xml:space="preserve">        (бир гектардан центнер менен) </t>
  </si>
  <si>
    <t xml:space="preserve">6.2. Чарбалардын категориялары боюнча мал жана үй канаттууларынын негизги </t>
  </si>
  <si>
    <t xml:space="preserve">       түрлөрүнүн башы</t>
  </si>
  <si>
    <t xml:space="preserve">   7.1. Чарбалардын бардык түрлөрү боюнча мал чарба продукциясын өндүрүү</t>
  </si>
  <si>
    <t xml:space="preserve">канаттуулардын башка түрлөрүунүн </t>
  </si>
  <si>
    <t>Союлуучу мал катары сатылганмалдын бир башынын орточо тирүүлөй салмагы, кг</t>
  </si>
  <si>
    <t xml:space="preserve">Аңчылык </t>
  </si>
  <si>
    <t xml:space="preserve">     мясо                           (в убойном весе)</t>
  </si>
  <si>
    <t xml:space="preserve">               </t>
  </si>
  <si>
    <r>
      <t>Калктын адам башына айыл чарба продукцияларынын жана тамак-аш азыктарынын айрым түрлөрүн керектөө,</t>
    </r>
    <r>
      <rPr>
        <vertAlign val="superscript"/>
        <sz val="10"/>
        <color rgb="FF000000"/>
        <rFont val="Times New Roman"/>
        <family val="1"/>
        <charset val="204"/>
      </rPr>
      <t>1</t>
    </r>
    <r>
      <rPr>
        <sz val="10"/>
        <color rgb="FF000000"/>
        <rFont val="Times New Roman"/>
        <family val="1"/>
        <charset val="204"/>
      </rPr>
      <t xml:space="preserve"> жылына кг:</t>
    </r>
  </si>
  <si>
    <r>
      <t xml:space="preserve"> Оценка и потребление отдельных видов сельскохозяйственной продукции и продуктов питания на душу населения,</t>
    </r>
    <r>
      <rPr>
        <i/>
        <vertAlign val="superscript"/>
        <sz val="10"/>
        <color rgb="FF000000"/>
        <rFont val="Times New Roman"/>
        <family val="1"/>
        <charset val="204"/>
      </rPr>
      <t>1</t>
    </r>
    <r>
      <rPr>
        <i/>
        <sz val="10"/>
        <color rgb="FF000000"/>
        <rFont val="Times New Roman"/>
        <family val="1"/>
        <charset val="204"/>
      </rPr>
      <t xml:space="preserve"> кг в год: </t>
    </r>
  </si>
  <si>
    <r>
      <t xml:space="preserve">   дан - бардыгы</t>
    </r>
    <r>
      <rPr>
        <i/>
        <vertAlign val="superscript"/>
        <sz val="10"/>
        <color theme="1"/>
        <rFont val="Times New Roman"/>
        <family val="1"/>
        <charset val="204"/>
      </rPr>
      <t>2</t>
    </r>
  </si>
  <si>
    <r>
      <t>зерно – всего</t>
    </r>
    <r>
      <rPr>
        <i/>
        <vertAlign val="superscript"/>
        <sz val="10"/>
        <color theme="1"/>
        <rFont val="Times New Roman"/>
        <family val="1"/>
        <charset val="204"/>
      </rPr>
      <t>2</t>
    </r>
  </si>
  <si>
    <r>
      <t xml:space="preserve">Жыйынтыкка карата пайыз менен - </t>
    </r>
    <r>
      <rPr>
        <b/>
        <i/>
        <sz val="10"/>
        <color rgb="FF000000"/>
        <rFont val="Times New Roman"/>
        <family val="1"/>
        <charset val="204"/>
      </rPr>
      <t>В процентах к итогу</t>
    </r>
  </si>
  <si>
    <r>
      <t xml:space="preserve"> Зерновые культуры</t>
    </r>
    <r>
      <rPr>
        <vertAlign val="superscript"/>
        <sz val="10"/>
        <color rgb="FF000000"/>
        <rFont val="Times New Roman"/>
        <family val="1"/>
        <charset val="204"/>
      </rPr>
      <t xml:space="preserve"> </t>
    </r>
  </si>
  <si>
    <r>
      <t>Зерно</t>
    </r>
    <r>
      <rPr>
        <vertAlign val="superscript"/>
        <sz val="10"/>
        <color rgb="FF000000"/>
        <rFont val="Times New Roman"/>
        <family val="1"/>
        <charset val="204"/>
      </rPr>
      <t xml:space="preserve"> </t>
    </r>
    <r>
      <rPr>
        <i/>
        <sz val="10"/>
        <color rgb="FF000000"/>
        <rFont val="Times New Roman"/>
        <family val="1"/>
        <charset val="204"/>
      </rPr>
      <t>(в весе после доработки)</t>
    </r>
  </si>
  <si>
    <r>
      <t>Дан</t>
    </r>
    <r>
      <rPr>
        <vertAlign val="superscript"/>
        <sz val="10"/>
        <color rgb="FF000000"/>
        <rFont val="Times New Roman"/>
        <family val="1"/>
        <charset val="204"/>
      </rPr>
      <t xml:space="preserve"> </t>
    </r>
    <r>
      <rPr>
        <sz val="10"/>
        <color rgb="FF000000"/>
        <rFont val="Times New Roman"/>
        <family val="1"/>
        <charset val="204"/>
      </rPr>
      <t>(тазалангандан кийинки салмакта)</t>
    </r>
  </si>
  <si>
    <r>
      <t xml:space="preserve"> Зерно</t>
    </r>
    <r>
      <rPr>
        <vertAlign val="superscript"/>
        <sz val="10"/>
        <color rgb="FF000000"/>
        <rFont val="Times New Roman"/>
        <family val="1"/>
        <charset val="204"/>
      </rPr>
      <t xml:space="preserve"> </t>
    </r>
    <r>
      <rPr>
        <i/>
        <sz val="10"/>
        <color rgb="FF000000"/>
        <rFont val="Times New Roman"/>
        <family val="1"/>
        <charset val="204"/>
      </rPr>
      <t>(в весе после доработки)</t>
    </r>
  </si>
  <si>
    <r>
      <t>Дан</t>
    </r>
    <r>
      <rPr>
        <vertAlign val="superscript"/>
        <sz val="10"/>
        <color rgb="FF000000"/>
        <rFont val="Times New Roman"/>
        <family val="1"/>
        <charset val="204"/>
      </rPr>
      <t xml:space="preserve"> </t>
    </r>
    <r>
      <rPr>
        <sz val="10"/>
        <color rgb="FF000000"/>
        <rFont val="Times New Roman"/>
        <family val="1"/>
        <charset val="204"/>
      </rPr>
      <t>(тазалангандан    кийинки салмакта)</t>
    </r>
  </si>
  <si>
    <r>
      <t xml:space="preserve"> Зерно</t>
    </r>
    <r>
      <rPr>
        <vertAlign val="superscript"/>
        <sz val="10"/>
        <color rgb="FF000000"/>
        <rFont val="Times New Roman"/>
        <family val="1"/>
        <charset val="204"/>
      </rPr>
      <t xml:space="preserve"> </t>
    </r>
    <r>
      <rPr>
        <i/>
        <sz val="10"/>
        <color rgb="FF000000"/>
        <rFont val="Times New Roman"/>
        <family val="1"/>
        <charset val="204"/>
      </rPr>
      <t>(в весе после  доработки)</t>
    </r>
  </si>
  <si>
    <r>
      <t>Дан</t>
    </r>
    <r>
      <rPr>
        <vertAlign val="superscript"/>
        <sz val="10"/>
        <color theme="1"/>
        <rFont val="Times New Roman"/>
        <family val="1"/>
        <charset val="204"/>
      </rPr>
      <t xml:space="preserve"> </t>
    </r>
    <r>
      <rPr>
        <sz val="10"/>
        <color theme="1"/>
        <rFont val="Times New Roman"/>
        <family val="1"/>
        <charset val="204"/>
      </rPr>
      <t>(тазалангандан кийинки салмакта)</t>
    </r>
  </si>
  <si>
    <r>
      <t xml:space="preserve"> Зерно</t>
    </r>
    <r>
      <rPr>
        <vertAlign val="superscript"/>
        <sz val="10"/>
        <color theme="1"/>
        <rFont val="Times New Roman"/>
        <family val="1"/>
        <charset val="204"/>
      </rPr>
      <t xml:space="preserve"> </t>
    </r>
    <r>
      <rPr>
        <i/>
        <sz val="10"/>
        <color theme="1"/>
        <rFont val="Times New Roman"/>
        <family val="1"/>
        <charset val="204"/>
      </rPr>
      <t>(в весе после  доработки)</t>
    </r>
  </si>
  <si>
    <r>
      <t xml:space="preserve">   Дан</t>
    </r>
    <r>
      <rPr>
        <vertAlign val="superscript"/>
        <sz val="10"/>
        <color rgb="FF000000"/>
        <rFont val="Times New Roman"/>
        <family val="1"/>
        <charset val="204"/>
      </rPr>
      <t xml:space="preserve"> </t>
    </r>
    <r>
      <rPr>
        <sz val="10"/>
        <color rgb="FF000000"/>
        <rFont val="Times New Roman"/>
        <family val="1"/>
        <charset val="204"/>
      </rPr>
      <t>(тазалангандан кийинки салмакта)</t>
    </r>
  </si>
  <si>
    <r>
      <t xml:space="preserve"> Дан</t>
    </r>
    <r>
      <rPr>
        <vertAlign val="superscript"/>
        <sz val="10"/>
        <color rgb="FF000000"/>
        <rFont val="Times New Roman"/>
        <family val="1"/>
        <charset val="204"/>
      </rPr>
      <t xml:space="preserve"> </t>
    </r>
    <r>
      <rPr>
        <sz val="10"/>
        <color rgb="FF000000"/>
        <rFont val="Times New Roman"/>
        <family val="1"/>
        <charset val="204"/>
      </rPr>
      <t>(тазалангандан кийинки салмакта)</t>
    </r>
  </si>
  <si>
    <r>
      <t xml:space="preserve">  </t>
    </r>
    <r>
      <rPr>
        <i/>
        <sz val="10"/>
        <color rgb="FF000000"/>
        <rFont val="Times New Roman"/>
        <family val="1"/>
        <charset val="204"/>
      </rPr>
      <t>Крупный рогатый скот</t>
    </r>
  </si>
  <si>
    <r>
      <t xml:space="preserve"> </t>
    </r>
    <r>
      <rPr>
        <i/>
        <sz val="10"/>
        <color rgb="FF000000"/>
        <rFont val="Times New Roman"/>
        <family val="1"/>
        <charset val="204"/>
      </rPr>
      <t>Лошади</t>
    </r>
  </si>
  <si>
    <r>
      <t xml:space="preserve"> Эт (союлган салмакта), </t>
    </r>
    <r>
      <rPr>
        <sz val="10"/>
        <color rgb="FF000000"/>
        <rFont val="Times New Roman"/>
        <family val="1"/>
        <charset val="204"/>
      </rPr>
      <t>миң тонна</t>
    </r>
    <r>
      <rPr>
        <b/>
        <sz val="10"/>
        <color rgb="FF000000"/>
        <rFont val="Times New Roman"/>
        <family val="1"/>
        <charset val="204"/>
      </rPr>
      <t xml:space="preserve">     </t>
    </r>
  </si>
  <si>
    <r>
      <t xml:space="preserve"> Мясо (в убойном весе), </t>
    </r>
    <r>
      <rPr>
        <i/>
        <sz val="10"/>
        <color rgb="FF000000"/>
        <rFont val="Times New Roman"/>
        <family val="1"/>
        <charset val="204"/>
      </rPr>
      <t>тыс. тонн</t>
    </r>
    <r>
      <rPr>
        <b/>
        <i/>
        <sz val="10"/>
        <color rgb="FF000000"/>
        <rFont val="Times New Roman"/>
        <family val="1"/>
        <charset val="204"/>
      </rPr>
      <t xml:space="preserve"> </t>
    </r>
  </si>
  <si>
    <r>
      <t xml:space="preserve"> Бал, </t>
    </r>
    <r>
      <rPr>
        <sz val="10"/>
        <color rgb="FF000000"/>
        <rFont val="Times New Roman"/>
        <family val="1"/>
        <charset val="204"/>
      </rPr>
      <t>тонна</t>
    </r>
  </si>
  <si>
    <r>
      <t xml:space="preserve"> Мёд,</t>
    </r>
    <r>
      <rPr>
        <i/>
        <sz val="10"/>
        <color rgb="FF000000"/>
        <rFont val="Times New Roman"/>
        <family val="1"/>
        <charset val="204"/>
      </rPr>
      <t xml:space="preserve"> тонн</t>
    </r>
  </si>
  <si>
    <r>
      <t>Мясо (в убойном весе),</t>
    </r>
    <r>
      <rPr>
        <i/>
        <sz val="10"/>
        <color rgb="FF000000"/>
        <rFont val="Times New Roman"/>
        <family val="1"/>
        <charset val="204"/>
      </rPr>
      <t xml:space="preserve"> тыс. тонн  </t>
    </r>
  </si>
  <si>
    <r>
      <t>Жүн (физикалык салмакта),</t>
    </r>
    <r>
      <rPr>
        <sz val="10"/>
        <color rgb="FF000000"/>
        <rFont val="Times New Roman"/>
        <family val="1"/>
        <charset val="204"/>
      </rPr>
      <t xml:space="preserve"> тонна</t>
    </r>
  </si>
  <si>
    <r>
      <t>Шерсть (в физическом весе),</t>
    </r>
    <r>
      <rPr>
        <i/>
        <sz val="10"/>
        <color rgb="FF000000"/>
        <rFont val="Times New Roman"/>
        <family val="1"/>
        <charset val="204"/>
      </rPr>
      <t xml:space="preserve"> тонн</t>
    </r>
  </si>
  <si>
    <r>
      <t>Бал,</t>
    </r>
    <r>
      <rPr>
        <sz val="10"/>
        <color rgb="FF000000"/>
        <rFont val="Times New Roman"/>
        <family val="1"/>
        <charset val="204"/>
      </rPr>
      <t xml:space="preserve"> тонна</t>
    </r>
  </si>
  <si>
    <r>
      <t>Мёд,</t>
    </r>
    <r>
      <rPr>
        <i/>
        <sz val="10"/>
        <color rgb="FF000000"/>
        <rFont val="Times New Roman"/>
        <family val="1"/>
        <charset val="204"/>
      </rPr>
      <t xml:space="preserve"> тонн</t>
    </r>
  </si>
  <si>
    <r>
      <t>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</si>
  <si>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</si>
  <si>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r>
      <t xml:space="preserve">Молоко сырое,             </t>
    </r>
    <r>
      <rPr>
        <i/>
        <sz val="10"/>
        <color rgb="FF000000"/>
        <rFont val="Times New Roman"/>
        <family val="1"/>
        <charset val="204"/>
      </rPr>
      <t>тыс. тонн</t>
    </r>
  </si>
  <si>
    <r>
      <t>Жумуртка,</t>
    </r>
    <r>
      <rPr>
        <sz val="10"/>
        <color rgb="FF000000"/>
        <rFont val="Times New Roman"/>
        <family val="1"/>
        <charset val="204"/>
      </rPr>
      <t xml:space="preserve"> млн. даана</t>
    </r>
  </si>
  <si>
    <r>
      <t>Яйца</t>
    </r>
    <r>
      <rPr>
        <i/>
        <sz val="10"/>
        <color rgb="FF000000"/>
        <rFont val="Times New Roman"/>
        <family val="1"/>
        <charset val="204"/>
      </rPr>
      <t>, млн. шт.</t>
    </r>
  </si>
  <si>
    <r>
      <t xml:space="preserve"> </t>
    </r>
    <r>
      <rPr>
        <b/>
        <i/>
        <sz val="10"/>
        <color rgb="FF000000"/>
        <rFont val="Times New Roman"/>
        <family val="1"/>
        <charset val="204"/>
      </rPr>
      <t>Мясо (в убойном весе),</t>
    </r>
    <r>
      <rPr>
        <i/>
        <sz val="10"/>
        <color rgb="FF000000"/>
        <rFont val="Times New Roman"/>
        <family val="1"/>
        <charset val="204"/>
      </rPr>
      <t xml:space="preserve"> тыс. тонн    </t>
    </r>
  </si>
  <si>
    <r>
      <t xml:space="preserve"> Яйца,</t>
    </r>
    <r>
      <rPr>
        <i/>
        <sz val="10"/>
        <color rgb="FF000000"/>
        <rFont val="Times New Roman"/>
        <family val="1"/>
        <charset val="204"/>
      </rPr>
      <t xml:space="preserve"> млн. шт.</t>
    </r>
  </si>
  <si>
    <r>
      <t xml:space="preserve"> </t>
    </r>
    <r>
      <rPr>
        <b/>
        <i/>
        <sz val="10"/>
        <color rgb="FF000000"/>
        <rFont val="Times New Roman"/>
        <family val="1"/>
        <charset val="204"/>
      </rPr>
      <t>Шерсть (в физическом весе),</t>
    </r>
    <r>
      <rPr>
        <i/>
        <sz val="10"/>
        <color rgb="FF000000"/>
        <rFont val="Times New Roman"/>
        <family val="1"/>
        <charset val="204"/>
      </rPr>
      <t xml:space="preserve"> тонн</t>
    </r>
  </si>
  <si>
    <r>
      <t xml:space="preserve"> </t>
    </r>
    <r>
      <rPr>
        <b/>
        <sz val="10"/>
        <color rgb="FF000000"/>
        <rFont val="Times New Roman"/>
        <family val="1"/>
        <charset val="204"/>
      </rPr>
      <t>Бал,</t>
    </r>
    <r>
      <rPr>
        <sz val="10"/>
        <color rgb="FF000000"/>
        <rFont val="Times New Roman"/>
        <family val="1"/>
        <charset val="204"/>
      </rPr>
      <t xml:space="preserve"> тонна</t>
    </r>
  </si>
  <si>
    <r>
      <t xml:space="preserve"> </t>
    </r>
    <r>
      <rPr>
        <b/>
        <sz val="10"/>
        <color rgb="FF000000"/>
        <rFont val="Times New Roman"/>
        <family val="1"/>
        <charset val="204"/>
      </rPr>
      <t>Жумуртка,</t>
    </r>
    <r>
      <rPr>
        <sz val="10"/>
        <color rgb="FF000000"/>
        <rFont val="Times New Roman"/>
        <family val="1"/>
        <charset val="204"/>
      </rPr>
      <t xml:space="preserve"> млн. даана</t>
    </r>
  </si>
  <si>
    <r>
      <t xml:space="preserve"> </t>
    </r>
    <r>
      <rPr>
        <b/>
        <i/>
        <sz val="10"/>
        <color rgb="FF000000"/>
        <rFont val="Times New Roman"/>
        <family val="1"/>
        <charset val="204"/>
      </rPr>
      <t>Яйца,</t>
    </r>
    <r>
      <rPr>
        <i/>
        <sz val="10"/>
        <color rgb="FF000000"/>
        <rFont val="Times New Roman"/>
        <family val="1"/>
        <charset val="204"/>
      </rPr>
      <t xml:space="preserve"> млн. шт.</t>
    </r>
  </si>
  <si>
    <r>
      <t>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</si>
  <si>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</si>
  <si>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r>
      <t>Молоко сырое,</t>
    </r>
    <r>
      <rPr>
        <i/>
        <sz val="10"/>
        <color rgb="FF000000"/>
        <rFont val="Times New Roman"/>
        <family val="1"/>
        <charset val="204"/>
      </rPr>
      <t xml:space="preserve"> тыс. тонн</t>
    </r>
  </si>
  <si>
    <r>
      <t>Яйца,</t>
    </r>
    <r>
      <rPr>
        <i/>
        <sz val="10"/>
        <color rgb="FF000000"/>
        <rFont val="Times New Roman"/>
        <family val="1"/>
        <charset val="204"/>
      </rPr>
      <t xml:space="preserve"> млн. шт.</t>
    </r>
  </si>
  <si>
    <r>
      <t>Мясо (в убойном весе),</t>
    </r>
    <r>
      <rPr>
        <i/>
        <sz val="10"/>
        <color rgb="FF000000"/>
        <rFont val="Times New Roman"/>
        <family val="1"/>
        <charset val="204"/>
      </rPr>
      <t xml:space="preserve"> тыс. тонн                                                  </t>
    </r>
  </si>
  <si>
    <r>
      <t xml:space="preserve"> 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</si>
  <si>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</si>
  <si>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r>
      <t>Яйца,</t>
    </r>
    <r>
      <rPr>
        <i/>
        <sz val="10"/>
        <color rgb="FF000000"/>
        <rFont val="Times New Roman"/>
        <family val="1"/>
        <charset val="204"/>
      </rPr>
      <t xml:space="preserve"> млн. шт</t>
    </r>
  </si>
  <si>
    <r>
      <t>Бал</t>
    </r>
    <r>
      <rPr>
        <sz val="10"/>
        <color rgb="FF000000"/>
        <rFont val="Times New Roman"/>
        <family val="1"/>
        <charset val="204"/>
      </rPr>
      <t>, тонна</t>
    </r>
  </si>
  <si>
    <r>
      <t>Мясо (в убойном весе),</t>
    </r>
    <r>
      <rPr>
        <i/>
        <sz val="10"/>
        <color rgb="FF000000"/>
        <rFont val="Times New Roman"/>
        <family val="1"/>
        <charset val="204"/>
      </rPr>
      <t xml:space="preserve"> тыс. тонн                                                 </t>
    </r>
  </si>
  <si>
    <r>
      <t>Эт (союлган салмакта),</t>
    </r>
    <r>
      <rPr>
        <sz val="10"/>
        <color rgb="FF000000"/>
        <rFont val="Times New Roman"/>
        <family val="1"/>
        <charset val="204"/>
      </rPr>
      <t xml:space="preserve"> миң тонна                        </t>
    </r>
  </si>
  <si>
    <r>
      <t xml:space="preserve">Шерсть (в физическом весе), </t>
    </r>
    <r>
      <rPr>
        <i/>
        <sz val="10"/>
        <color rgb="FF000000"/>
        <rFont val="Times New Roman"/>
        <family val="1"/>
        <charset val="204"/>
      </rPr>
      <t>тонн</t>
    </r>
  </si>
  <si>
    <r>
      <t>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</si>
  <si>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</si>
  <si>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r>
      <t>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</si>
  <si>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</si>
  <si>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t>аңчылык жана токой чарбасы</t>
  </si>
  <si>
    <r>
      <t>Эт (союлган салмакта),</t>
    </r>
    <r>
      <rPr>
        <sz val="10"/>
        <color rgb="FF000000"/>
        <rFont val="Times New Roman"/>
        <family val="1"/>
        <charset val="204"/>
      </rPr>
      <t xml:space="preserve"> миң тонна                 </t>
    </r>
  </si>
  <si>
    <t xml:space="preserve">       Продуктивность скота и домашней птицы по территории</t>
  </si>
  <si>
    <r>
      <rPr>
        <i/>
        <vertAlign val="superscript"/>
        <sz val="8"/>
        <color rgb="FF000000"/>
        <rFont val="Times New Roman"/>
        <family val="1"/>
        <charset val="204"/>
      </rPr>
      <t xml:space="preserve">     1</t>
    </r>
    <r>
      <rPr>
        <sz val="8"/>
        <color rgb="FF000000"/>
        <rFont val="Times New Roman"/>
        <family val="1"/>
        <charset val="204"/>
      </rPr>
      <t>91 жана 94 беттеги кыскача методолгиялык түшүндүрмөдөн көрө аласыз</t>
    </r>
  </si>
  <si>
    <t>услуги в области сельского               хозяйства</t>
  </si>
  <si>
    <t xml:space="preserve">эмгектин өндүрүмдүүлүгү,         миң сом/адам </t>
  </si>
  <si>
    <t xml:space="preserve">фонд менен     жабдылгандыгы,            миң сом/адам </t>
  </si>
  <si>
    <t xml:space="preserve">  фондоотдача,               сомов</t>
  </si>
  <si>
    <t>фондоемкость,              сомов</t>
  </si>
  <si>
    <t>Айдоо аянты -                 бардыгы, миң га</t>
  </si>
  <si>
    <t>Валовой сбор,              тыс. тонн</t>
  </si>
  <si>
    <t>хлопок-сырец                  (в зачетном весе)</t>
  </si>
  <si>
    <t>Урожайность                  с ц 1 га:</t>
  </si>
  <si>
    <t>жүн (физикалык     салмакта)                    тонна</t>
  </si>
  <si>
    <t xml:space="preserve"> крупного рогатого скота</t>
  </si>
  <si>
    <t>Коллективдик               чарбалар</t>
  </si>
  <si>
    <t>дан жана                          дан буурчак</t>
  </si>
  <si>
    <t>дан жана                           дан буурчак</t>
  </si>
  <si>
    <t>дан жана                         дан буурчак</t>
  </si>
  <si>
    <t>Жалал-Абад  облусу</t>
  </si>
  <si>
    <t xml:space="preserve">    5.1. Негизги айыл чарба өсүмдүктөрүнүн түшүмдүүлүгү</t>
  </si>
  <si>
    <r>
      <t xml:space="preserve">          </t>
    </r>
    <r>
      <rPr>
        <b/>
        <i/>
        <sz val="12"/>
        <color rgb="FF000000"/>
        <rFont val="Times New Roman"/>
        <family val="1"/>
        <charset val="204"/>
      </rPr>
      <t xml:space="preserve">Урожайность основных сельскохозяйственных культур        </t>
    </r>
  </si>
  <si>
    <t xml:space="preserve">  Ири мүйүздүү                     малдар </t>
  </si>
  <si>
    <t>анын ичинде   негизги мегежиндер</t>
  </si>
  <si>
    <t xml:space="preserve">          Производство продукции животноводства  </t>
  </si>
  <si>
    <t xml:space="preserve">     VII. Мал чарба продукциясын өндүрүү</t>
  </si>
  <si>
    <r>
      <t xml:space="preserve"> Эт (союлган салмакта),</t>
    </r>
    <r>
      <rPr>
        <sz val="10"/>
        <color rgb="FF000000"/>
        <rFont val="Times New Roman"/>
        <family val="1"/>
        <charset val="204"/>
      </rPr>
      <t xml:space="preserve"> миң тонна     </t>
    </r>
  </si>
  <si>
    <r>
      <t>Эт (союлган салмакта),</t>
    </r>
    <r>
      <rPr>
        <sz val="10"/>
        <color rgb="FF000000"/>
        <rFont val="Times New Roman"/>
        <family val="1"/>
        <charset val="204"/>
      </rPr>
      <t xml:space="preserve"> миң тонна   </t>
    </r>
  </si>
  <si>
    <r>
      <t xml:space="preserve"> </t>
    </r>
    <r>
      <rPr>
        <b/>
        <i/>
        <sz val="10"/>
        <color rgb="FF000000"/>
        <rFont val="Times New Roman"/>
        <family val="1"/>
        <charset val="204"/>
      </rPr>
      <t xml:space="preserve">Молоко сырое,       </t>
    </r>
    <r>
      <rPr>
        <i/>
        <sz val="10"/>
        <color rgb="FF000000"/>
        <rFont val="Times New Roman"/>
        <family val="1"/>
        <charset val="204"/>
      </rPr>
      <t xml:space="preserve"> тыс. тонн</t>
    </r>
  </si>
  <si>
    <r>
      <t>Чийки сүт,</t>
    </r>
    <r>
      <rPr>
        <sz val="10"/>
        <color rgb="FF000000"/>
        <rFont val="Times New Roman"/>
        <family val="1"/>
        <charset val="204"/>
      </rPr>
      <t xml:space="preserve">                           миң тонна</t>
    </r>
  </si>
  <si>
    <t>Тооктун орточо жылдык жумурткалуулугу,             даана</t>
  </si>
  <si>
    <t xml:space="preserve">Количество действующих субъектов сельского хозяйства                              (на конец года) </t>
  </si>
  <si>
    <t xml:space="preserve"> сүт жана сүт                    азыктары (сүткө айландырып эсептегенде)</t>
  </si>
  <si>
    <t>1  734,1</t>
  </si>
  <si>
    <t>1  777,6</t>
  </si>
  <si>
    <t>13   110,4</t>
  </si>
  <si>
    <t>12  939,1</t>
  </si>
  <si>
    <t>12  914,6</t>
  </si>
  <si>
    <t>1  918,1</t>
  </si>
  <si>
    <t>3  310,6</t>
  </si>
  <si>
    <t>13 145,6</t>
  </si>
  <si>
    <t xml:space="preserve">                                                                                 (тыс. тонн) </t>
  </si>
  <si>
    <t xml:space="preserve">                                                                                   (миң тонна)</t>
  </si>
  <si>
    <t>1  891,5</t>
  </si>
  <si>
    <t>2  254</t>
  </si>
  <si>
    <t>8  663,6</t>
  </si>
  <si>
    <t>8  193,7</t>
  </si>
  <si>
    <t>7  205</t>
  </si>
  <si>
    <t>5  938,2</t>
  </si>
  <si>
    <t>4  383,2</t>
  </si>
  <si>
    <t>5  340,2</t>
  </si>
  <si>
    <t>5  746,9</t>
  </si>
  <si>
    <t>6  166,6</t>
  </si>
  <si>
    <t>1  265,4</t>
  </si>
  <si>
    <t>1  511</t>
  </si>
  <si>
    <t>2  080,9</t>
  </si>
  <si>
    <t>2  074,9</t>
  </si>
  <si>
    <t>60  054,7</t>
  </si>
  <si>
    <t>38  328,8</t>
  </si>
  <si>
    <t>93  163,6</t>
  </si>
  <si>
    <t>88  399,3</t>
  </si>
  <si>
    <t>47  287,4</t>
  </si>
  <si>
    <t>92  675,1</t>
  </si>
  <si>
    <t>49  338,2</t>
  </si>
  <si>
    <t>72  506,0</t>
  </si>
  <si>
    <t>99  507,0</t>
  </si>
  <si>
    <t>33  041,0</t>
  </si>
  <si>
    <t>9  352,2</t>
  </si>
  <si>
    <t>15  445,6</t>
  </si>
  <si>
    <t>11  227,9</t>
  </si>
  <si>
    <t>3  007,1</t>
  </si>
  <si>
    <t>4  220,1</t>
  </si>
  <si>
    <t>4  732,3</t>
  </si>
  <si>
    <t>4  709,8</t>
  </si>
  <si>
    <t>8  769,0</t>
  </si>
  <si>
    <t>12  144,5</t>
  </si>
  <si>
    <t>11  690</t>
  </si>
  <si>
    <t>15  262,4</t>
  </si>
  <si>
    <t>1  355,1</t>
  </si>
  <si>
    <t>1  481,7</t>
  </si>
  <si>
    <t>2  675,1</t>
  </si>
  <si>
    <t>3  361,2</t>
  </si>
  <si>
    <t>7  722,6</t>
  </si>
  <si>
    <t>9  086,1</t>
  </si>
  <si>
    <t>10  537,9</t>
  </si>
  <si>
    <t>10  648,2</t>
  </si>
  <si>
    <t>27  013,7</t>
  </si>
  <si>
    <t>34  177,2</t>
  </si>
  <si>
    <t>41  111,9</t>
  </si>
  <si>
    <t>43  336,9</t>
  </si>
  <si>
    <t xml:space="preserve">         (бир гектардан центнер менен)</t>
  </si>
  <si>
    <t>(во всех категориях хозяйств, тонн)</t>
  </si>
  <si>
    <r>
      <t xml:space="preserve">      </t>
    </r>
    <r>
      <rPr>
        <i/>
        <vertAlign val="superscript"/>
        <sz val="8"/>
        <color rgb="FF000000"/>
        <rFont val="Times New Roman"/>
        <family val="1"/>
        <charset val="204"/>
      </rPr>
      <t>1</t>
    </r>
    <r>
      <rPr>
        <i/>
        <sz val="8"/>
        <color rgb="FF000000"/>
        <rFont val="Times New Roman"/>
        <family val="1"/>
        <charset val="204"/>
      </rPr>
      <t>См. методологические пояснения на стр. 91 и 93</t>
    </r>
  </si>
  <si>
    <t>Түшүмдүүлүк,                       1 гектардан центнер менен:</t>
  </si>
  <si>
    <t xml:space="preserve">Производство основных видов продукции сельского хозяйства                                на душу населения, кг:      </t>
  </si>
  <si>
    <t xml:space="preserve">молоко и молочные       продукты                               (в пересчете                         на молоко) </t>
  </si>
  <si>
    <t>рыба                                 и рыбопродукты</t>
  </si>
  <si>
    <t>хлебные продукты (хлеб и макаронные изделия в пересчете на муку, мука, крупа                         и бобовые)</t>
  </si>
  <si>
    <t xml:space="preserve">   шерсть                                            (в физическом весе), тонн</t>
  </si>
  <si>
    <t xml:space="preserve">                                                                              (жылдын аягына карата)</t>
  </si>
  <si>
    <t>1  196,9</t>
  </si>
  <si>
    <t>1  209,3</t>
  </si>
  <si>
    <t>1  399,4</t>
  </si>
  <si>
    <t>1  151,1</t>
  </si>
  <si>
    <t>1  195,6</t>
  </si>
  <si>
    <t>2  446,3</t>
  </si>
  <si>
    <t>7  703,6</t>
  </si>
  <si>
    <t>10  355,7</t>
  </si>
  <si>
    <t>14  800,5</t>
  </si>
  <si>
    <t>14  110,5</t>
  </si>
  <si>
    <t>16  826,9</t>
  </si>
  <si>
    <t>20  708,9</t>
  </si>
  <si>
    <t>23  312,7</t>
  </si>
  <si>
    <t>25  093,5</t>
  </si>
  <si>
    <t>2  187,4</t>
  </si>
  <si>
    <t>2  768,8</t>
  </si>
  <si>
    <t>2  603,5</t>
  </si>
  <si>
    <t>3  735,8</t>
  </si>
  <si>
    <t>1  897,2</t>
  </si>
  <si>
    <t>2  330,5</t>
  </si>
  <si>
    <t>2  508,1</t>
  </si>
  <si>
    <t>2  401,7</t>
  </si>
  <si>
    <t>4  280,4</t>
  </si>
  <si>
    <t>1  322,4</t>
  </si>
  <si>
    <t>1  381,7</t>
  </si>
  <si>
    <t>1  132,0</t>
  </si>
  <si>
    <t>зерновые                                   и зернобобовые</t>
  </si>
  <si>
    <t>зерновые                                  и зернобобовые</t>
  </si>
  <si>
    <t>зерновые                                    и зернобобовые</t>
  </si>
  <si>
    <t xml:space="preserve">выращивание                                      скота                                   и птицы </t>
  </si>
  <si>
    <t>зерновые                                и зернобобовые</t>
  </si>
  <si>
    <t>зерновые                            и зернобобовые</t>
  </si>
  <si>
    <t xml:space="preserve">выращивание                                      скота                                    и птицы </t>
  </si>
  <si>
    <t>зерновые                                      и зернобобовые</t>
  </si>
  <si>
    <t>зерновые                                 и зернобобовые</t>
  </si>
  <si>
    <t xml:space="preserve">выращивание                скота                               и птицы </t>
  </si>
  <si>
    <t>зерновые                                           и зернобобовые</t>
  </si>
  <si>
    <t xml:space="preserve">мал менен канаттууларды                            өстүрүү </t>
  </si>
  <si>
    <t>зерновые                                                    и зернобобовые</t>
  </si>
  <si>
    <t>мал менен канаттууларды                                өстүрүү</t>
  </si>
  <si>
    <t>Поголовье скота и домашней   птицы,                         на конец года,тыс.голов:</t>
  </si>
  <si>
    <t>1  380,9</t>
  </si>
  <si>
    <t xml:space="preserve">выращивание             скота                                  и птицы </t>
  </si>
  <si>
    <t>1  003,6</t>
  </si>
  <si>
    <t>1  417,5</t>
  </si>
  <si>
    <t>1  043,6</t>
  </si>
  <si>
    <t>1  097,8</t>
  </si>
  <si>
    <t>1  214</t>
  </si>
  <si>
    <t>1  228,2</t>
  </si>
  <si>
    <t xml:space="preserve">Продукция                               (товары и услуги) сельского хозяйства, охоты и лесного хозяйства </t>
  </si>
  <si>
    <t xml:space="preserve">Продукция                          (товары и услуги) сельского хозяйства, охоты и лесного хозяйства </t>
  </si>
  <si>
    <t xml:space="preserve"> Продукция                                  (товары и услуги) сельского хозяйства, охоты и лесного хозяйства </t>
  </si>
  <si>
    <t xml:space="preserve">Продукция                                (товары и услуги) сельского хозяйства, охоты и лесного хозяйства </t>
  </si>
  <si>
    <t xml:space="preserve">Продукция                                 (товары и услуги) сельского хозяйства, охоты и лесного хозяйства </t>
  </si>
  <si>
    <t xml:space="preserve"> Продукция                            (товары и услуги) сельского хозяйства, охоты и лесного хозяйства </t>
  </si>
  <si>
    <t xml:space="preserve">Продукция                                  (товары и услуги) сельского хозяйства, охоты и лесного хозяйства </t>
  </si>
  <si>
    <t xml:space="preserve">                                                         (бир гектардан центнер менен) </t>
  </si>
  <si>
    <t xml:space="preserve">                                                        (центнеров с одного гектара) </t>
  </si>
  <si>
    <t>2  498,5</t>
  </si>
  <si>
    <t>2  502,6</t>
  </si>
  <si>
    <t>2  407,4</t>
  </si>
  <si>
    <t>2  373</t>
  </si>
  <si>
    <t>2  523</t>
  </si>
  <si>
    <t>1  164,4</t>
  </si>
  <si>
    <t>1  734,2</t>
  </si>
  <si>
    <t>3  552,3</t>
  </si>
  <si>
    <t xml:space="preserve">   в том числе              кобылы от 3 лет                       и старше</t>
  </si>
  <si>
    <t xml:space="preserve"> Наличие скота                    и птицы                            на конец года</t>
  </si>
  <si>
    <t xml:space="preserve">   </t>
  </si>
  <si>
    <t xml:space="preserve"> Наличие скота                             и птицы                                        на конец года</t>
  </si>
  <si>
    <t xml:space="preserve">    в том числе          кобылы от 3 лет                           и старше</t>
  </si>
  <si>
    <r>
      <t xml:space="preserve"> Молоко сырое,               </t>
    </r>
    <r>
      <rPr>
        <i/>
        <sz val="10"/>
        <color rgb="FF000000"/>
        <rFont val="Times New Roman"/>
        <family val="1"/>
        <charset val="204"/>
      </rPr>
      <t>тыс. тонн</t>
    </r>
  </si>
  <si>
    <r>
      <t xml:space="preserve">   Шерсть                          (в физическом весе), </t>
    </r>
    <r>
      <rPr>
        <i/>
        <sz val="10"/>
        <color rgb="FF000000"/>
        <rFont val="Times New Roman"/>
        <family val="1"/>
        <charset val="204"/>
      </rPr>
      <t>тонн</t>
    </r>
  </si>
  <si>
    <r>
      <t>Молоко сырое,</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</si>
  <si>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</si>
  <si>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</si>
  <si>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</si>
  <si>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</si>
  <si>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r>
      <t xml:space="preserve">Молоко сырое,          </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</si>
  <si>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</si>
  <si>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t>Государственные               и коллективные хозяйства</t>
  </si>
  <si>
    <t>1  088</t>
  </si>
  <si>
    <t>1  799</t>
  </si>
  <si>
    <t xml:space="preserve">          (тонна)</t>
  </si>
  <si>
    <t xml:space="preserve">         (чарбалардын бардык түрлөрүндө)</t>
  </si>
  <si>
    <t xml:space="preserve"> (миң гектар) </t>
  </si>
  <si>
    <t xml:space="preserve">                                                                       (жылдын аягына карата)</t>
  </si>
  <si>
    <t>хлопок-сырец                                          (в зачетном весе)</t>
  </si>
  <si>
    <r>
      <t xml:space="preserve">     </t>
    </r>
    <r>
      <rPr>
        <b/>
        <i/>
        <sz val="14"/>
        <color rgb="FF000000"/>
        <rFont val="Times New Roman"/>
        <family val="1"/>
        <charset val="204"/>
      </rPr>
      <t xml:space="preserve">Объем валового выпуска продукции сельского хозяйства, лесного </t>
    </r>
  </si>
  <si>
    <t xml:space="preserve">    хозяйства  и рыболовства</t>
  </si>
  <si>
    <r>
      <t xml:space="preserve">        </t>
    </r>
    <r>
      <rPr>
        <b/>
        <i/>
        <sz val="12"/>
        <color rgb="FF000000"/>
        <rFont val="Times New Roman"/>
        <family val="1"/>
        <charset val="204"/>
      </rPr>
      <t xml:space="preserve">Посевная площадь сельскохозяйственных культур  </t>
    </r>
  </si>
  <si>
    <r>
      <t xml:space="preserve">       </t>
    </r>
    <r>
      <rPr>
        <b/>
        <i/>
        <sz val="12"/>
        <color rgb="FF000000"/>
        <rFont val="Times New Roman"/>
        <family val="1"/>
        <charset val="204"/>
      </rPr>
      <t>Посевная площадь сельскохозяйственных культур по категориям хозяйств</t>
    </r>
  </si>
  <si>
    <t>4.3. Аймак боюнча өсүмдүк өстүрүүчүлүк продукциясынын негизги түрлөрүн өндүрүү</t>
  </si>
  <si>
    <t xml:space="preserve">                                                                                                              Урожайность основных видов продукции растениеводства</t>
  </si>
  <si>
    <r>
      <t xml:space="preserve">        </t>
    </r>
    <r>
      <rPr>
        <b/>
        <i/>
        <sz val="12"/>
        <color rgb="FF000000"/>
        <rFont val="Times New Roman"/>
        <family val="1"/>
        <charset val="204"/>
      </rPr>
      <t>Поголовье основных видов скота и домашней птицы по категориям хозяйств</t>
    </r>
  </si>
  <si>
    <r>
      <t xml:space="preserve">       </t>
    </r>
    <r>
      <rPr>
        <b/>
        <i/>
        <sz val="12"/>
        <color rgb="FF000000"/>
        <rFont val="Times New Roman"/>
        <family val="1"/>
        <charset val="204"/>
      </rPr>
      <t>Поголовье основных видов скота и домашней птицы по территории</t>
    </r>
  </si>
  <si>
    <r>
      <t xml:space="preserve">           </t>
    </r>
    <r>
      <rPr>
        <b/>
        <i/>
        <sz val="12"/>
        <color rgb="FF000000"/>
        <rFont val="Times New Roman"/>
        <family val="1"/>
        <charset val="204"/>
      </rPr>
      <t xml:space="preserve">Производство продукции животноводства по всем категориям хозяйств  </t>
    </r>
  </si>
  <si>
    <r>
      <t xml:space="preserve">     </t>
    </r>
    <r>
      <rPr>
        <b/>
        <i/>
        <sz val="12"/>
        <color rgb="FF000000"/>
        <rFont val="Times New Roman"/>
        <family val="1"/>
        <charset val="204"/>
      </rPr>
      <t xml:space="preserve">  Производство продукции животноводства по категориям хозяйств</t>
    </r>
  </si>
  <si>
    <r>
      <t xml:space="preserve">        </t>
    </r>
    <r>
      <rPr>
        <b/>
        <i/>
        <sz val="12"/>
        <color rgb="FF000000"/>
        <rFont val="Times New Roman"/>
        <family val="1"/>
        <charset val="204"/>
      </rPr>
      <t>Производство продукции животноводства по территории</t>
    </r>
  </si>
  <si>
    <t>7.4.  Мал жана үй канаттууларынын өндүрүмдүүлүгү</t>
  </si>
  <si>
    <r>
      <t xml:space="preserve">       </t>
    </r>
    <r>
      <rPr>
        <b/>
        <i/>
        <sz val="12"/>
        <color rgb="FF000000"/>
        <rFont val="Times New Roman"/>
        <family val="1"/>
        <charset val="204"/>
      </rPr>
      <t xml:space="preserve">Продуктивность скота и домашней птицы </t>
    </r>
  </si>
  <si>
    <r>
      <t xml:space="preserve">        </t>
    </r>
    <r>
      <rPr>
        <b/>
        <i/>
        <sz val="12"/>
        <color rgb="FF000000"/>
        <rFont val="Times New Roman"/>
        <family val="1"/>
        <charset val="204"/>
      </rPr>
      <t>Продуктивность скота и домашней птицы по категориям хозяйств</t>
    </r>
  </si>
  <si>
    <t>7.5. Чарбалардын категориялары боюнча мал жана үй канаттууларынын                                                  өндүрүмдүүлүгү</t>
  </si>
  <si>
    <t>7.6. Аймак боюнча мал жана үй канаттууларынын өндүрүмдүүлүгү</t>
  </si>
  <si>
    <r>
      <t xml:space="preserve">                   </t>
    </r>
    <r>
      <rPr>
        <b/>
        <i/>
        <sz val="14"/>
        <color rgb="FF000000"/>
        <rFont val="Times New Roman"/>
        <family val="1"/>
        <charset val="204"/>
      </rPr>
      <t xml:space="preserve">Реализация продукции сельского хозяйства  </t>
    </r>
  </si>
  <si>
    <r>
      <rPr>
        <b/>
        <sz val="12"/>
        <color rgb="FF000000"/>
        <rFont val="Times New Roman"/>
        <family val="1"/>
        <charset val="204"/>
      </rPr>
      <t>8.1. Айыл чарба продукциясынын сатылышы</t>
    </r>
    <r>
      <rPr>
        <i/>
        <sz val="12"/>
        <color rgb="FFFFFFFF"/>
        <rFont val="Times New Roman"/>
        <family val="1"/>
        <charset val="204"/>
      </rPr>
      <t xml:space="preserve">  </t>
    </r>
  </si>
  <si>
    <r>
      <t xml:space="preserve">      </t>
    </r>
    <r>
      <rPr>
        <b/>
        <i/>
        <sz val="12"/>
        <color rgb="FF000000"/>
        <rFont val="Times New Roman"/>
        <family val="1"/>
        <charset val="204"/>
      </rPr>
      <t>Реализация продукции сельского хозяйства</t>
    </r>
    <r>
      <rPr>
        <i/>
        <sz val="12"/>
        <color rgb="FF000000"/>
        <rFont val="Times New Roman"/>
        <family val="1"/>
        <charset val="204"/>
      </rPr>
      <t xml:space="preserve"> </t>
    </r>
  </si>
  <si>
    <r>
      <t xml:space="preserve">      </t>
    </r>
    <r>
      <rPr>
        <b/>
        <i/>
        <sz val="12"/>
        <color rgb="FF000000"/>
        <rFont val="Times New Roman"/>
        <family val="1"/>
        <charset val="204"/>
      </rPr>
      <t xml:space="preserve">Реализация продукции сельского хозяйства по категориям хозяйств </t>
    </r>
  </si>
  <si>
    <r>
      <t xml:space="preserve">       </t>
    </r>
    <r>
      <rPr>
        <b/>
        <i/>
        <sz val="12"/>
        <color rgb="FF000000"/>
        <rFont val="Times New Roman"/>
        <family val="1"/>
        <charset val="204"/>
      </rPr>
      <t xml:space="preserve">Реализация продукции сельского хозяйства по территории </t>
    </r>
  </si>
  <si>
    <t xml:space="preserve">Среднемесячная заработная плата работников предприятий сферы сельского                            и лесного хозяйства, рыболовство, сомов  </t>
  </si>
  <si>
    <t xml:space="preserve">                                                            (мурунку жылга салыштырмалуу пайыз менен)</t>
  </si>
  <si>
    <t xml:space="preserve">                                                              (в процентах к предыдущему году)</t>
  </si>
  <si>
    <t xml:space="preserve">                                                  (чарбалардын бардык түрлөрү боюнча, миң гектар)</t>
  </si>
  <si>
    <t xml:space="preserve">                                                  (во всех категориях хозяйств; тыс. гектаров)</t>
  </si>
  <si>
    <t xml:space="preserve">                                                                                    (миң тонна)</t>
  </si>
  <si>
    <r>
      <t xml:space="preserve">                                                                                    (</t>
    </r>
    <r>
      <rPr>
        <i/>
        <sz val="9"/>
        <color rgb="FF000000"/>
        <rFont val="Times New Roman"/>
        <family val="1"/>
        <charset val="204"/>
      </rPr>
      <t xml:space="preserve">тыс. тонн) </t>
    </r>
  </si>
  <si>
    <t xml:space="preserve">                                                                       (на конец года) </t>
  </si>
  <si>
    <t>I. Айыл чарбасы, токой чарбасы жана балык уулоочулук</t>
  </si>
  <si>
    <t xml:space="preserve">    чарба жүргүзүүчү субъектилери</t>
  </si>
  <si>
    <t xml:space="preserve">  Хозяйствующие субъекты сельского хозяйства, лесного </t>
  </si>
  <si>
    <t xml:space="preserve">хозяйства и  рыболовства </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</si>
  <si>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</si>
  <si>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</si>
  <si>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</si>
  <si>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</si>
  <si>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</si>
  <si>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</si>
  <si>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</si>
  <si>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</si>
  <si>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6.3. Аймак боюнча мал жана үй канаттууларынын негизги түрлөрүнүн башы</t>
  </si>
  <si>
    <t xml:space="preserve"> в том числе             кобылы от 3 лет                            и старше</t>
  </si>
  <si>
    <t xml:space="preserve">                                                                           (кезектеги баа менен, млн. сом)</t>
  </si>
  <si>
    <t xml:space="preserve">2.1. Айыл чарба, токой чарба жана балык уулоочулук </t>
  </si>
  <si>
    <t xml:space="preserve">                                                                           (в текущих ценах, млн. сомов)</t>
  </si>
  <si>
    <t xml:space="preserve">      и рыболовства </t>
  </si>
  <si>
    <t>Все категории                          хозяйств</t>
  </si>
  <si>
    <t xml:space="preserve"> ( кезектеги баа менен, млн. сом)</t>
  </si>
  <si>
    <t xml:space="preserve">    (в текущих ценах, млн. сомов)</t>
  </si>
  <si>
    <t xml:space="preserve">2.2. Чарбалардын категориялары боюнча  айыл чарба, токой                                                                                                                                           </t>
  </si>
  <si>
    <t xml:space="preserve">            чарба жана балык уулоочулук чарбаларынын продукциясынын дүң </t>
  </si>
  <si>
    <t xml:space="preserve">           чыгарылышынын  көлөмү</t>
  </si>
  <si>
    <t xml:space="preserve">     Объем валового выпуска продукции сельского хозяйства, лесного хозяйства                                                     </t>
  </si>
  <si>
    <t xml:space="preserve">    и рыболовства, по категориям хозяйств                                                   </t>
  </si>
  <si>
    <t xml:space="preserve">2.3. Аймак боюнча  айыл чарба, токой чарба жана балык </t>
  </si>
  <si>
    <t>Мамлекеттик                      чарбалар</t>
  </si>
  <si>
    <t xml:space="preserve">                                                                                (кезектеги баа менен, млн. сом)</t>
  </si>
  <si>
    <t xml:space="preserve">      и рыболовства, по территории</t>
  </si>
  <si>
    <t xml:space="preserve">     көлөмүнүн  индекси</t>
  </si>
  <si>
    <t>Все категории                                      хозяйств</t>
  </si>
  <si>
    <t>Мамлекеттик                         чарбалар</t>
  </si>
  <si>
    <t>Коллективдик                                          чарбалар</t>
  </si>
  <si>
    <t>Все категории                                   хозяйств</t>
  </si>
  <si>
    <t xml:space="preserve">5.2.Чарбалардын категориялары боюнча негизги айыл чарба   </t>
  </si>
  <si>
    <t xml:space="preserve">        өсүмдүктөрүнүн  түшүмдүүлүгү   </t>
  </si>
  <si>
    <t>Мамлекеттик                                       чарбалар</t>
  </si>
  <si>
    <r>
      <t xml:space="preserve">          </t>
    </r>
    <r>
      <rPr>
        <b/>
        <i/>
        <sz val="14"/>
        <color rgb="FF000000"/>
        <rFont val="Times New Roman"/>
        <family val="1"/>
        <charset val="204"/>
      </rPr>
      <t xml:space="preserve">Поголовье основных видов скота и домашней птицы </t>
    </r>
  </si>
  <si>
    <t>Мамлекеттик                       чарбалар</t>
  </si>
  <si>
    <t>Коллективдик                              чарбалар</t>
  </si>
  <si>
    <t>Жалал-Абад                          облусу</t>
  </si>
  <si>
    <t>Ысык-Көл                                облусу</t>
  </si>
  <si>
    <r>
      <t xml:space="preserve">Чийки сүт,                            </t>
    </r>
    <r>
      <rPr>
        <sz val="10"/>
        <color rgb="FF000000"/>
        <rFont val="Times New Roman"/>
        <family val="1"/>
        <charset val="204"/>
      </rPr>
      <t xml:space="preserve"> миң тонна</t>
    </r>
  </si>
  <si>
    <r>
      <t xml:space="preserve">Чийки сүт,                               </t>
    </r>
    <r>
      <rPr>
        <sz val="10"/>
        <color rgb="FF000000"/>
        <rFont val="Times New Roman"/>
        <family val="1"/>
        <charset val="204"/>
      </rPr>
      <t xml:space="preserve"> миң тонна</t>
    </r>
  </si>
  <si>
    <r>
      <t>Чийки сүт,</t>
    </r>
    <r>
      <rPr>
        <sz val="10"/>
        <color rgb="FF000000"/>
        <rFont val="Times New Roman"/>
        <family val="1"/>
        <charset val="204"/>
      </rPr>
      <t xml:space="preserve">                                   миң тонна</t>
    </r>
  </si>
  <si>
    <t>Ысык-Көл                                   облусу</t>
  </si>
  <si>
    <t>Жалал-Абад                                                  облусу</t>
  </si>
  <si>
    <r>
      <t xml:space="preserve">Чийки сүт,                                        </t>
    </r>
    <r>
      <rPr>
        <sz val="10"/>
        <color rgb="FF000000"/>
        <rFont val="Times New Roman"/>
        <family val="1"/>
        <charset val="204"/>
      </rPr>
      <t xml:space="preserve"> миң тонна</t>
    </r>
  </si>
  <si>
    <t>Ысык-Көл                                       облусу</t>
  </si>
  <si>
    <r>
      <t>Чийки сүт,</t>
    </r>
    <r>
      <rPr>
        <sz val="10"/>
        <color rgb="FF000000"/>
        <rFont val="Times New Roman"/>
        <family val="1"/>
        <charset val="204"/>
      </rPr>
      <t xml:space="preserve">                                миң тонна</t>
    </r>
  </si>
  <si>
    <r>
      <t xml:space="preserve">Чийки сүт,                                    </t>
    </r>
    <r>
      <rPr>
        <sz val="10"/>
        <color rgb="FF000000"/>
        <rFont val="Times New Roman"/>
        <family val="1"/>
        <charset val="204"/>
      </rPr>
      <t xml:space="preserve"> миң тонна</t>
    </r>
  </si>
  <si>
    <r>
      <t xml:space="preserve">Чийки сүт,                                   </t>
    </r>
    <r>
      <rPr>
        <sz val="10"/>
        <color rgb="FF000000"/>
        <rFont val="Times New Roman"/>
        <family val="1"/>
        <charset val="204"/>
      </rPr>
      <t xml:space="preserve"> миң тонна</t>
    </r>
  </si>
  <si>
    <t>Мамлекеттик жана коллективдик чарбалар</t>
  </si>
  <si>
    <t xml:space="preserve">Государственные                   и коллективные хозяйства    </t>
  </si>
  <si>
    <t>Алынган төл,                          миң баш</t>
  </si>
  <si>
    <t xml:space="preserve">    (чарбалардын бардык түрлөрү боюнча, тонна) </t>
  </si>
  <si>
    <t>Бир уйдан                            саалган орточо жылдык сүт, кг</t>
  </si>
  <si>
    <t>Жалал-Абад                    облусу</t>
  </si>
  <si>
    <t>Алынган төл,                                    миң баш</t>
  </si>
  <si>
    <t xml:space="preserve">Алынган төл,                              миң баш </t>
  </si>
  <si>
    <t>Алынган төл,                                     миң баш</t>
  </si>
  <si>
    <t>Бир уйдан                                        саалган орточо жылдык сүт, кг</t>
  </si>
  <si>
    <t>Бир уйдан                                         саалган орточо жылдык сүт, кг</t>
  </si>
  <si>
    <t>Алынган төл,                                          миң баш</t>
  </si>
  <si>
    <t>Бир уйдан                                      саалган орточо жылдык сүт, кг</t>
  </si>
  <si>
    <t>Алынган төл,                                           миң баш</t>
  </si>
  <si>
    <t>Бир уйдан                                           саалган орточо жылдык сүт, кг</t>
  </si>
  <si>
    <t>Алынган төл,                                   миң баш</t>
  </si>
  <si>
    <t>Алынган төл,                        миң баш</t>
  </si>
  <si>
    <t xml:space="preserve"> услуги, оказываемые              сельскому    хозяйства</t>
  </si>
  <si>
    <t xml:space="preserve">2.4. Айыл жана токой чарба, балык уулоочулук продукциясынын физикалык   </t>
  </si>
  <si>
    <r>
      <t xml:space="preserve"> </t>
    </r>
    <r>
      <rPr>
        <b/>
        <sz val="10"/>
        <color rgb="FF000000"/>
        <rFont val="Times New Roman"/>
        <family val="1"/>
        <charset val="204"/>
      </rPr>
      <t>Эт (союлган салмакта),</t>
    </r>
    <r>
      <rPr>
        <sz val="10"/>
        <color rgb="FF000000"/>
        <rFont val="Times New Roman"/>
        <family val="1"/>
        <charset val="204"/>
      </rPr>
      <t xml:space="preserve"> миң тонна     </t>
    </r>
  </si>
  <si>
    <t xml:space="preserve">                              Сельское хозяйство</t>
  </si>
  <si>
    <t xml:space="preserve">                                              Всего </t>
  </si>
  <si>
    <t xml:space="preserve">                     в том числе:</t>
  </si>
  <si>
    <t>3  560,0</t>
  </si>
  <si>
    <t xml:space="preserve">Посевная площадь - всего, тыс. га </t>
  </si>
  <si>
    <t>Өсүмдүк өстүрүүчүлүк</t>
  </si>
  <si>
    <t>1  108,9</t>
  </si>
  <si>
    <t>рис</t>
  </si>
  <si>
    <t>кант кызылчасы  (фабрикалык)</t>
  </si>
  <si>
    <t xml:space="preserve"> сахарная свекла (фабричная)</t>
  </si>
  <si>
    <t xml:space="preserve">буудай </t>
  </si>
  <si>
    <t xml:space="preserve">   Дан</t>
  </si>
  <si>
    <t xml:space="preserve">Количество предприятий лесного хозяйства                       (на конец года) </t>
  </si>
  <si>
    <t xml:space="preserve"> айыл чарбага  көрсөтүлгөн тейлөөлөр</t>
  </si>
  <si>
    <t xml:space="preserve">Айыл чарба айдоонун 100 гектарына            айыл чарба продукциясынын дүң чыгарылышы,                    мин сом </t>
  </si>
  <si>
    <t xml:space="preserve">Чарба                                 ишканаларынын экономикалык натыйжалуулугу: </t>
  </si>
  <si>
    <t xml:space="preserve"> май өсүмдүктөрү</t>
  </si>
  <si>
    <t xml:space="preserve">  чийки сүт                        миң тонна</t>
  </si>
  <si>
    <t>бир уйдан саалган                    орточо жылдык                  сүт, кг</t>
  </si>
  <si>
    <t>скот и птица на убой                            (в живом весе)</t>
  </si>
  <si>
    <t>мамлекеттик                            чарба</t>
  </si>
  <si>
    <t>коллективдик                                     чарба</t>
  </si>
  <si>
    <t>дан жана                        дан буурчак</t>
  </si>
  <si>
    <t xml:space="preserve">выращивание                скота                                    и птицы </t>
  </si>
  <si>
    <t xml:space="preserve">     Күрүч</t>
  </si>
  <si>
    <t>Личные подсобные                   хозяйства                   граждан</t>
  </si>
  <si>
    <t xml:space="preserve">Мясо (в убойном весе), тыс. тонн                                                 </t>
  </si>
  <si>
    <t>2  970,0</t>
  </si>
  <si>
    <t xml:space="preserve">  Үй канаттуулары</t>
  </si>
  <si>
    <t xml:space="preserve"> - </t>
  </si>
  <si>
    <t>Баткен  облусу</t>
  </si>
  <si>
    <t>овощи                                          и бахчевые</t>
  </si>
  <si>
    <t xml:space="preserve">                                   (на конец года)</t>
  </si>
  <si>
    <t>Услуги,                                        оказываемые сельскому хозяйству</t>
  </si>
  <si>
    <t xml:space="preserve">выращивание                             скота  и птицы </t>
  </si>
  <si>
    <t xml:space="preserve">мал жана                                        канаттууларды  өстүрүү </t>
  </si>
  <si>
    <t>выращивание                                      скота  и птицы</t>
  </si>
  <si>
    <t xml:space="preserve">выращивание                                          скота  и птицы </t>
  </si>
  <si>
    <t xml:space="preserve">Айыл чарбага көрсөтулгөн                             тейлөөлөр   </t>
  </si>
  <si>
    <t>Дүң жыйымы,                           миң тонна</t>
  </si>
  <si>
    <t>Продуктивность                скота                                      и птицы:</t>
  </si>
  <si>
    <t xml:space="preserve"> тооктун орточо                                                  жылдык     жумурткалуулугу, даана</t>
  </si>
  <si>
    <t xml:space="preserve">   Бардыгы</t>
  </si>
  <si>
    <t xml:space="preserve">Өсүмдүк өстүрүүчүлүк </t>
  </si>
  <si>
    <t xml:space="preserve">выращивание                                         скота и птицы </t>
  </si>
  <si>
    <t>(в текущих ценах ,млн.сомов)</t>
  </si>
  <si>
    <t>выращивание                                   скота  и птицы</t>
  </si>
  <si>
    <t>Айыл чарбага көрсөтүлгөн                              тейлөөлөр</t>
  </si>
  <si>
    <t xml:space="preserve"> Айыл чарбага көрсөтүлгөн                          тейлөөлөр  </t>
  </si>
  <si>
    <t xml:space="preserve"> Өсүмдүк өстүрүүчүлүк </t>
  </si>
  <si>
    <t xml:space="preserve">выращивание                                    скота и птицы </t>
  </si>
  <si>
    <t xml:space="preserve">Айыл чарбага көрсөтүлгөн                             тейлөөлөр   </t>
  </si>
  <si>
    <t xml:space="preserve">мал менен канаттууларды                         өстүрүү </t>
  </si>
  <si>
    <t>выращивание                              скота  и птицы</t>
  </si>
  <si>
    <t>дан жана                                           дан буурчак</t>
  </si>
  <si>
    <t xml:space="preserve">выращивание                         скота  и птицы </t>
  </si>
  <si>
    <t xml:space="preserve">выращивание                      скота  и птицы              </t>
  </si>
  <si>
    <t>Дыйкан                                                       (фермер)                        чарбалары</t>
  </si>
  <si>
    <t xml:space="preserve">    Чочколор</t>
  </si>
  <si>
    <t xml:space="preserve">   крестьянские (фермерские)                            хозяйства  </t>
  </si>
  <si>
    <t>башка дан       өсүмдөктөрү</t>
  </si>
  <si>
    <r>
      <t xml:space="preserve">Токой чарбасынын ишканаларынын                      саны                        </t>
    </r>
    <r>
      <rPr>
        <vertAlign val="superscript"/>
        <sz val="10"/>
        <color rgb="FF000000"/>
        <rFont val="Times New Roman"/>
        <family val="1"/>
        <charset val="204"/>
      </rPr>
      <t xml:space="preserve"> </t>
    </r>
    <r>
      <rPr>
        <sz val="10"/>
        <color rgb="FF000000"/>
        <rFont val="Times New Roman"/>
        <family val="1"/>
        <charset val="204"/>
      </rPr>
      <t>(жылдын аягына карата)</t>
    </r>
  </si>
  <si>
    <r>
      <t>Айыл жана токой чарба, балык уулоочулук чөйрөсүндөгү ишканалардын кызматкерлеринин                     орточо айлык эмгек акысы, сом</t>
    </r>
    <r>
      <rPr>
        <i/>
        <sz val="10"/>
        <color rgb="FF000000"/>
        <rFont val="Times New Roman"/>
        <family val="1"/>
        <charset val="204"/>
      </rPr>
      <t xml:space="preserve">   </t>
    </r>
  </si>
  <si>
    <t xml:space="preserve">Айыл чарбасы, токой чарбасы жана балык уулоочулуктун физикалык көлөмүнүн индекси - бардыгы, өткөн жылга салыштырмалуу                               пайыз менен  </t>
  </si>
  <si>
    <t>Среднегодовая численность,                       занятых  в сельском хозяйстве, лесном хозяйстве                                    и рыболовстве,              тыс. человек</t>
  </si>
  <si>
    <t>Айыл чарбасы, токой чарбасы жана балык уулоочулуктун чарбасында иштеген жумушчулардын орточо жылдык саны,                   миң адам</t>
  </si>
  <si>
    <t>Айыл чарбасы, токой чарбасы жана балык уулоочулуктун продукциясынын дүң чыгаруу көлөмү,                      пайыз менен:</t>
  </si>
  <si>
    <t>айыл чарба тармагындагы                            тейлөөлөр</t>
  </si>
  <si>
    <r>
      <t>ИДПдагы                         айыл чарбанын үлүшү, пайыз</t>
    </r>
    <r>
      <rPr>
        <vertAlign val="superscript"/>
        <sz val="10"/>
        <color rgb="FF000000"/>
        <rFont val="Times New Roman"/>
        <family val="1"/>
        <charset val="204"/>
      </rPr>
      <t xml:space="preserve"> </t>
    </r>
  </si>
  <si>
    <t xml:space="preserve">       эт                     (союулуучу салмакта)</t>
  </si>
  <si>
    <t>мясо и мясопродукты                     в пересчете                          на мясо                         (включая сало                             и субпродукты)</t>
  </si>
  <si>
    <t>Эт катары сатылган малдын                                  бир башынын                        орточо салмагы, кг</t>
  </si>
  <si>
    <t>ири мүйүздүү                          мал</t>
  </si>
  <si>
    <t>средняя годовая яйценоскость кур-   несушек,  штук</t>
  </si>
  <si>
    <t xml:space="preserve">бир койдон                                    кыркылган орточо жылдык жүн (физикалык салмакта),кг      </t>
  </si>
  <si>
    <t>Айыл чарба продукциясынын товардуулугу,пайыз менен:</t>
  </si>
  <si>
    <t>Товарность сельскохозяйственной продукции,                                  в процентах:</t>
  </si>
  <si>
    <r>
      <rPr>
        <i/>
        <vertAlign val="superscript"/>
        <sz val="9"/>
        <color theme="10"/>
        <rFont val="Times New Roman"/>
        <family val="1"/>
        <charset val="204"/>
      </rPr>
      <t>2</t>
    </r>
    <r>
      <rPr>
        <sz val="9"/>
        <color theme="10"/>
        <rFont val="Times New Roman"/>
        <family val="1"/>
        <charset val="204"/>
      </rPr>
      <t xml:space="preserve">Дан буурчак, күрүч жана гречкасыз -  </t>
    </r>
    <r>
      <rPr>
        <i/>
        <sz val="9"/>
        <color theme="10"/>
        <rFont val="Times New Roman"/>
        <family val="1"/>
        <charset val="204"/>
      </rPr>
      <t>Без зернобобовых риса и гречихи</t>
    </r>
  </si>
  <si>
    <r>
      <rPr>
        <b/>
        <sz val="9"/>
        <color rgb="FF000000"/>
        <rFont val="Times New Roman"/>
        <family val="1"/>
        <charset val="204"/>
      </rPr>
      <t xml:space="preserve">Бардыгы </t>
    </r>
    <r>
      <rPr>
        <b/>
        <i/>
        <sz val="9"/>
        <color rgb="FF000000"/>
        <rFont val="Times New Roman"/>
        <family val="1"/>
        <charset val="204"/>
      </rPr>
      <t>- Всего</t>
    </r>
  </si>
  <si>
    <t>Жалал-Абад                            облусу</t>
  </si>
  <si>
    <t>Жалал-Абад                             облусу</t>
  </si>
  <si>
    <t>Ысык-Көл                             облусу</t>
  </si>
  <si>
    <t>Жалал-Абад                              облусу</t>
  </si>
  <si>
    <t>Ысык-Көл                      облусу</t>
  </si>
  <si>
    <t>Жалал-Абад                                облусу</t>
  </si>
  <si>
    <t>Ысык-Көл                          облусу</t>
  </si>
  <si>
    <t>Дыйкан                            (фермер)                       чарбалары</t>
  </si>
  <si>
    <t xml:space="preserve">мал менен канаттууларды                                өстүрүү </t>
  </si>
  <si>
    <t>дан жана                                дан буурчак</t>
  </si>
  <si>
    <t>дан жана                              дан буурчак</t>
  </si>
  <si>
    <t>дан жана                                   дан буурчак</t>
  </si>
  <si>
    <t>Кыргыз                                Республикасы</t>
  </si>
  <si>
    <t>Жалал-Абад                           облусу</t>
  </si>
  <si>
    <t>Айыл чарба,                                             аңчылык жана токой чарба продукциясы (товарлар жана тейлөөлөр)</t>
  </si>
  <si>
    <t>Айыл чарба,                                    аңчылык жана токой чарба продукциясы (товарлар жана тейлөөлөр)</t>
  </si>
  <si>
    <t xml:space="preserve">Айыл чарба,                                      аңчылык жана токой чарба продукциясы (товарлар жана тейлөөлөр) </t>
  </si>
  <si>
    <t>Ысык-Көл                               облусу</t>
  </si>
  <si>
    <t xml:space="preserve">Айыл чарба,                                        аңчылык жана токой чарба продукциясы (товарлар жана тейлөөлөр) </t>
  </si>
  <si>
    <t xml:space="preserve">Айыл чарба,                                     аңчылык жана токой чарба продукциясы (товарлар жана тейлөөлөр) </t>
  </si>
  <si>
    <t>Коллективдик                                   чарбалар</t>
  </si>
  <si>
    <t xml:space="preserve"> Бакча                           өсүмдүктөрү</t>
  </si>
  <si>
    <t xml:space="preserve"> башка дан                            өсүмдөктөрү</t>
  </si>
  <si>
    <t>Бакча                             өсүмдүктөрү</t>
  </si>
  <si>
    <t>Бакча                      өсүмдүктөрү</t>
  </si>
  <si>
    <t>Жалал-Абад                        облусу</t>
  </si>
  <si>
    <t xml:space="preserve"> Бакча                             өсүмдүктөрү</t>
  </si>
  <si>
    <t>Бакча                                өсүмдүктөрү</t>
  </si>
  <si>
    <t>Бакча                            өсүмдүктөрү</t>
  </si>
  <si>
    <t>Бакча                               өсүмдүктөрү</t>
  </si>
  <si>
    <t>Ысык-Көл                              облусу</t>
  </si>
  <si>
    <t>Бакча                  өсүмдүктөрү</t>
  </si>
  <si>
    <t>Бакча                          өсүмдүктөрү</t>
  </si>
  <si>
    <t>Коллективдик                      чарбалар</t>
  </si>
  <si>
    <t>Дыйкан                         (фермер)                         чарбалары</t>
  </si>
  <si>
    <t>Бакча                     өсүмдүктөрү</t>
  </si>
  <si>
    <t>Ысык-Көл                        облусу</t>
  </si>
  <si>
    <t>Бакча                өсүмдүктөрү</t>
  </si>
  <si>
    <t xml:space="preserve">  ( на конец года, тыс. голов)</t>
  </si>
  <si>
    <t xml:space="preserve"> Ири мүйүздүү                           малдар </t>
  </si>
  <si>
    <t xml:space="preserve">         (жылдын аягына карата, миң баш)</t>
  </si>
  <si>
    <t>(жылдын аягына карата, миң баш)</t>
  </si>
  <si>
    <t xml:space="preserve">        (на конец года, тыс. голов)</t>
  </si>
  <si>
    <t xml:space="preserve"> Ири мүйүздүү                  малдар </t>
  </si>
  <si>
    <t>Дыйкан                     (фермер)                     чарбалары</t>
  </si>
  <si>
    <r>
      <t xml:space="preserve">         </t>
    </r>
    <r>
      <rPr>
        <i/>
        <sz val="9"/>
        <color rgb="FF000000"/>
        <rFont val="Times New Roman"/>
        <family val="1"/>
        <charset val="204"/>
      </rPr>
      <t>(на конец года, тыс. голов)</t>
    </r>
  </si>
  <si>
    <t xml:space="preserve"> Ири мүйүздүү                             малдар </t>
  </si>
  <si>
    <t xml:space="preserve"> Ири мүйүздүү                        малдар </t>
  </si>
  <si>
    <r>
      <t xml:space="preserve"> Чийки сүт,                        </t>
    </r>
    <r>
      <rPr>
        <sz val="10"/>
        <color rgb="FF000000"/>
        <rFont val="Times New Roman"/>
        <family val="1"/>
        <charset val="204"/>
      </rPr>
      <t>миң тонна</t>
    </r>
  </si>
  <si>
    <t>анын ичинде                              1 жаштан өткөн тубар кой жана   токту</t>
  </si>
  <si>
    <t>анын ичинде                                3 жашар жана андан өткөн бээлер</t>
  </si>
  <si>
    <t>анын ичинде                                    1 жаштан өткөн тубар кой жана токту</t>
  </si>
  <si>
    <t>анын ичинде                                   3 жашар жана андан өткөн бээлер</t>
  </si>
  <si>
    <t>анын ичинде                               1 жаштан өткөн тубар кой жана токту</t>
  </si>
  <si>
    <t>анын ичинде                              3 жашар жана андан  өткөн бээлер</t>
  </si>
  <si>
    <t>анын ичинде                                 3 жашар жана андан өткөн бээлер</t>
  </si>
  <si>
    <t>анын ичинде                                 1 жаштан өткөн тубар кой жана токту</t>
  </si>
  <si>
    <t>анын ичинде                             3 жашар жана андан өткөн бээлер</t>
  </si>
  <si>
    <t>анын ичинде                              1 жаштан өткөн тубар кой жана токту</t>
  </si>
  <si>
    <t xml:space="preserve">анын ичинде                                 3 жашар жана андан өткөн бээлер </t>
  </si>
  <si>
    <t>анын ичинде                                3 жашар    жана андан өткөн бээлер</t>
  </si>
  <si>
    <t>анын ичинде                                      1 жаштан өткөн тубар кой жана токту</t>
  </si>
  <si>
    <t>анын ичинде                                    1 жаштан өткөн тубар кой жана   токту</t>
  </si>
  <si>
    <t>анын ичинде                                     1 жаштан өткөн тубар кой жана токту</t>
  </si>
  <si>
    <t>анын ичинде                                      3 жашар жана андан өткөн бээлер</t>
  </si>
  <si>
    <t xml:space="preserve">анын ичинде                                           1 жаштан өткөн тубар кой жана токту </t>
  </si>
  <si>
    <t>анын ичинде                                        3 жашар   жана андан өткөн бээлер</t>
  </si>
  <si>
    <t>анын ичинде                                 3 жашар   жана андан өткөн бээлер</t>
  </si>
  <si>
    <t>анын ичинде                                          1 жаштан өткөн тубар кой жана токту</t>
  </si>
  <si>
    <t xml:space="preserve"> Ири мүйүздүү                       малдар </t>
  </si>
  <si>
    <t xml:space="preserve"> Ири мүйүздүү                      малдар </t>
  </si>
  <si>
    <t>анын ичинде                       1 жаштан өткөн тубар кой жана токту</t>
  </si>
  <si>
    <t>анын ичинде                               3 жашар жана андан өткөн бээлер</t>
  </si>
  <si>
    <t xml:space="preserve"> Ири мүйүздүү                                  малдар </t>
  </si>
  <si>
    <t>прочих видов                                        птицы</t>
  </si>
  <si>
    <r>
      <t xml:space="preserve"> Жүн (физикалык салмакта),                                  </t>
    </r>
    <r>
      <rPr>
        <sz val="10"/>
        <color rgb="FF000000"/>
        <rFont val="Times New Roman"/>
        <family val="1"/>
        <charset val="204"/>
      </rPr>
      <t>тонна</t>
    </r>
  </si>
  <si>
    <r>
      <t>Чийки сүт,</t>
    </r>
    <r>
      <rPr>
        <sz val="10"/>
        <color rgb="FF000000"/>
        <rFont val="Times New Roman"/>
        <family val="1"/>
        <charset val="204"/>
      </rPr>
      <t xml:space="preserve">                                     миң тонна</t>
    </r>
  </si>
  <si>
    <r>
      <t xml:space="preserve">Чийки сүт,                                 </t>
    </r>
    <r>
      <rPr>
        <sz val="10"/>
        <color rgb="FF000000"/>
        <rFont val="Times New Roman"/>
        <family val="1"/>
        <charset val="204"/>
      </rPr>
      <t xml:space="preserve"> миң тонна</t>
    </r>
  </si>
  <si>
    <r>
      <t xml:space="preserve">Молоко сырое, </t>
    </r>
    <r>
      <rPr>
        <i/>
        <sz val="10"/>
        <color rgb="FF000000"/>
        <rFont val="Times New Roman"/>
        <family val="1"/>
        <charset val="204"/>
      </rPr>
      <t>тыс.тонн</t>
    </r>
  </si>
  <si>
    <r>
      <t xml:space="preserve"> </t>
    </r>
    <r>
      <rPr>
        <b/>
        <i/>
        <sz val="10"/>
        <color rgb="FF000000"/>
        <rFont val="Times New Roman"/>
        <family val="1"/>
        <charset val="204"/>
      </rPr>
      <t>Молоко сырое,</t>
    </r>
    <r>
      <rPr>
        <i/>
        <sz val="10"/>
        <color rgb="FF000000"/>
        <rFont val="Times New Roman"/>
        <family val="1"/>
        <charset val="204"/>
      </rPr>
      <t>тыс.тонн</t>
    </r>
  </si>
  <si>
    <r>
      <t xml:space="preserve">Чийки сүт,                           </t>
    </r>
    <r>
      <rPr>
        <sz val="10"/>
        <color rgb="FF000000"/>
        <rFont val="Times New Roman"/>
        <family val="1"/>
        <charset val="204"/>
      </rPr>
      <t xml:space="preserve"> миң тонна</t>
    </r>
  </si>
  <si>
    <r>
      <t>Жүн (физикалык салмакта),</t>
    </r>
    <r>
      <rPr>
        <sz val="10"/>
        <color rgb="FF000000"/>
        <rFont val="Times New Roman"/>
        <family val="1"/>
        <charset val="204"/>
      </rPr>
      <t xml:space="preserve">                       тонна</t>
    </r>
  </si>
  <si>
    <r>
      <t xml:space="preserve">Чийки сүт,                                                 </t>
    </r>
    <r>
      <rPr>
        <sz val="10"/>
        <color rgb="FF000000"/>
        <rFont val="Times New Roman"/>
        <family val="1"/>
        <charset val="204"/>
      </rPr>
      <t xml:space="preserve"> миң тонна</t>
    </r>
  </si>
  <si>
    <t xml:space="preserve">Бир койдон                        кыркылган орточо жылдык жүн (физикалык салмакта), кг     </t>
  </si>
  <si>
    <t>Ири мүйүздүү                         мал</t>
  </si>
  <si>
    <t xml:space="preserve"> Крупного рогатого скота </t>
  </si>
  <si>
    <t>Бир уйдан                         саалган орточо жылдык сүт, кг</t>
  </si>
  <si>
    <t xml:space="preserve">Бир койдон                             кыркылган орточо жылдык жүн (физикалык салмакта), кг      </t>
  </si>
  <si>
    <t xml:space="preserve">Дыйкан                                  (фермер)                                чарбалары      </t>
  </si>
  <si>
    <t xml:space="preserve">Бир койдон                                   кыркылган орточо жылдык жүн (физикалык салмакта), кг      </t>
  </si>
  <si>
    <t>Ири мүйүздүү                       мал</t>
  </si>
  <si>
    <t>Тооктун орточо                        жылдык жумурткалуулугу, даана</t>
  </si>
  <si>
    <t xml:space="preserve">Бир койдон                              кыркылган орточо жылдык жүн (физикалык салмакта), кг      </t>
  </si>
  <si>
    <t>Ири мүйүздүү                               мал</t>
  </si>
  <si>
    <t>Тооктун орточо                           жылдык жумурткалуулугу, даана</t>
  </si>
  <si>
    <t xml:space="preserve">Бир койдон                               кыркылган орточо жылдык жүн (физикалык салмакта), кг                </t>
  </si>
  <si>
    <t xml:space="preserve">Алынган төл,                             миң баш </t>
  </si>
  <si>
    <t>Бир уйдан                             саалган орточо жылдык сүт, кг</t>
  </si>
  <si>
    <t>Тооктун                            орточо жылдык жумурткалуулугу, даана</t>
  </si>
  <si>
    <t xml:space="preserve">Бир койдон                                 кыркылган орточо жылдык жүн (физикалык салмакта), кг                </t>
  </si>
  <si>
    <t>Бир уйдан                                саалган орточо жылдык сүт, кг</t>
  </si>
  <si>
    <t>Тооктун орточо                              жылдык жумурткалуулугу, даана</t>
  </si>
  <si>
    <t xml:space="preserve">Бир койдон                                       кыркылган орточо жылдык жүн (физикалык салмакта), кг                </t>
  </si>
  <si>
    <t>Ири мүйүздүү                                 мал</t>
  </si>
  <si>
    <t>Бир уйдан                                             саалган орточо жылдык сүт, кг</t>
  </si>
  <si>
    <t xml:space="preserve">Бир койдон                                             кыркылган орточо жылдык жүн (физикалык салмакта), кг                  </t>
  </si>
  <si>
    <t>Тооктун орточо                                 жылдык жумурткалуулугу, даана</t>
  </si>
  <si>
    <t>Ири мүйүздүү                                мал</t>
  </si>
  <si>
    <t>Тооктун орточо                                       жылдык жумурткалуулугу, даана</t>
  </si>
  <si>
    <t xml:space="preserve">Бир койдон                                        кыркылган орточо жылдык жүн (физикалык салмакта), кг                      </t>
  </si>
  <si>
    <t>Тооктун орточо                                          жылдык жумурткалуулугу, даана</t>
  </si>
  <si>
    <t xml:space="preserve">Бир койдон                                                 кыркылган орточо жылдык жүн (физикалык салмакта), кг                </t>
  </si>
  <si>
    <t>Ири мүйүздүү                                      мал</t>
  </si>
  <si>
    <t>Тооктун орточо                                             жылдык жумурткалуулугу, даана</t>
  </si>
  <si>
    <t xml:space="preserve">Бир койдон                             кыркылган орточо жылдык жөн (физикалык салмакта), кг                  </t>
  </si>
  <si>
    <t>Ири мүйүздүү                                                 мал</t>
  </si>
  <si>
    <t xml:space="preserve">Бир койдон                                          кыркылган орточо жылдык жүн (физикалык салмакта), кг                </t>
  </si>
  <si>
    <t xml:space="preserve">   Кулун</t>
  </si>
  <si>
    <t xml:space="preserve">Бир койдон                                         кыркылган орточо жылдык жүн (физикалык салмакта), кг                </t>
  </si>
  <si>
    <t>Ири мүйүздүү                                       мал</t>
  </si>
  <si>
    <t xml:space="preserve">Скот и птица                                       на убой                                           (в живом весе) </t>
  </si>
  <si>
    <t xml:space="preserve"> Жүн (физикалык салмактагы )</t>
  </si>
  <si>
    <t>Шерсть (в физическом весе)</t>
  </si>
  <si>
    <t xml:space="preserve"> Жүн (физикалык салмактагы) </t>
  </si>
  <si>
    <t xml:space="preserve">  Жүн (физикалык салмактагы)</t>
  </si>
  <si>
    <t xml:space="preserve">жүн (физикалык салмактагы) </t>
  </si>
  <si>
    <t>Жалал-Абад                                     облусу</t>
  </si>
  <si>
    <t>Ысык-Көл                                        облусу</t>
  </si>
  <si>
    <t xml:space="preserve"> жүн (физикалык салмактагы) </t>
  </si>
  <si>
    <t>Скот и птица                                   на убой                                   (в живом весе)</t>
  </si>
  <si>
    <t xml:space="preserve"> Жүн (физикалык салмактагы)</t>
  </si>
  <si>
    <t>Жүн (физикалык салмактагы )</t>
  </si>
  <si>
    <t xml:space="preserve">Жүн (физикалык салмактагы) </t>
  </si>
  <si>
    <t xml:space="preserve">Индекс физического объема сельского хозяйства лесного хозяйства                                  и рыболовства - всего,                                    в процентах                                                 к предыдущему году  </t>
  </si>
  <si>
    <t>Объем валового выпуска продукции сельского хозяйства, лесного хозяйства                           и рыболовства - всего,                                  в текущих ценах,            млн. сомов</t>
  </si>
  <si>
    <t>Объем валового выпуска продукции сельского хозяйства, лесного хозяйства                                             и рыболовства,                                     в процентах:</t>
  </si>
  <si>
    <t>Скот и птица                                                           на убой                                                                             (в живом весе)</t>
  </si>
  <si>
    <t>Скот и птица                                                                     на убой                                                                              (в живом весе)</t>
  </si>
  <si>
    <t>Скот и птица                                                           на убой                                                                (в живом весе)</t>
  </si>
  <si>
    <t xml:space="preserve">Скот и птица                                                                  на убой                                                                (в живом весе)                                                                                </t>
  </si>
  <si>
    <t>Скот и птица                                                        на убой                                                       (в живом весе)</t>
  </si>
  <si>
    <t>Скот и птица                                                    на убой                                                                               (в живом весе)</t>
  </si>
  <si>
    <t>Скот и птица                                                               на убой                                                                (в живом весе)</t>
  </si>
  <si>
    <t>Скот и птица                                                                  на убой                                                                    (в живом весе)</t>
  </si>
  <si>
    <t>Скот и птица                                                  на убой                                              (в живом весе)</t>
  </si>
  <si>
    <t>Скот и птица                                           на убой                                                           (в живом весе)</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</si>
  <si>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</si>
  <si>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</si>
  <si>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</si>
  <si>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</si>
  <si>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</si>
  <si>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</si>
  <si>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</si>
  <si>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</si>
  <si>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в том числе          овцекозоматки                                               и ярки старше 1 года</t>
  </si>
  <si>
    <t xml:space="preserve">    в том числе                                          основные свиноматки</t>
  </si>
  <si>
    <t>в том числе             овцекозоматки                                                      и ярки старше 1 года</t>
  </si>
  <si>
    <t xml:space="preserve">   в том числе                                               кобылы от 3 лет и старше</t>
  </si>
  <si>
    <t>в том числе овцекозоматки                                                                      и ярки старше 1 года</t>
  </si>
  <si>
    <t>в том числе                                кобылы от 3 лет                                               и старше</t>
  </si>
  <si>
    <t xml:space="preserve">   в том числе                                            кобылы от 3 лет                                                                       и старше</t>
  </si>
  <si>
    <t>в том числе овцекозоматки                                                           и ярки старше 1 года</t>
  </si>
  <si>
    <t>в том числе                                     кобылы от 3 лет                                                 и старше</t>
  </si>
  <si>
    <r>
      <t xml:space="preserve"> </t>
    </r>
    <r>
      <rPr>
        <i/>
        <sz val="10"/>
        <color rgb="FF000000"/>
        <rFont val="Times New Roman"/>
        <family val="1"/>
        <charset val="204"/>
      </rPr>
      <t>в том числе овцекозоматки и ярки старше 1 года</t>
    </r>
  </si>
  <si>
    <t xml:space="preserve"> в том числе                           кобылы от 3 лет                                                        и старше</t>
  </si>
  <si>
    <t>в том числе                              овцекозоматки и ярки старше 1 года</t>
  </si>
  <si>
    <t>в том числе               основные свиноматки</t>
  </si>
  <si>
    <t>в том числе                               кобылы от 3 лет                                     и старше</t>
  </si>
  <si>
    <t>в том числе                кобылы от 3 лет                                                        и старше</t>
  </si>
  <si>
    <t>в том числе                                   кобылы от 3 лет                                                    и старше</t>
  </si>
  <si>
    <t>в том числе                                  кобылы от 3 лет                                                и старше</t>
  </si>
  <si>
    <t>в том числе                        кобылы от 3 лет                                и старше</t>
  </si>
  <si>
    <t>в том числе                 кобылы от 3 лет              и старше</t>
  </si>
  <si>
    <t>в том числе   овцекозоматки и ярки старше 1 года</t>
  </si>
  <si>
    <t>в том числе              основные свиноматки</t>
  </si>
  <si>
    <t xml:space="preserve">средний годовой настриг шерсти                               с одной овцы                                                        (в физическом весе),кг </t>
  </si>
  <si>
    <t>зерновые                                                                  и зернобобовые</t>
  </si>
  <si>
    <t>зерновые                                                                 и зернобобовые</t>
  </si>
  <si>
    <t>зерновые                                                                    и зернобобовые</t>
  </si>
  <si>
    <t>зерновые                                                      и зернобобовые</t>
  </si>
  <si>
    <t>зерновые                                                             и зернобобовые</t>
  </si>
  <si>
    <t>Бакча                                                     өсүмдүктөрү</t>
  </si>
  <si>
    <t xml:space="preserve">Средний годовой настриг шерсти                                                                 с одной овцы                                                                              (в физическом весе), кг      </t>
  </si>
  <si>
    <t>Скот и птица                                                                        на убой                                                             (в живом весе)</t>
  </si>
  <si>
    <t>Дыйкан                                       (фермер)                                         чарбалары</t>
  </si>
  <si>
    <t>башка дан               өсүмдөктөрү</t>
  </si>
  <si>
    <t>Бакча                                               өсүмдүктөрү</t>
  </si>
  <si>
    <t>башка дан                                         өсүмдөктөрү</t>
  </si>
  <si>
    <t>Бакча                              өсүмдүктөрү</t>
  </si>
  <si>
    <t>Дыйкан                                              (фермер)                                                   чарбалары</t>
  </si>
  <si>
    <t>башка дан                                       өсүмдөктөрү</t>
  </si>
  <si>
    <t xml:space="preserve"> Бакча                                                     өсүмдүктөрү</t>
  </si>
  <si>
    <t>Кант кызылчасы фабрикалык</t>
  </si>
  <si>
    <t>Бакча                                            өсүмдүктөрү</t>
  </si>
  <si>
    <t xml:space="preserve">  Тоюттук өсүмдөктөрү</t>
  </si>
  <si>
    <t xml:space="preserve"> в том числе овцекозоматки и ярки старше 1 года</t>
  </si>
  <si>
    <t>в том числе                                 основные свиноматки</t>
  </si>
  <si>
    <t>в том числе                                                 овцекозоматки и ярки старше 1 года</t>
  </si>
  <si>
    <t>Производство валовой продукции сельского хозяйства на 100 га сельскохозяйственных  угодий,                                        тыс. сомов</t>
  </si>
  <si>
    <t>3.3.  Аймактар боюнча айыл чарба өсүмдүктөрүнүн айдоо аянты¹</t>
  </si>
  <si>
    <t xml:space="preserve">        Посевная площадь сельскохозяйственных культур по территории¹</t>
  </si>
  <si>
    <t>¹Данные за 2023-2024 гг, приведены с учетом изменений по итогам административно-территориальной реформы                       в Кыргызской Республике</t>
  </si>
  <si>
    <t>¹ 2023–2024-жылдар үчүн маалыматтар Кыргыз Республикасында жүргүзүлгөн административдик-аймактык реформанын жыйынтыгындагы өзгөртүүлөр эске алынып келтирилген.</t>
  </si>
  <si>
    <t xml:space="preserve">Средний живой вес одной головы скота, реализованого  на убой, кг </t>
  </si>
  <si>
    <t>Мазмуну</t>
  </si>
  <si>
    <t xml:space="preserve">     Айыл чарбасы, токой чарбасы жана балык уулоочулуктун негизги көрсөткүчтөрү</t>
  </si>
  <si>
    <t xml:space="preserve">     Основные показатели сельского хозяйства, лесного хозяйства и рыболовства</t>
  </si>
  <si>
    <t xml:space="preserve"> I.  Айыл чарбасы,токой чарбасы жана балык уулоочулук чарба жүргүзүүчү субъектилери    </t>
  </si>
  <si>
    <t xml:space="preserve">1.2. Аймак боюнча айыл чарбасы, токой чарбасы жана балык уулоочулуктун азыркы учурда   чарба жүргүзүп жаткан субъектилеринин саны                                                     </t>
  </si>
  <si>
    <t>2.4. Айыл жана токой чарба, балык уулоочулук  продукциясынын физикалык көлөмүнүн  индекси</t>
  </si>
  <si>
    <t>3.1. Айыл чарба өсүмдүктөрүнүн айдоо аянты</t>
  </si>
  <si>
    <t>3.2. Чарбалардын категориялары боюнча айыл чарба өсүмдүктөрүнүн айдоо аянты</t>
  </si>
  <si>
    <t>3.3. Аймактар боюнча айыл чарба өсүмдүктөрүнүн айдоо аянты</t>
  </si>
  <si>
    <t>IV. Өсүмдүк өстүрүүчүлүк продукциясынын негизги түрлөрүн өндүрүү</t>
  </si>
  <si>
    <t xml:space="preserve">       Производство основных видов продукции растениеводства</t>
  </si>
  <si>
    <t>4.1. Өсүмдүк өстүрүүчүлүк продукциясынын негизги түрлөрүн өндүрүү</t>
  </si>
  <si>
    <t xml:space="preserve">       Производство основных видов продукции растениеводства по категориям хозяйств</t>
  </si>
  <si>
    <t>V. Негизги айыл чарба өсүмдүктөрүнүн түшүмдүүлүгү</t>
  </si>
  <si>
    <t>5.1. Негизги айыл чарба өсүмдүктөрүнүн түшүмдүүлүгү</t>
  </si>
  <si>
    <t>5.2. Чарбалардын категориялары боюнча негизги айыл чарба өсүмдүктөрүнүн түшүмдүүлүгү</t>
  </si>
  <si>
    <t>5.3. Аймак боюнча негизги айыл чарба өсүмдүктөрүнүн түшүмдүүлүгү</t>
  </si>
  <si>
    <t>VI. Мал жана үй канаттууларынын негизги түрлөрүнүн башы</t>
  </si>
  <si>
    <t>6.1. Мал жана үй  канаттууларынын негизги түрлөрүнүн башы</t>
  </si>
  <si>
    <t>6.2. Чарбалардын категориялары боюнча мал жана үй  канаттууларынын негизги түрлөрүнүн башы</t>
  </si>
  <si>
    <t xml:space="preserve">      Поголовье основных видов скота и домашней птицы по категориям хозяйств</t>
  </si>
  <si>
    <t xml:space="preserve">6.3. Аймак боюнча мал жана үй канаттууларынын негизги түрлөрүнүн башы </t>
  </si>
  <si>
    <t>VII. Мал чарба продукциясын өндүрүү</t>
  </si>
  <si>
    <t xml:space="preserve">     Производство продукции животноводства</t>
  </si>
  <si>
    <t>7.2. Чарбалардын категориялары боюнча мал чарба продукциясын өндүрүү</t>
  </si>
  <si>
    <t>7.3. Аймак боюнча мал чарба продукциясын өндүрүү</t>
  </si>
  <si>
    <t>7.4. Мал жана үй  канаттууларынын өндүрүмдүүлүгү</t>
  </si>
  <si>
    <t>7.5. Чарбалардын категориялары боюнча мал жана үй  канаттууларынын өндүрүмдүүлүгү</t>
  </si>
  <si>
    <t>7.6. Аймак боюнча мал жана үй  канаттууларынын өндүрүмдүүлүгү</t>
  </si>
  <si>
    <t xml:space="preserve">     Продуктивность скота и домашней птицы по территории</t>
  </si>
  <si>
    <t>VIII. Айыл чарба продукциясынын сатылышы</t>
  </si>
  <si>
    <t xml:space="preserve">      Реализация продукции сельского хозяйства </t>
  </si>
  <si>
    <t xml:space="preserve">    Реализация продукции сельского хозяйства по категориям хозяйств</t>
  </si>
  <si>
    <t xml:space="preserve">    Реализация продукции сельского хозяйства по территории</t>
  </si>
  <si>
    <t xml:space="preserve">      Объем валового выпуска продукции сельского хозяйства, лесного хозяйства и рыболовства</t>
  </si>
  <si>
    <t xml:space="preserve">     Посевная площадь сельскохозяйственных культур</t>
  </si>
  <si>
    <t xml:space="preserve">      Посевная площадь сельскохозяйственных культур </t>
  </si>
  <si>
    <t xml:space="preserve">     Посевная площадь сельскохозяйственных культур по категориям хозяйств</t>
  </si>
  <si>
    <t xml:space="preserve">      Производство основных видов продукции растениеводства</t>
  </si>
  <si>
    <t xml:space="preserve">     Производство основных видов продукции растениеводства по территории</t>
  </si>
  <si>
    <t xml:space="preserve">   Урожайность основных видов продукции растениеводства</t>
  </si>
  <si>
    <t xml:space="preserve">      Урожайность основных сельскохозяйственных культур       </t>
  </si>
  <si>
    <t xml:space="preserve">      Урожайность основных сельскохозяйственных культур по категориям хозяйств</t>
  </si>
  <si>
    <t xml:space="preserve">      Урожайность основных сельскохозяйственных культур по территории </t>
  </si>
  <si>
    <t xml:space="preserve">     Поголовье основных видов скота и домашней птицы</t>
  </si>
  <si>
    <t xml:space="preserve">      Поголовье основных видов скота и домашней птицы</t>
  </si>
  <si>
    <t xml:space="preserve">     Поголовье основных видов скота и домашней птицы по территории</t>
  </si>
  <si>
    <t xml:space="preserve">      Производство продукции животноводства по категориям хозяйств</t>
  </si>
  <si>
    <t xml:space="preserve">      Производство продукции животноводства по территории</t>
  </si>
  <si>
    <t xml:space="preserve">     Продуктивность скота и домашней птицы</t>
  </si>
  <si>
    <t xml:space="preserve">     Продуктивность скота и домашней птицы по категориям хозяйств</t>
  </si>
  <si>
    <t>1 таблица</t>
  </si>
  <si>
    <t>1.1 таблица</t>
  </si>
  <si>
    <t xml:space="preserve">1.1. Айыл чарбасы, токой чарбасы жана балык уулоочулуктун азыркы учурда чарба  жүргүзүп жаткан субъектилеринин саны         </t>
  </si>
  <si>
    <t xml:space="preserve">     Количество действующих хозяйствующих субъектов сельского хозяйства, лесного хозяйства и рыболовства      </t>
  </si>
  <si>
    <t>1.2 таблица</t>
  </si>
  <si>
    <t>2-2.1 таблица</t>
  </si>
  <si>
    <t>II. Айыл чарба, токой чарба жана балык уулоочулук чарбаларынын продукциясынын дүң чыгарылышынын көлөмү</t>
  </si>
  <si>
    <t>2.1. Айыл чарба, токой чарба жана балык уулоочулук чарбаларынын продукциясынын дүң чыгарылышынын көлөмү</t>
  </si>
  <si>
    <t>2.2 таблица</t>
  </si>
  <si>
    <t>2.2. Чарбалардын категориялары боюнча айыл чарба, токой чарба жана балык уулоочулук чарбаларынын продукциясынын дүң чыгарылышынын көлөмү</t>
  </si>
  <si>
    <t>2.3 таблица</t>
  </si>
  <si>
    <t>2.3. Аймак боюнча айыл чарба, токой чарба жана балык уулоочулук  чарбаларынын продукциясынын дүң чыгарылышынын көлөмү</t>
  </si>
  <si>
    <t>2.4 таблица</t>
  </si>
  <si>
    <t>3 таблица</t>
  </si>
  <si>
    <t>3.2 таблица</t>
  </si>
  <si>
    <t>3.3 таблица</t>
  </si>
  <si>
    <t>4 таблица</t>
  </si>
  <si>
    <t>4.2 таблица</t>
  </si>
  <si>
    <t xml:space="preserve">4.2. Чарбалардын категориялары боюнча өсүмдүк өстүрүүчүлүк продукциясынын негизги    Түрлөрүн өндүрүү       </t>
  </si>
  <si>
    <t>4.3 таблица</t>
  </si>
  <si>
    <t>5 таблица</t>
  </si>
  <si>
    <t>5.2 таблица</t>
  </si>
  <si>
    <t>5.3 таблица</t>
  </si>
  <si>
    <t>6 таблица</t>
  </si>
  <si>
    <t>6.2 таблица</t>
  </si>
  <si>
    <t>6.3 таблица</t>
  </si>
  <si>
    <t>7.2 таблица</t>
  </si>
  <si>
    <t>7.3 таблица</t>
  </si>
  <si>
    <t>7.4 таблица</t>
  </si>
  <si>
    <t>7.5 таблица</t>
  </si>
  <si>
    <t>7.6 таблица</t>
  </si>
  <si>
    <t>8.2 таблица</t>
  </si>
  <si>
    <t>8.3 таблица</t>
  </si>
  <si>
    <t xml:space="preserve">     Хозяйствующие субъекты сельского хозяйства, лесного хозяйства и рыболовства</t>
  </si>
  <si>
    <t xml:space="preserve">      Количество действующих хозяйствующих субъектов сельского хозяйства, лесного хозяйства и рыболовства по территории</t>
  </si>
  <si>
    <t xml:space="preserve">    Объем валового выпуска продукции сельского хозяйства, лесного хозяйства  и рыболовства</t>
  </si>
  <si>
    <t xml:space="preserve">      Объем валового выпуска продукции сельского хозяйства, лесного хозяйства и рыболовства, по категориям хозяйств</t>
  </si>
  <si>
    <t xml:space="preserve">     Объем валового выпуска продукции сельского хозяйства, лесного хозяйства и рыболовства, по территории</t>
  </si>
  <si>
    <t xml:space="preserve">      Индекс физического объема продукции сельского хозяйства, лесного хозяйства и рыболовства </t>
  </si>
  <si>
    <t xml:space="preserve">    Посевная площадь сельскохозяйственных культур по территории</t>
  </si>
  <si>
    <t xml:space="preserve">                      Редакциялык-басмалык Кеңеш:</t>
  </si>
  <si>
    <t>Б. Кудайбергенов</t>
  </si>
  <si>
    <t xml:space="preserve">                                        Кеңештин мүчөлөрү:</t>
  </si>
  <si>
    <t>Н. Керималиева</t>
  </si>
  <si>
    <t>Б. Шокенов</t>
  </si>
  <si>
    <t>З. Жумалиев</t>
  </si>
  <si>
    <t>Ч. Турдубаева</t>
  </si>
  <si>
    <t>В. Бирюкова</t>
  </si>
  <si>
    <t xml:space="preserve">Э. Исенкулова </t>
  </si>
  <si>
    <t xml:space="preserve">                                                             Члены:</t>
  </si>
  <si>
    <t xml:space="preserve">                                           Кеңештин төрагасы     </t>
  </si>
  <si>
    <t xml:space="preserve">                                                   Председатель  </t>
  </si>
  <si>
    <t xml:space="preserve">         Редакционно-издательский Совет:</t>
  </si>
  <si>
    <t>КЫРГЫЗ РЕСПУБЛИКАСЫНЫН УЛУТТУК СТАТИСТИКА КОМИТЕТИ</t>
  </si>
  <si>
    <t>НАЦИОНАЛЬНЫЙ СТАТИСТИЧЕСКИЙ КОМИТЕТ КЫРГЫЗСКОЙ РЕСПУБЛИКИ</t>
  </si>
  <si>
    <t>____________________________________________________________________</t>
  </si>
  <si>
    <t>КЫРГЫЗ РЕСПУБЛИКАСЫНЫН</t>
  </si>
  <si>
    <t>АЙЫЛ ЧАРБАСЫ</t>
  </si>
  <si>
    <t>2020-2024</t>
  </si>
  <si>
    <t>СЕЛЬСКОЕ ХОЗЯЙСТВО</t>
  </si>
  <si>
    <t>КЫРГЫЗСКОЙ РЕСПУБЛИКИ</t>
  </si>
  <si>
    <t>Жылдык чыгарылышы</t>
  </si>
  <si>
    <t>Годовая публикация</t>
  </si>
  <si>
    <t>Бишкек 2025</t>
  </si>
  <si>
    <t>Э. Кольбаев</t>
  </si>
  <si>
    <t>Н. Ишенов</t>
  </si>
  <si>
    <t>Ушул басылмага байланыштуу суроолор боюнча төмөнкү дарекке кайрылыѕыздар:</t>
  </si>
  <si>
    <t>Для информации, связанной с этой публикацией, обращайтесь:</t>
  </si>
  <si>
    <t xml:space="preserve">              Бишкек ш., Фрунзе көчөсү, 374; телефон: 996 (312) 664043; </t>
  </si>
  <si>
    <t xml:space="preserve">          по адресу:г.Бишкек, ул. Фрунзе, 374, телефон: 996 (312) 664043; </t>
  </si>
  <si>
    <t xml:space="preserve">              факс: 66-01-38; интернет: www.stat.gov.kg;    e-mail: nsc_mail@stat.kg</t>
  </si>
  <si>
    <t>факс: 66-01-38;интернет: www.stat.gov.kg; e-mail: nsc_mail@stat.kg.</t>
  </si>
  <si>
    <t xml:space="preserve">              Кыргыз Республикасынын Улуттук статистика комитети :</t>
  </si>
  <si>
    <t xml:space="preserve">          Национальный статистический комитет Кыргызской Республики</t>
  </si>
  <si>
    <t xml:space="preserve">              Айыл чарба статистикасы бөлүмү</t>
  </si>
  <si>
    <t xml:space="preserve">            Отдел статистики сельского хозяйства </t>
  </si>
  <si>
    <t>Басылмага, республикадагы айыл чарбасынынын өнүгүшүн мүнөздөөчү 50 дөн ашык таблицалар, ошондой эле көрсөткүчтөргө тиешелүү кыскача методологиялык түшүндүрмөлөр киргизилди.</t>
  </si>
  <si>
    <t>В публикацию включено более 50 таблиц, характеризующих развитие сельского хозяйства в  республике, а также краткие методологические пояснения к публикуемым показателям</t>
  </si>
  <si>
    <t>Басылма колдонуучулардын кеңири чөйрөсүнө багытталды.</t>
  </si>
  <si>
    <t>Публикация предназначена для широкого круга пользователей.</t>
  </si>
  <si>
    <t xml:space="preserve">Пайдалануучулар расмий статистиканын маалыматтарын жана тиешелүү  метамаалыматтарды пайдаланууда алардын булагына шилтеме берүүгө милдеттүү (“Расмий статистика жөнүндө” Кыргыз Республикасынын Мыйзамынын 30-беренеси) </t>
  </si>
  <si>
    <r>
      <t xml:space="preserve">Пользователи при использовании данных официальной статистики и соответствующих метаданных обязаны ссылаться на их источник </t>
    </r>
    <r>
      <rPr>
        <i/>
        <sz val="9"/>
        <color rgb="FF333333"/>
        <rFont val="Times New Roman"/>
        <family val="1"/>
        <charset val="204"/>
      </rPr>
      <t>(статья 30 Закона «Об официальной статистике»).</t>
    </r>
  </si>
  <si>
    <r>
      <t>Бул басылманын маалыматтарын жа</t>
    </r>
    <r>
      <rPr>
        <sz val="9"/>
        <color theme="1"/>
        <rFont val="Times New Roman"/>
        <family val="1"/>
        <charset val="204"/>
      </rPr>
      <t>ңы</t>
    </r>
    <r>
      <rPr>
        <sz val="9"/>
        <color rgb="FF000000"/>
        <rFont val="Times New Roman"/>
        <family val="1"/>
        <charset val="204"/>
      </rPr>
      <t>лоонун акыркы күнү: 2024-ж. ноябрь.</t>
    </r>
  </si>
  <si>
    <r>
      <t>Жыйнакта кабыл алынган шарттуу белгилер</t>
    </r>
    <r>
      <rPr>
        <b/>
        <sz val="9"/>
        <color rgb="FF000000"/>
        <rFont val="Times New Roman"/>
        <family val="1"/>
        <charset val="204"/>
      </rPr>
      <t>:</t>
    </r>
  </si>
  <si>
    <t>В сборнике приняты условные обозначения:</t>
  </si>
  <si>
    <t xml:space="preserve">            -        кубулуш болгон эмес;</t>
  </si>
  <si>
    <t xml:space="preserve">         -  явление отсутствует;</t>
  </si>
  <si>
    <t xml:space="preserve">            . . .    маалымат жок;</t>
  </si>
  <si>
    <t xml:space="preserve">      ... данных не имеется;</t>
  </si>
  <si>
    <t xml:space="preserve">            0,0    көрсөткүчтүн мааниси өлчөө бирдигинен төмөн.</t>
  </si>
  <si>
    <t>0,0  значение показателя меньше единицы измерения.</t>
  </si>
  <si>
    <t xml:space="preserve">Жыйынтыктын кошулган суммалардан бир аз айырмасы, алардын тегеректелиши менен  түшүндүрүлөт. </t>
  </si>
  <si>
    <t>В отдельных случаях незначительные расхождения итогов от суммы слагаемых объясняются округлением данны.</t>
  </si>
  <si>
    <t xml:space="preserve">Электронная версия публикации доступна для пользователей на </t>
  </si>
  <si>
    <t xml:space="preserve">официальном сайте Нацстаткома по адресу: </t>
  </si>
  <si>
    <t>https://stat.gov.kg/ru/publications/sbornik-selskoe-hozyajstvo-kyrgyzskoj-respubliki/</t>
  </si>
  <si>
    <t>а также c использованием прилагаемого QR – кода</t>
  </si>
  <si>
    <t>Жылына бир жолу чыгарылат. Тиражы: 15 нуска.</t>
  </si>
  <si>
    <t>Публикация содержит данные о количестве сельскохозяйственных субъектов, предприятий лесного и рыбного хозяйства, объеме валового выпуска продукции сельского хозяйства, лесного хозяйства и рыболовства, производстве и реализации сельскохозяйственной продукции и численности работников, занятых в сельском хозяйстве в 2020-2024гг.</t>
  </si>
  <si>
    <t>Издается один раз в год. Тираж: 15 экземпляров.</t>
  </si>
  <si>
    <r>
      <t xml:space="preserve">Последний день обновления данных настоящей публикации: </t>
    </r>
    <r>
      <rPr>
        <i/>
        <sz val="9"/>
        <color rgb="FF000000"/>
        <rFont val="Times New Roman"/>
        <family val="1"/>
        <charset val="204"/>
      </rPr>
      <t>ноябрь</t>
    </r>
    <r>
      <rPr>
        <i/>
        <sz val="9"/>
        <color theme="1"/>
        <rFont val="Times New Roman"/>
        <family val="1"/>
        <charset val="204"/>
      </rPr>
      <t xml:space="preserve"> 2024г.</t>
    </r>
  </si>
  <si>
    <t>Улуттук статистика комитетинин башка негизги басылмалары</t>
  </si>
  <si>
    <t>“Кыргызстан цифраларда”</t>
  </si>
  <si>
    <t>Жалпы республика жана анын региондору боюнча такталган маалыматтарга негизделген кеңири маалыматтарды камтыйт. Калк, анын иш менен камсыз болушу жана жашоо деңгээли жөнүндө маалыматтар берилди. Улуттук эсептер тутуму, республиканын чарба жүргүзүүчү субъекттери, чакан жана орто ишкердик, инвестициялар жөнүндө маалыматтар камтылды. Экономиканын реалдуу секторунун айрым тармактарындагы абал чагылдырылды. Тышкы экономикалык ишмердик тышкы сооданын көлөмү, экспорт жана импорт тууралуу маалыматтар менен берилет.</t>
  </si>
  <si>
    <t>Чакан жана орто ишканалардын, дыйкан (фермердик) чарбаларынын жана жеке ишкерлердин ишмердиктеринин негизги экономикалык көрсөткүчтөрү боюнча статистикалык маалыматтар берилет.</t>
  </si>
  <si>
    <t>Улуттук эсеп тутумундагы көрсөткүчтөрдү түзүүнүн жана өз ара байланышуунун принциптери, негизги түзүмдөрү жана алардын айрым компоненттери баяндалат, республиканын ички дүң продуктун өндүрүү, түзүү, бөлүштүрүү жана пайдалануу жөнүндөгү жалпыланган маалыматтарды камтыган эсеп тутуму берилет.</t>
  </si>
  <si>
    <t>Статистикалык бюллетени  Кыргыз Республикасынын экономикасындагы товарлардын жана кызмат көрсөтүү агымдарын чагылдыруучу Улуттук эсептер системасынын методологиялык принциптери жана стандарттарына ылайык  иштелип чыккан "Ресурстар-Пайдалануу" таблицаларын камтыйт.</t>
  </si>
  <si>
    <t>Жыйнак товарларды жана кызмат көрсөтүүлөрдү негизги жана сатылып алынган бааларда сунуштоо боюнча таблицаларды, “Чыгымдар-Чыгаруу” таблицаларын, негизги жана сатылып алынган баалардагы товарлардын жана кызмат көрсөтүүлөрдүн агымдарынын макулдашуусун, тике жана толук чыгымдардын коэффициенттерин, тармактар аралык теңдемдин көрсөткүчтөрүнүн талдоо таблицаларын (“Чыгымдар-Чыгаруу” таблицаларын) камтыйт.</t>
  </si>
  <si>
    <t xml:space="preserve">Республикадагы жана анын региондорундагы ички сооданын абалы жөнүндө статистикалык маалыматтар, ошондой эле аларга методологиялык түшүндүрмөлөр берилет. </t>
  </si>
  <si>
    <t>Экономиканын реалдуу жана финансы секторундагы ишканалардын финансылык көрсөткүчтөрүнүн кыскача талдоосун камтыйт. Тиркемелерде кеңири маалыматтар жана аларга методологиялык түшүндүрмөлөр берилет.</t>
  </si>
  <si>
    <t>Товарлардын тышкы жана өз ара соодасы, кызмат көрсөтүүлөрдүн соодасы, импорт жана экспорт бааларынын  индекстери, валюталар курсу жөнүндө статистикалык маалыматтарды камтыйт. Тиркемелерде кеңири статистикалык маалыматтар жана аларга методологиялык түшүндүрмөлөр берилет.</t>
  </si>
  <si>
    <t>Республиканын административдик-аймактык бөлүнүшү, калктын санынын, жаш курактык жана улуттук курамынын өзгөрүшү, анын республиканын аймагында жайгашуусу, төрөлүү жана өлүм, никелешүү жана ажырашуу, миграция тууралуу маалыматтарды камтыйт.</t>
  </si>
  <si>
    <t>Улутстатком тарабынан үй чарбаларга жыл сайын өткөрүлүүчү изилдөөлөргө ылайык, кедейчилик көрсөткүчтөрүнүн, калктын кирешелеринин жана чыгымдарынын, тамактануунун энергетикалык баалуулугу жөнүндө маалыматтардын талдоосун камтыйт. Калкты социалдык жактан камсыздоо жөнүндө маалыматтар көрсөтүлдү. Тиркемелерде кеңири статистикалык маалыматтар жана аларга методологиялык түшүндүрмөлөр берилет.</t>
  </si>
  <si>
    <t>“Иш менен камсыз кылуу жана жумушсуздук”</t>
  </si>
  <si>
    <t>Калктын саны жана түзүмү, жашоо узактыгы, оорулар, билим берүү, экономикалык ишмердиктин түрлөрү боюнча жумуштуулук, башкаруу органдарындагы өкүлчүлүк жөнүндө маалыматтар гендердик аспектте берилет.</t>
  </si>
  <si>
    <t>Жыйнакта жаратылыш ресурстарынын абалын, ага экологиялык таасир этүүнүн көрсөткүчтөрүнүн, ошондой эле аны коргоо боюнча жүргүзүлгөн иш-чараларды мүнөздөгөн маалыматтар камтылат.</t>
  </si>
  <si>
    <t xml:space="preserve">Другие основные публикации Национального статистического комитета </t>
  </si>
  <si>
    <t>«Кыргызстан в цифрах»</t>
  </si>
  <si>
    <t xml:space="preserve">Содержит подробную информацию, основанную на уточненных данных, как в целом по республике, так и по ее регионам. Представлены данные о населении, его занятости и уровне жизни. Помещена информация о системе национальных счетов, хозяйствующих субъектах республики, малом и среднем предпринимательстве, инвестициях. Освещено положение в отдельных отраслях реального сектора экономики. Внешнеэкономическая деятельность представлена данными об объемах внешней торговли, экспорта и импорта. </t>
  </si>
  <si>
    <t xml:space="preserve">Представлены данные о развитии туризма в Кыргызской Республике, включая информацию о посетителях, средствах размещения туристов, объеме услуг и тарифах на эти услуги и др.  </t>
  </si>
  <si>
    <t xml:space="preserve">Представлены статистические данные по основным экономическим показателям деятельности малых и средних предприятий, крестьянских (фермерских) хозяйств и индивидуальных предпринимателей. </t>
  </si>
  <si>
    <t xml:space="preserve">Излагаются принципы построения и взаимосвязь показателей системы национальных счетов, основные структуры и их отдельные компоненты, приведена система счетов, содержащая обобщенные данные о производстве, образовании, распределении и использовании валового внутреннего продукта республики. </t>
  </si>
  <si>
    <t>Статистический бюллетень содержит таблицы «Ресурсы - Использование», разработанных в соответствии с методологическими принципами и стандартами Системы национальных счетов, отражающих потоки товаров и услуг в экономике Кыргызской Республики.</t>
  </si>
  <si>
    <t>Публикация содержит таблицы по предложению товаров и услуг в основных и покупных ценах, таблицы «Затраты - Выпуск», согласование потоков товаров и услуг в основных и покупных ценах, коэффициенты прямых и полных затрат и аналитические таблицы показателей межотраслевого баланса</t>
  </si>
  <si>
    <t>Представлены статистические данные о состоянии внутренней торговли в республике и ее регионах, а также методологические пояснения к ним.</t>
  </si>
  <si>
    <t xml:space="preserve">Содержит анализ использования информационно-коммуникационных технологий юридическими лицами как в целом в республике, так и по ее регионам. В приложениях приведены подробные данные о состоянии ИКТ по формам собственности и видам экономической деятельности. </t>
  </si>
  <si>
    <t xml:space="preserve">Содержит краткий анализ финансовых показателей предприятий реального и финансового секторов экономики. В приложениях приведены подробные данные и методологические пояснения к ним. </t>
  </si>
  <si>
    <t xml:space="preserve">     Представлены статистические данные о внешней и взаимной торговле товарами, торговле услугами, индексах цен импорта и экспорта, а также курсы валют. В приложениях приведены подробные статистические данные и методологические пояснения к ним. </t>
  </si>
  <si>
    <t>Содержит данные об административно-территориальном делении республики, изменении численности, половозрастном и национальном составе населения, его размещении по территории республики, рождаемости и смертности, брачности и разводимости, миграции.</t>
  </si>
  <si>
    <t xml:space="preserve">Содержит анализ показателей доходов и расходов населения, бедности, энергетической ценности питания, отслеживаемых Нацстаткомом в соответствии с ежегодно проводимыми обследованиями домохозяйств. Представлены данные о социальном обеспечении населения. В приложениях приведены подробные статистические данные и методологические пояснения к ним. </t>
  </si>
  <si>
    <t>«Занятость и безработица»</t>
  </si>
  <si>
    <t xml:space="preserve">В гендерном аспекте представлены данные о численности и структуре населения, продолжительности жизни, заболеваемости, образовании, занятости по видам экономической деятельности, представительстве в органах управления. </t>
  </si>
  <si>
    <t xml:space="preserve">Содержит информацию, характеризующую состояние природных ресурсов и окружающей среды, показатели экологического воздействия на нее, а также мероприятия по ее защите. </t>
  </si>
  <si>
    <t xml:space="preserve">Ыкчам маалыматтардын негизинде өлкөнүн 2024-ж. социалдык-экономикалык абалын мүнөздөөчү негизги көрсөткүчтөр мурдагы жылдар менен салыштырылып берилди. Калк, анын иш менен камсыз болушу жана жашоо деңгээли, ошондой эле экономиканын реалдуу секторунун айрым тармактарынын абалы жөнүндө маалыматтарды камтыйт. </t>
  </si>
  <si>
    <t>“Кыргыз Республикасынын статистикалык жылдыгы 2020-2024”</t>
  </si>
  <si>
    <t>“Кыргыз Республикасындагы чакан жана орто ишкердик 2020-2024”</t>
  </si>
  <si>
    <t xml:space="preserve">“Кыргыз Республикасындагы чет өлкөлүк инвестициялары бар ишканалардын ишмердиги 2020-2024” </t>
  </si>
  <si>
    <t>2024-ж. чет өлкөлүк инвестициялары бар ишканалардын ишмердигинин негизги экономикалык көрсөткүчтөрү боюнча кыскача талдоолор жана статистикалык маалыматтар мурунку жылдарга салыштырылып берилет.</t>
  </si>
  <si>
    <t>“Кыргызстандагы туризм 2020-2024”</t>
  </si>
  <si>
    <t xml:space="preserve">Кыргыз Республикасындагы туризмдин өнүгүшү жөнүндө маалыматтар, анын ичинде келүүчүлөр, туристтерди жайгаштыруу каражаттары, ушул кызмат көрсөтүүлөргө карата баалардын жана тарифтердин көлөмү ж.б. маалыматтар берилет. </t>
  </si>
  <si>
    <t>“Кыргыз Республикасынын улуттук эсептери 2020-2024”</t>
  </si>
  <si>
    <t>"Ресурстар-Пайдалануу" таблицалары 2023-ж.</t>
  </si>
  <si>
    <t>Кыргыз Республикасынын товарларын жана кызмат көрсөтүүлөрүн өндрүрүүнун жана пайдалануунун тармактар аралык теңдеми 2023</t>
  </si>
  <si>
    <t>“Кыргыз Республикасынын өнөр жайы 2020-2024”</t>
  </si>
  <si>
    <t>Басылмада 2024-ж. өнөр жайдын жалпы республика боюнча өнүгүшүн мүнөздөөчү негизги көрсөткүчтөр мурдагы жылдарга салыштырылып берилди. Продукциялардын айрым түрлөрүнүн республика жана аймактар боюнча өндүрүлүшү жөнүндө маалыматтар берилет.</t>
  </si>
  <si>
    <t xml:space="preserve">“Кыргыз Республикасынын айыл чарбасы 2020-2024” </t>
  </si>
  <si>
    <t>2024-ж. республиканын айыл чарбасынын негизги тармактарынын абалын мүнөздөгөн статистикалык маалыматтар мурунку жылдарга салыштырып берилет.</t>
  </si>
  <si>
    <t>“Кыргыз Республикасындагы инвестициялар 2020-2024”</t>
  </si>
  <si>
    <t>2024-ж. республиканын инвестициялык жана курулуш ишмердиги боюнча статистикалык маалыматтар мурунку жылдарга салыштырып берилет.</t>
  </si>
  <si>
    <t xml:space="preserve">“Кыргыз Республикасынын керектөө рыногу 2020-2024” </t>
  </si>
  <si>
    <t xml:space="preserve">Жалпы республика жана анын региондору боюнча юридикалык жактардын маалыматтык-коммуникациялык технологияларынын абалын жана пайдаланылышын талдоону камтыйт. Тиркемелерде экономикалык ишмердиктин түрлөрү жана менчик формалары боюнча МКТнын абалы тууралуу толук маалыматтар берилет.  </t>
  </si>
  <si>
    <t xml:space="preserve">“Кыргыз Республикасынын ишканаларынын финансысы 2020-2024” </t>
  </si>
  <si>
    <t xml:space="preserve">“Кыргыз Республикасынын тышкы жана өз ара соодасы 2020-2024” </t>
  </si>
  <si>
    <t>“Кыргыз Республикасынын демографиялык жылдыгы 2020-2024”</t>
  </si>
  <si>
    <t>“Кыргыз Республикасынын калкынын жашоо деңгээли 2020-2024”</t>
  </si>
  <si>
    <t xml:space="preserve">Басылма 2024-ж. өткөрүлгөн үй чарбалардын бюджеттерине жана жумушчу күчүнө интеграциялык тандалма изилдөө жүргүзүүнүн жыйынтыктары боюнча даярдалды. Жумушчу күчү, аймактар, жынысы, билим деңгээли, экономикалык ишмердиктин түрлөрү, иштеген жумушу ж.б. боюнча бөлүштүрүлгөн иштеген жана иштебеген калк жөнүндө маалыматтарды камтыйт. </t>
  </si>
  <si>
    <t>“Кыргыз Республикасынын аялдары жана эркектери 2020-2024”</t>
  </si>
  <si>
    <t>“Кыргыз Республикасынын айлана-чөйрөсү 2020-2024”</t>
  </si>
  <si>
    <t xml:space="preserve">Представлены основные показатели, характеризующие социально-экономическое положение страны в 2024г. в сравнении с предыдущими годами на основе оперативных данных. Содержит информацию о населении, его занятости и уровне жизни, а также о состоянии отдельных отраслей реального сектора экономики. </t>
  </si>
  <si>
    <t>«Статистический ежегодник Кыргызской Республики 2020-2024»</t>
  </si>
  <si>
    <t>«Туризм в Кыргызстане 2020-2024»</t>
  </si>
  <si>
    <t>«Малое и среднее предпринимательство в Кыргызской Республике 2020-2024»</t>
  </si>
  <si>
    <t>Представлен краткий анализ и статистические данные по основным экономическим показателям деятельности предприятий с иностранными инвестициями в 2024г. в сравнении с предыдущими годами.</t>
  </si>
  <si>
    <t>«Национальные счета Кыргызской Республики 2020-2024»</t>
  </si>
  <si>
    <t>Таблицы «Ресурсы - Использование за 2023г.»</t>
  </si>
  <si>
    <t xml:space="preserve">Сборник «Межотраслевой баланс производства и использования товаров и услуг Кыргызской Республики за 2023г.» </t>
  </si>
  <si>
    <t>«Промышленность Кыргызской Республики 2020-2024»</t>
  </si>
  <si>
    <t xml:space="preserve">Представлены основные показатели, характеризующие развитие промышленности в целом по республике в 2024г. в сравнении с рядом предшествующих лет. Приведены данные о производстве отдельных видов продукции по республике и территории. </t>
  </si>
  <si>
    <t>«Сельское хозяйство Кыргызской Республики 2020-2024»</t>
  </si>
  <si>
    <t xml:space="preserve">Приведены статистические данные, характеризующие состояние основных отраслей сельского хозяйства республики в 2024г. в сравнении с предыдущими годами. </t>
  </si>
  <si>
    <t>«Инвестиции в Кыргызской Республике 2020-2024»</t>
  </si>
  <si>
    <t xml:space="preserve">Представлены статистические данные об инвестиционной и строительной деятельности в республике за 2024г. в сравнении предыдущими годами. </t>
  </si>
  <si>
    <t>«Потребительский рынок Кыргызской Республики 2020-2024»</t>
  </si>
  <si>
    <t xml:space="preserve">            «Информационно-коммуникационные технологии Кыргызской Республики 2020-2024»</t>
  </si>
  <si>
    <t>«Финансы предприятий Кыргызской Республики 2020-2024»</t>
  </si>
  <si>
    <t>«Внешняя и взаимная торговля Кыргызской Республики 2020-2024»</t>
  </si>
  <si>
    <t>«Демографический ежегодник Кыргызской Республики 2020-2024»</t>
  </si>
  <si>
    <t>«Уровень жизни населения Кыргызской Республики 2020-2024»</t>
  </si>
  <si>
    <t xml:space="preserve">Подготовлен по итогам интегрированного выборочного обследования бюджета домашних хозяйств и рабочей силы в 2024г. Содержит данные о рабочей силе, занятом и безработном населении с их распределением по территории, полу, уровню образования, видам экономической деятельности, занятиям и др. </t>
  </si>
  <si>
    <t>«Женщины и мужчины Кыргызской Республики 2020-2024»</t>
  </si>
  <si>
    <t>«Окружающая среда в Кыргызской Республике 2020-2024»</t>
  </si>
  <si>
    <t>“Кыргыз Республикасынын маалыматтык-коммуникациялык технологиялары  2020-2024”</t>
  </si>
  <si>
    <t>«Деятельность предприятий с иностранными инвестициями в Кыргызской Республике 2020-2024»</t>
  </si>
  <si>
    <t xml:space="preserve">  Басылмада 2020-2024-жж. айыл чарба субъектилеринин, токой жана балык чарба ишканаларынын саны, айыл чарба, токой чарба жана балык уулоочулук продукцияларынын дүң чыгарылышынын көлөмү, айыл чарба продукциясынын өндүрүшү, анын сатылып өткөрүлүшү жана айыл чарбада эмгектенген жумушчулардын саны жөнүндө маалыматтар чагылдырылды. </t>
  </si>
  <si>
    <t>7-7.1 таблица</t>
  </si>
  <si>
    <t>8-8.1 таблица</t>
  </si>
  <si>
    <t>Содержание</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</si>
</sst>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 _₽_-;\-* #,##0.00\ _₽_-;_-* &quot;-&quot;??\ _₽_-;_-@_-"/>
    <numFmt numFmtId="164" formatCode="0.0"/>
    <numFmt numFmtId="165" formatCode="#,##0.0"/>
    <numFmt numFmtId="166" formatCode="#,##0\ _₽"/>
    <numFmt numFmtId="167" formatCode="#,##0.0\ _₽"/>
    <numFmt numFmtId="168" formatCode="_-* #,##0.0\ _₽_-;\-* #,##0.0\ _₽_-;_-* &quot;-&quot;??\ _₽_-;_-@_-"/>
    <numFmt numFmtId="169" formatCode="0.00000"/>
  </numFmts>
  <fonts count="71">
    <font>
      <sz val="11"/>
      <color theme="1"/>
      <name val="Calibri"/>
      <family val="2"/>
      <charset val="204"/>
      <scheme val="minor"/>
    </font>
    <font>
      <sz val="10"/>
      <color theme="1"/>
      <name val="Times New Roman"/>
      <family val="1"/>
      <charset val="204"/>
    </font>
    <font>
      <b/>
      <sz val="10"/>
      <color rgb="FF000000"/>
      <name val="Times New Roman"/>
      <family val="1"/>
      <charset val="204"/>
    </font>
    <font>
      <b/>
      <i/>
      <sz val="10"/>
      <color rgb="FF000000"/>
      <name val="Times New Roman"/>
      <family val="1"/>
      <charset val="204"/>
    </font>
    <font>
      <b/>
      <i/>
      <sz val="9"/>
      <color rgb="FF000000"/>
      <name val="Times New Roman"/>
      <family val="1"/>
      <charset val="204"/>
    </font>
    <font>
      <u/>
      <sz val="11"/>
      <color theme="10"/>
      <name val="Calibri"/>
      <family val="2"/>
      <charset val="204"/>
      <scheme val="minor"/>
    </font>
    <font>
      <sz val="10"/>
      <name val="Times New Roman"/>
      <family val="1"/>
      <charset val="204"/>
    </font>
    <font>
      <sz val="9"/>
      <color rgb="FF000000"/>
      <name val="Times New Roman"/>
      <family val="1"/>
      <charset val="204"/>
    </font>
    <font>
      <sz val="11"/>
      <color theme="1"/>
      <name val="Calibri"/>
      <family val="2"/>
      <charset val="204"/>
      <scheme val="minor"/>
    </font>
    <font>
      <b/>
      <sz val="10"/>
      <color theme="1"/>
      <name val="Times New Roman"/>
      <family val="1"/>
      <charset val="204"/>
    </font>
    <font>
      <i/>
      <sz val="10"/>
      <color theme="1"/>
      <name val="Times New Roman"/>
      <family val="1"/>
      <charset val="204"/>
    </font>
    <font>
      <b/>
      <sz val="11"/>
      <color rgb="FF000000"/>
      <name val="Times New Roman"/>
      <family val="1"/>
      <charset val="204"/>
    </font>
    <font>
      <b/>
      <i/>
      <sz val="11"/>
      <color rgb="FF000000"/>
      <name val="Times New Roman"/>
      <family val="1"/>
      <charset val="204"/>
    </font>
    <font>
      <b/>
      <sz val="9"/>
      <color rgb="FF000000"/>
      <name val="Times New Roman"/>
      <family val="1"/>
      <charset val="204"/>
    </font>
    <font>
      <sz val="11"/>
      <color theme="1"/>
      <name val="Times New Roman"/>
      <family val="1"/>
      <charset val="204"/>
    </font>
    <font>
      <sz val="9"/>
      <color theme="1"/>
      <name val="Times New Roman"/>
      <family val="1"/>
      <charset val="204"/>
    </font>
    <font>
      <i/>
      <sz val="9"/>
      <color rgb="FF000000"/>
      <name val="Times New Roman"/>
      <family val="1"/>
      <charset val="204"/>
    </font>
    <font>
      <i/>
      <sz val="8"/>
      <color rgb="FF000000"/>
      <name val="Times New Roman"/>
      <family val="1"/>
      <charset val="204"/>
    </font>
    <font>
      <i/>
      <vertAlign val="superscript"/>
      <sz val="8"/>
      <color rgb="FF000000"/>
      <name val="Times New Roman"/>
      <family val="1"/>
      <charset val="204"/>
    </font>
    <font>
      <sz val="8"/>
      <color rgb="FF000000"/>
      <name val="Times New Roman"/>
      <family val="1"/>
      <charset val="204"/>
    </font>
    <font>
      <sz val="8"/>
      <color theme="10"/>
      <name val="Times New Roman"/>
      <family val="1"/>
      <charset val="204"/>
    </font>
    <font>
      <sz val="11"/>
      <color theme="10"/>
      <name val="Times New Roman"/>
      <family val="1"/>
      <charset val="204"/>
    </font>
    <font>
      <i/>
      <sz val="11"/>
      <color theme="1"/>
      <name val="Times New Roman"/>
      <family val="1"/>
      <charset val="204"/>
    </font>
    <font>
      <b/>
      <sz val="12"/>
      <color rgb="FF000000"/>
      <name val="Times New Roman"/>
      <family val="1"/>
      <charset val="204"/>
    </font>
    <font>
      <b/>
      <i/>
      <sz val="12"/>
      <color rgb="FF000000"/>
      <name val="Times New Roman"/>
      <family val="1"/>
      <charset val="204"/>
    </font>
    <font>
      <i/>
      <sz val="12"/>
      <color rgb="FF000000"/>
      <name val="Times New Roman"/>
      <family val="1"/>
      <charset val="204"/>
    </font>
    <font>
      <i/>
      <sz val="10"/>
      <color rgb="FF000000"/>
      <name val="Times New Roman"/>
      <family val="1"/>
      <charset val="204"/>
    </font>
    <font>
      <sz val="11"/>
      <color rgb="FF000000"/>
      <name val="Times New Roman"/>
      <family val="1"/>
      <charset val="204"/>
    </font>
    <font>
      <sz val="10"/>
      <color rgb="FF000000"/>
      <name val="Times New Roman"/>
      <family val="1"/>
      <charset val="204"/>
    </font>
    <font>
      <b/>
      <sz val="11"/>
      <color theme="1"/>
      <name val="Times New Roman"/>
      <family val="1"/>
      <charset val="204"/>
    </font>
    <font>
      <u/>
      <sz val="11"/>
      <color theme="10"/>
      <name val="Times New Roman"/>
      <family val="1"/>
      <charset val="204"/>
    </font>
    <font>
      <vertAlign val="superscript"/>
      <sz val="8"/>
      <color rgb="FF000000"/>
      <name val="Times New Roman"/>
      <family val="1"/>
      <charset val="204"/>
    </font>
    <font>
      <b/>
      <sz val="12"/>
      <color theme="1"/>
      <name val="Times New Roman"/>
      <family val="1"/>
      <charset val="204"/>
    </font>
    <font>
      <sz val="12"/>
      <color theme="1"/>
      <name val="Times New Roman"/>
      <family val="1"/>
      <charset val="204"/>
    </font>
    <font>
      <vertAlign val="superscript"/>
      <sz val="10"/>
      <color rgb="FF000000"/>
      <name val="Times New Roman"/>
      <family val="1"/>
      <charset val="204"/>
    </font>
    <font>
      <i/>
      <vertAlign val="superscript"/>
      <sz val="10"/>
      <color rgb="FF000000"/>
      <name val="Times New Roman"/>
      <family val="1"/>
      <charset val="204"/>
    </font>
    <font>
      <sz val="10"/>
      <color rgb="FFFF0000"/>
      <name val="Times New Roman"/>
      <family val="1"/>
      <charset val="204"/>
    </font>
    <font>
      <i/>
      <vertAlign val="superscript"/>
      <sz val="10"/>
      <color theme="1"/>
      <name val="Times New Roman"/>
      <family val="1"/>
      <charset val="204"/>
    </font>
    <font>
      <b/>
      <i/>
      <sz val="10"/>
      <color theme="1"/>
      <name val="Times New Roman"/>
      <family val="1"/>
      <charset val="204"/>
    </font>
    <font>
      <vertAlign val="superscript"/>
      <sz val="10"/>
      <color theme="1"/>
      <name val="Times New Roman"/>
      <family val="1"/>
      <charset val="204"/>
    </font>
    <font>
      <b/>
      <sz val="9"/>
      <color theme="1"/>
      <name val="Times New Roman"/>
      <family val="1"/>
      <charset val="204"/>
    </font>
    <font>
      <sz val="9"/>
      <color theme="10"/>
      <name val="Times New Roman"/>
      <family val="1"/>
      <charset val="204"/>
    </font>
    <font>
      <i/>
      <vertAlign val="superscript"/>
      <sz val="9"/>
      <color theme="10"/>
      <name val="Times New Roman"/>
      <family val="1"/>
      <charset val="204"/>
    </font>
    <font>
      <i/>
      <sz val="9"/>
      <color theme="10"/>
      <name val="Times New Roman"/>
      <family val="1"/>
      <charset val="204"/>
    </font>
    <font>
      <b/>
      <sz val="14"/>
      <color rgb="FF000000"/>
      <name val="Times New Roman"/>
      <family val="1"/>
      <charset val="204"/>
    </font>
    <font>
      <b/>
      <i/>
      <sz val="14"/>
      <color rgb="FF000000"/>
      <name val="Times New Roman"/>
      <family val="1"/>
      <charset val="204"/>
    </font>
    <font>
      <sz val="14"/>
      <color theme="1"/>
      <name val="Times New Roman"/>
      <family val="1"/>
      <charset val="204"/>
    </font>
    <font>
      <sz val="12"/>
      <color rgb="FF000000"/>
      <name val="Times New Roman"/>
      <family val="1"/>
      <charset val="204"/>
    </font>
    <font>
      <i/>
      <sz val="12"/>
      <color rgb="FFFFFFFF"/>
      <name val="Times New Roman"/>
      <family val="1"/>
      <charset val="204"/>
    </font>
    <font>
      <i/>
      <sz val="9"/>
      <color theme="1"/>
      <name val="Times New Roman"/>
      <family val="1"/>
      <charset val="204"/>
    </font>
    <font>
      <b/>
      <sz val="9"/>
      <name val="Times New Roman "/>
      <charset val="204"/>
    </font>
    <font>
      <sz val="9"/>
      <name val="Times New Roman "/>
      <charset val="204"/>
    </font>
    <font>
      <b/>
      <sz val="10"/>
      <name val="Times New Roman "/>
      <charset val="204"/>
    </font>
    <font>
      <b/>
      <i/>
      <sz val="12"/>
      <color theme="1"/>
      <name val="Times New Roman"/>
      <family val="1"/>
      <charset val="204"/>
    </font>
    <font>
      <b/>
      <sz val="11"/>
      <color theme="1"/>
      <name val="Kyrghyz Times"/>
    </font>
    <font>
      <b/>
      <i/>
      <sz val="11"/>
      <color theme="1"/>
      <name val="Kyrghyz Times"/>
    </font>
    <font>
      <b/>
      <sz val="12"/>
      <color theme="1"/>
      <name val="Kyrghyz Times"/>
    </font>
    <font>
      <b/>
      <sz val="14"/>
      <color theme="1"/>
      <name val="Kyrghyz Times"/>
    </font>
    <font>
      <b/>
      <sz val="18"/>
      <color theme="1"/>
      <name val="Kyrghyz Times"/>
    </font>
    <font>
      <b/>
      <sz val="20"/>
      <color theme="1"/>
      <name val="Kyrghyz Times"/>
    </font>
    <font>
      <b/>
      <sz val="26"/>
      <color theme="1"/>
      <name val="Kyrghyz Times"/>
    </font>
    <font>
      <b/>
      <i/>
      <sz val="20"/>
      <color theme="1"/>
      <name val="Kyrghyz Times"/>
    </font>
    <font>
      <b/>
      <i/>
      <sz val="18"/>
      <color theme="1"/>
      <name val="Kyrghyz Times"/>
    </font>
    <font>
      <b/>
      <i/>
      <sz val="10"/>
      <color theme="1"/>
      <name val="Kyrghyz Times"/>
    </font>
    <font>
      <sz val="14"/>
      <color theme="1"/>
      <name val="Kyrghyz Times"/>
    </font>
    <font>
      <b/>
      <i/>
      <sz val="14"/>
      <color theme="1"/>
      <name val="Kyrghyz Times"/>
    </font>
    <font>
      <i/>
      <sz val="9"/>
      <color theme="1"/>
      <name val="Calibri"/>
      <family val="2"/>
      <charset val="204"/>
      <scheme val="minor"/>
    </font>
    <font>
      <i/>
      <sz val="9"/>
      <color rgb="FF333333"/>
      <name val="Times New Roman"/>
      <family val="1"/>
      <charset val="204"/>
    </font>
    <font>
      <sz val="6"/>
      <color theme="1"/>
      <name val="Times New Roman"/>
      <family val="1"/>
      <charset val="204"/>
    </font>
    <font>
      <sz val="11"/>
      <color rgb="FFFF0000"/>
      <name val="Times New Roman"/>
      <family val="1"/>
      <charset val="204"/>
    </font>
    <font>
      <sz val="11"/>
      <name val="Times New Roman"/>
      <family val="1"/>
      <charset val="204"/>
    </font>
  </fonts>
  <fills count="3">
    <fill>
      <patternFill patternType="none"/>
    </fill>
    <fill>
      <patternFill patternType="gray125"/>
    </fill>
    <fill>
      <patternFill patternType="solid">
        <fgColor rgb="FFFFFF00"/>
        <bgColor indexed="64"/>
      </patternFill>
    </fill>
  </fills>
  <borders count="132">
    <border>
      <left/>
      <right/>
      <top/>
      <bottom/>
      <diagonal/>
    </border>
    <border>
      <left style="dotted">
        <color indexed="64"/>
      </left>
      <right style="dotted">
        <color indexed="64"/>
      </right>
      <top style="dotted">
        <color indexed="64"/>
      </top>
      <bottom/>
      <diagonal/>
    </border>
    <border>
      <left/>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hair">
        <color theme="2"/>
      </left>
      <right/>
      <top/>
      <bottom/>
      <diagonal/>
    </border>
    <border>
      <left style="hair">
        <color auto="1"/>
      </left>
      <right style="hair">
        <color auto="1"/>
      </right>
      <top style="hair">
        <color auto="1"/>
      </top>
      <bottom style="hair">
        <color auto="1"/>
      </bottom>
      <diagonal/>
    </border>
    <border>
      <left style="thin">
        <color theme="2" tint="-9.9948118533890809E-2"/>
      </left>
      <right style="thin">
        <color theme="2" tint="-9.9948118533890809E-2"/>
      </right>
      <top style="thin">
        <color theme="2" tint="-9.9948118533890809E-2"/>
      </top>
      <bottom style="thin">
        <color theme="2" tint="-9.9948118533890809E-2"/>
      </bottom>
      <diagonal/>
    </border>
    <border>
      <left style="thin">
        <color theme="2" tint="-9.9948118533890809E-2"/>
      </left>
      <right style="thin">
        <color theme="2" tint="-9.9948118533890809E-2"/>
      </right>
      <top/>
      <bottom style="thin">
        <color theme="2" tint="-9.9948118533890809E-2"/>
      </bottom>
      <diagonal/>
    </border>
    <border>
      <left style="thin">
        <color theme="2" tint="-9.9948118533890809E-2"/>
      </left>
      <right style="thin">
        <color theme="2" tint="-9.9948118533890809E-2"/>
      </right>
      <top style="thin">
        <color theme="2" tint="-9.9948118533890809E-2"/>
      </top>
      <bottom/>
      <diagonal/>
    </border>
    <border>
      <left style="thin">
        <color theme="2" tint="-9.9948118533890809E-2"/>
      </left>
      <right style="thin">
        <color theme="2" tint="-9.9948118533890809E-2"/>
      </right>
      <top style="thin">
        <color theme="2" tint="-9.9948118533890809E-2"/>
      </top>
      <bottom style="thin">
        <color theme="2" tint="-9.9917600024414813E-2"/>
      </bottom>
      <diagonal/>
    </border>
    <border>
      <left style="thin">
        <color theme="2" tint="-9.9917600024414813E-2"/>
      </left>
      <right style="thin">
        <color theme="2" tint="-9.9917600024414813E-2"/>
      </right>
      <top style="thin">
        <color theme="2" tint="-9.9917600024414813E-2"/>
      </top>
      <bottom style="thin">
        <color theme="2" tint="-9.9917600024414813E-2"/>
      </bottom>
      <diagonal/>
    </border>
    <border>
      <left style="thin">
        <color theme="2" tint="-9.9917600024414813E-2"/>
      </left>
      <right style="thin">
        <color theme="2" tint="-9.9917600024414813E-2"/>
      </right>
      <top style="thin">
        <color theme="2" tint="-9.9917600024414813E-2"/>
      </top>
      <bottom style="thin">
        <color theme="2" tint="-9.9887081514938816E-2"/>
      </bottom>
      <diagonal/>
    </border>
    <border>
      <left style="thin">
        <color theme="2" tint="-9.9948118533890809E-2"/>
      </left>
      <right/>
      <top style="thin">
        <color theme="2" tint="-9.9948118533890809E-2"/>
      </top>
      <bottom style="thin">
        <color theme="2" tint="-9.9948118533890809E-2"/>
      </bottom>
      <diagonal/>
    </border>
    <border>
      <left/>
      <right/>
      <top style="thin">
        <color theme="2" tint="-9.9948118533890809E-2"/>
      </top>
      <bottom style="thin">
        <color theme="2" tint="-9.9948118533890809E-2"/>
      </bottom>
      <diagonal/>
    </border>
    <border>
      <left/>
      <right style="thin">
        <color theme="2" tint="-9.9948118533890809E-2"/>
      </right>
      <top style="thin">
        <color theme="2" tint="-9.9948118533890809E-2"/>
      </top>
      <bottom style="thin">
        <color theme="2" tint="-9.9948118533890809E-2"/>
      </bottom>
      <diagonal/>
    </border>
    <border>
      <left style="thin">
        <color theme="2" tint="-9.9948118533890809E-2"/>
      </left>
      <right/>
      <top style="thin">
        <color indexed="64"/>
      </top>
      <bottom style="thin">
        <color theme="2" tint="-9.9948118533890809E-2"/>
      </bottom>
      <diagonal/>
    </border>
    <border>
      <left/>
      <right style="thin">
        <color theme="2" tint="-9.9948118533890809E-2"/>
      </right>
      <top style="thin">
        <color indexed="64"/>
      </top>
      <bottom style="thin">
        <color theme="2" tint="-9.9948118533890809E-2"/>
      </bottom>
      <diagonal/>
    </border>
    <border>
      <left/>
      <right/>
      <top/>
      <bottom style="thin">
        <color indexed="64"/>
      </bottom>
      <diagonal/>
    </border>
    <border>
      <left style="thin">
        <color theme="2" tint="-9.9948118533890809E-2"/>
      </left>
      <right style="thin">
        <color theme="2" tint="-9.9948118533890809E-2"/>
      </right>
      <top/>
      <bottom/>
      <diagonal/>
    </border>
    <border>
      <left style="hair">
        <color theme="2" tint="-0.24994659260841701"/>
      </left>
      <right style="hair">
        <color theme="2" tint="-0.24994659260841701"/>
      </right>
      <top style="hair">
        <color theme="2" tint="-0.24994659260841701"/>
      </top>
      <bottom style="hair">
        <color theme="2" tint="-0.24994659260841701"/>
      </bottom>
      <diagonal/>
    </border>
    <border>
      <left/>
      <right/>
      <top style="thin">
        <color indexed="64"/>
      </top>
      <bottom style="thin">
        <color theme="2" tint="-9.9948118533890809E-2"/>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2" tint="-9.9948118533890809E-2"/>
      </left>
      <right/>
      <top style="thin">
        <color theme="2" tint="-9.9948118533890809E-2"/>
      </top>
      <bottom/>
      <diagonal/>
    </border>
    <border>
      <left/>
      <right style="thin">
        <color theme="2" tint="-9.9948118533890809E-2"/>
      </right>
      <top style="thin">
        <color theme="2" tint="-9.9948118533890809E-2"/>
      </top>
      <bottom/>
      <diagonal/>
    </border>
    <border>
      <left/>
      <right/>
      <top style="thin">
        <color theme="2" tint="-9.9948118533890809E-2"/>
      </top>
      <bottom/>
      <diagonal/>
    </border>
    <border>
      <left style="thin">
        <color theme="2" tint="-9.9948118533890809E-2"/>
      </left>
      <right/>
      <top style="thin">
        <color theme="2" tint="-9.9948118533890809E-2"/>
      </top>
      <bottom style="thin">
        <color theme="2" tint="-9.9917600024414813E-2"/>
      </bottom>
      <diagonal/>
    </border>
    <border>
      <left/>
      <right style="thin">
        <color theme="2" tint="-9.9948118533890809E-2"/>
      </right>
      <top style="thin">
        <color theme="2" tint="-9.9948118533890809E-2"/>
      </top>
      <bottom style="thin">
        <color theme="2" tint="-9.9917600024414813E-2"/>
      </bottom>
      <diagonal/>
    </border>
    <border>
      <left style="thin">
        <color theme="2" tint="-9.9948118533890809E-2"/>
      </left>
      <right/>
      <top/>
      <bottom style="thin">
        <color theme="2" tint="-9.9948118533890809E-2"/>
      </bottom>
      <diagonal/>
    </border>
    <border>
      <left/>
      <right style="thin">
        <color theme="2" tint="-9.9948118533890809E-2"/>
      </right>
      <top/>
      <bottom style="thin">
        <color theme="2" tint="-9.9948118533890809E-2"/>
      </bottom>
      <diagonal/>
    </border>
    <border>
      <left style="thin">
        <color theme="2" tint="-9.9948118533890809E-2"/>
      </left>
      <right/>
      <top style="thin">
        <color theme="2" tint="-9.9917600024414813E-2"/>
      </top>
      <bottom style="thin">
        <color theme="2" tint="-9.9948118533890809E-2"/>
      </bottom>
      <diagonal/>
    </border>
    <border>
      <left/>
      <right style="thin">
        <color theme="2" tint="-9.9948118533890809E-2"/>
      </right>
      <top style="thin">
        <color theme="2" tint="-9.9917600024414813E-2"/>
      </top>
      <bottom style="thin">
        <color theme="2" tint="-9.9948118533890809E-2"/>
      </bottom>
      <diagonal/>
    </border>
    <border>
      <left style="thin">
        <color theme="2" tint="-9.9917600024414813E-2"/>
      </left>
      <right/>
      <top style="thin">
        <color theme="2" tint="-9.9917600024414813E-2"/>
      </top>
      <bottom style="thin">
        <color theme="2" tint="-9.9917600024414813E-2"/>
      </bottom>
      <diagonal/>
    </border>
    <border>
      <left/>
      <right style="thin">
        <color theme="2" tint="-9.9917600024414813E-2"/>
      </right>
      <top style="thin">
        <color theme="2" tint="-9.9917600024414813E-2"/>
      </top>
      <bottom style="thin">
        <color theme="2" tint="-9.9917600024414813E-2"/>
      </bottom>
      <diagonal/>
    </border>
    <border>
      <left style="thin">
        <color theme="2" tint="-9.9917600024414813E-2"/>
      </left>
      <right/>
      <top style="thin">
        <color theme="2" tint="-9.9917600024414813E-2"/>
      </top>
      <bottom style="thin">
        <color theme="2" tint="-9.9887081514938816E-2"/>
      </bottom>
      <diagonal/>
    </border>
    <border>
      <left/>
      <right style="thin">
        <color theme="2" tint="-9.9917600024414813E-2"/>
      </right>
      <top style="thin">
        <color theme="2" tint="-9.9917600024414813E-2"/>
      </top>
      <bottom style="thin">
        <color theme="2" tint="-9.9887081514938816E-2"/>
      </bottom>
      <diagonal/>
    </border>
    <border>
      <left style="thin">
        <color theme="2" tint="-9.9948118533890809E-2"/>
      </left>
      <right/>
      <top style="thin">
        <color theme="2" tint="-9.9887081514938816E-2"/>
      </top>
      <bottom style="thin">
        <color theme="2" tint="-9.9948118533890809E-2"/>
      </bottom>
      <diagonal/>
    </border>
    <border>
      <left/>
      <right style="thin">
        <color theme="2" tint="-9.9948118533890809E-2"/>
      </right>
      <top style="thin">
        <color theme="2" tint="-9.9887081514938816E-2"/>
      </top>
      <bottom style="thin">
        <color theme="2" tint="-9.9948118533890809E-2"/>
      </bottom>
      <diagonal/>
    </border>
    <border>
      <left style="hair">
        <color theme="2" tint="-0.24994659260841701"/>
      </left>
      <right/>
      <top style="hair">
        <color theme="2" tint="-0.24994659260841701"/>
      </top>
      <bottom style="hair">
        <color theme="2" tint="-0.24994659260841701"/>
      </bottom>
      <diagonal/>
    </border>
    <border>
      <left/>
      <right style="hair">
        <color theme="2" tint="-0.24994659260841701"/>
      </right>
      <top style="hair">
        <color theme="2" tint="-0.24994659260841701"/>
      </top>
      <bottom style="hair">
        <color theme="2" tint="-0.24994659260841701"/>
      </bottom>
      <diagonal/>
    </border>
    <border>
      <left style="hair">
        <color theme="2" tint="-0.24994659260841701"/>
      </left>
      <right/>
      <top style="thin">
        <color theme="2" tint="-9.9948118533890809E-2"/>
      </top>
      <bottom style="thin">
        <color theme="2" tint="-9.9948118533890809E-2"/>
      </bottom>
      <diagonal/>
    </border>
    <border>
      <left/>
      <right style="hair">
        <color theme="2" tint="-0.24994659260841701"/>
      </right>
      <top style="thin">
        <color theme="2" tint="-9.9948118533890809E-2"/>
      </top>
      <bottom style="thin">
        <color theme="2" tint="-9.9948118533890809E-2"/>
      </bottom>
      <diagonal/>
    </border>
    <border>
      <left style="hair">
        <color theme="2" tint="-0.24994659260841701"/>
      </left>
      <right/>
      <top style="thin">
        <color theme="2" tint="-9.9948118533890809E-2"/>
      </top>
      <bottom style="hair">
        <color theme="2" tint="-0.24994659260841701"/>
      </bottom>
      <diagonal/>
    </border>
    <border>
      <left/>
      <right style="hair">
        <color theme="2" tint="-0.24994659260841701"/>
      </right>
      <top style="thin">
        <color theme="2" tint="-9.9948118533890809E-2"/>
      </top>
      <bottom style="hair">
        <color theme="2" tint="-0.24994659260841701"/>
      </bottom>
      <diagonal/>
    </border>
    <border>
      <left style="hair">
        <color theme="2" tint="-0.24994659260841701"/>
      </left>
      <right/>
      <top style="hair">
        <color theme="2" tint="-0.24994659260841701"/>
      </top>
      <bottom style="thin">
        <color theme="2" tint="-9.9948118533890809E-2"/>
      </bottom>
      <diagonal/>
    </border>
    <border>
      <left/>
      <right style="hair">
        <color theme="2" tint="-0.24994659260841701"/>
      </right>
      <top style="hair">
        <color theme="2" tint="-0.24994659260841701"/>
      </top>
      <bottom style="thin">
        <color theme="2" tint="-9.9948118533890809E-2"/>
      </bottom>
      <diagonal/>
    </border>
    <border>
      <left style="thin">
        <color theme="2" tint="-9.9948118533890809E-2"/>
      </left>
      <right/>
      <top style="thin">
        <color indexed="64"/>
      </top>
      <bottom/>
      <diagonal/>
    </border>
    <border>
      <left/>
      <right style="thin">
        <color theme="2" tint="-9.9948118533890809E-2"/>
      </right>
      <top style="thin">
        <color indexed="64"/>
      </top>
      <bottom/>
      <diagonal/>
    </border>
    <border>
      <left/>
      <right/>
      <top/>
      <bottom style="thin">
        <color theme="2" tint="-9.9948118533890809E-2"/>
      </bottom>
      <diagonal/>
    </border>
    <border>
      <left/>
      <right/>
      <top style="thin">
        <color indexed="64"/>
      </top>
      <bottom style="thin">
        <color indexed="64"/>
      </bottom>
      <diagonal/>
    </border>
    <border>
      <left style="thin">
        <color theme="2"/>
      </left>
      <right style="thin">
        <color theme="2"/>
      </right>
      <top style="thin">
        <color indexed="64"/>
      </top>
      <bottom style="thin">
        <color indexed="64"/>
      </bottom>
      <diagonal/>
    </border>
    <border>
      <left style="thin">
        <color theme="2"/>
      </left>
      <right style="thin">
        <color theme="2"/>
      </right>
      <top style="thin">
        <color indexed="64"/>
      </top>
      <bottom style="thin">
        <color theme="2" tint="-9.9948118533890809E-2"/>
      </bottom>
      <diagonal/>
    </border>
    <border>
      <left style="thin">
        <color theme="2"/>
      </left>
      <right style="thin">
        <color theme="2"/>
      </right>
      <top style="thin">
        <color theme="2" tint="-9.9948118533890809E-2"/>
      </top>
      <bottom style="thin">
        <color theme="2" tint="-9.9948118533890809E-2"/>
      </bottom>
      <diagonal/>
    </border>
    <border>
      <left style="thin">
        <color theme="2"/>
      </left>
      <right style="thin">
        <color theme="2"/>
      </right>
      <top style="thin">
        <color theme="2" tint="-9.9948118533890809E-2"/>
      </top>
      <bottom style="thin">
        <color theme="2" tint="-9.9917600024414813E-2"/>
      </bottom>
      <diagonal/>
    </border>
    <border>
      <left style="thin">
        <color theme="2"/>
      </left>
      <right style="thin">
        <color theme="2"/>
      </right>
      <top/>
      <bottom/>
      <diagonal/>
    </border>
    <border>
      <left style="thin">
        <color theme="2"/>
      </left>
      <right style="thin">
        <color theme="2"/>
      </right>
      <top style="thin">
        <color theme="2" tint="-9.9917600024414813E-2"/>
      </top>
      <bottom style="thin">
        <color theme="2" tint="-9.9948118533890809E-2"/>
      </bottom>
      <diagonal/>
    </border>
    <border>
      <left style="thin">
        <color theme="2"/>
      </left>
      <right style="thin">
        <color theme="2"/>
      </right>
      <top style="thin">
        <color theme="2" tint="-9.9948118533890809E-2"/>
      </top>
      <bottom/>
      <diagonal/>
    </border>
    <border>
      <left style="thin">
        <color theme="2"/>
      </left>
      <right style="thin">
        <color theme="2"/>
      </right>
      <top/>
      <bottom style="thin">
        <color theme="2" tint="-9.9948118533890809E-2"/>
      </bottom>
      <diagonal/>
    </border>
    <border>
      <left style="thin">
        <color theme="2"/>
      </left>
      <right style="thin">
        <color theme="2"/>
      </right>
      <top style="thin">
        <color theme="2" tint="-9.9917600024414813E-2"/>
      </top>
      <bottom style="thin">
        <color theme="2" tint="-9.9917600024414813E-2"/>
      </bottom>
      <diagonal/>
    </border>
    <border>
      <left style="thin">
        <color theme="2" tint="-9.9948118533890809E-2"/>
      </left>
      <right style="thin">
        <color theme="2" tint="-9.9948118533890809E-2"/>
      </right>
      <top style="thin">
        <color theme="2" tint="-9.9917600024414813E-2"/>
      </top>
      <bottom style="thin">
        <color theme="2" tint="-9.9917600024414813E-2"/>
      </bottom>
      <diagonal/>
    </border>
    <border>
      <left style="thin">
        <color theme="2" tint="-9.9948118533890809E-2"/>
      </left>
      <right/>
      <top style="thin">
        <color theme="2" tint="-9.9917600024414813E-2"/>
      </top>
      <bottom style="thin">
        <color theme="2" tint="-9.9917600024414813E-2"/>
      </bottom>
      <diagonal/>
    </border>
    <border>
      <left/>
      <right style="thin">
        <color theme="2" tint="-9.9948118533890809E-2"/>
      </right>
      <top style="thin">
        <color theme="2" tint="-9.9917600024414813E-2"/>
      </top>
      <bottom style="thin">
        <color theme="2" tint="-9.9917600024414813E-2"/>
      </bottom>
      <diagonal/>
    </border>
    <border>
      <left style="thin">
        <color theme="2"/>
      </left>
      <right/>
      <top style="thin">
        <color indexed="64"/>
      </top>
      <bottom style="thin">
        <color indexed="64"/>
      </bottom>
      <diagonal/>
    </border>
    <border>
      <left style="thin">
        <color theme="2"/>
      </left>
      <right style="thin">
        <color theme="2"/>
      </right>
      <top style="thin">
        <color theme="2"/>
      </top>
      <bottom style="thin">
        <color theme="2"/>
      </bottom>
      <diagonal/>
    </border>
    <border>
      <left style="thin">
        <color theme="2" tint="-9.9948118533890809E-2"/>
      </left>
      <right style="thin">
        <color theme="2" tint="-9.9917600024414813E-2"/>
      </right>
      <top/>
      <bottom style="thin">
        <color theme="2" tint="-9.9917600024414813E-2"/>
      </bottom>
      <diagonal/>
    </border>
    <border>
      <left/>
      <right style="thin">
        <color theme="2" tint="-9.9917600024414813E-2"/>
      </right>
      <top style="thin">
        <color theme="2" tint="-9.9948118533890809E-2"/>
      </top>
      <bottom style="thin">
        <color theme="2" tint="-9.9917600024414813E-2"/>
      </bottom>
      <diagonal/>
    </border>
    <border>
      <left style="thin">
        <color theme="2"/>
      </left>
      <right style="thin">
        <color theme="2"/>
      </right>
      <top style="thin">
        <color indexed="64"/>
      </top>
      <bottom style="thin">
        <color theme="2"/>
      </bottom>
      <diagonal/>
    </border>
    <border>
      <left style="thin">
        <color theme="2" tint="-9.9948118533890809E-2"/>
      </left>
      <right style="thin">
        <color theme="2" tint="-9.9917600024414813E-2"/>
      </right>
      <top style="thin">
        <color theme="2" tint="-9.9948118533890809E-2"/>
      </top>
      <bottom style="thin">
        <color theme="2" tint="-9.9917600024414813E-2"/>
      </bottom>
      <diagonal/>
    </border>
    <border>
      <left style="thin">
        <color theme="2" tint="-9.9948118533890809E-2"/>
      </left>
      <right style="thin">
        <color theme="2" tint="-9.9917600024414813E-2"/>
      </right>
      <top style="thin">
        <color theme="2" tint="-9.9917600024414813E-2"/>
      </top>
      <bottom style="thin">
        <color theme="2" tint="-9.9917600024414813E-2"/>
      </bottom>
      <diagonal/>
    </border>
    <border>
      <left style="thin">
        <color theme="2" tint="-9.9917600024414813E-2"/>
      </left>
      <right style="thin">
        <color theme="2" tint="-9.9917600024414813E-2"/>
      </right>
      <top style="thin">
        <color theme="2" tint="-9.9948118533890809E-2"/>
      </top>
      <bottom style="thin">
        <color theme="2" tint="-9.9917600024414813E-2"/>
      </bottom>
      <diagonal/>
    </border>
    <border>
      <left style="thin">
        <color theme="2" tint="-9.9917600024414813E-2"/>
      </left>
      <right style="thin">
        <color theme="2" tint="-9.9917600024414813E-2"/>
      </right>
      <top/>
      <bottom style="thin">
        <color theme="2" tint="-9.9917600024414813E-2"/>
      </bottom>
      <diagonal/>
    </border>
    <border>
      <left/>
      <right/>
      <top/>
      <bottom style="thin">
        <color theme="2" tint="-9.9917600024414813E-2"/>
      </bottom>
      <diagonal/>
    </border>
    <border>
      <left style="thin">
        <color theme="2" tint="-9.9917600024414813E-2"/>
      </left>
      <right style="thin">
        <color theme="2" tint="-9.9917600024414813E-2"/>
      </right>
      <top style="thin">
        <color indexed="64"/>
      </top>
      <bottom style="thin">
        <color theme="2" tint="-9.9917600024414813E-2"/>
      </bottom>
      <diagonal/>
    </border>
    <border>
      <left style="thin">
        <color theme="2" tint="-9.9948118533890809E-2"/>
      </left>
      <right/>
      <top/>
      <bottom style="thin">
        <color theme="2" tint="-9.9917600024414813E-2"/>
      </bottom>
      <diagonal/>
    </border>
    <border>
      <left/>
      <right/>
      <top style="thin">
        <color theme="2" tint="-9.9948118533890809E-2"/>
      </top>
      <bottom style="thin">
        <color theme="2" tint="-9.9917600024414813E-2"/>
      </bottom>
      <diagonal/>
    </border>
    <border>
      <left/>
      <right/>
      <top style="thin">
        <color theme="2" tint="-9.9917600024414813E-2"/>
      </top>
      <bottom style="thin">
        <color theme="2" tint="-9.9948118533890809E-2"/>
      </bottom>
      <diagonal/>
    </border>
    <border>
      <left style="thin">
        <color theme="2" tint="-9.9948118533890809E-2"/>
      </left>
      <right style="thin">
        <color theme="2" tint="-9.9917600024414813E-2"/>
      </right>
      <top style="thin">
        <color indexed="64"/>
      </top>
      <bottom style="thin">
        <color theme="2" tint="-9.9917600024414813E-2"/>
      </bottom>
      <diagonal/>
    </border>
    <border>
      <left/>
      <right style="thin">
        <color theme="2"/>
      </right>
      <top style="thin">
        <color theme="2"/>
      </top>
      <bottom style="thin">
        <color theme="2"/>
      </bottom>
      <diagonal/>
    </border>
    <border>
      <left/>
      <right/>
      <top style="thin">
        <color theme="2" tint="-9.9917600024414813E-2"/>
      </top>
      <bottom style="thin">
        <color theme="2" tint="-9.9917600024414813E-2"/>
      </bottom>
      <diagonal/>
    </border>
    <border>
      <left style="thin">
        <color theme="2" tint="-9.9948118533890809E-2"/>
      </left>
      <right style="thin">
        <color theme="2" tint="-9.9917600024414813E-2"/>
      </right>
      <top style="thin">
        <color theme="2" tint="-9.9948118533890809E-2"/>
      </top>
      <bottom style="thin">
        <color theme="2" tint="-9.9948118533890809E-2"/>
      </bottom>
      <diagonal/>
    </border>
    <border>
      <left style="thin">
        <color theme="2"/>
      </left>
      <right style="thin">
        <color theme="2"/>
      </right>
      <top/>
      <bottom style="thin">
        <color theme="2" tint="-9.9917600024414813E-2"/>
      </bottom>
      <diagonal/>
    </border>
    <border>
      <left/>
      <right style="thin">
        <color theme="2" tint="-9.9917600024414813E-2"/>
      </right>
      <top style="thin">
        <color indexed="64"/>
      </top>
      <bottom style="thin">
        <color theme="2" tint="-9.9917600024414813E-2"/>
      </bottom>
      <diagonal/>
    </border>
    <border>
      <left/>
      <right style="thin">
        <color theme="2" tint="-9.9917600024414813E-2"/>
      </right>
      <top/>
      <bottom/>
      <diagonal/>
    </border>
    <border>
      <left/>
      <right style="thin">
        <color theme="2" tint="-9.9948118533890809E-2"/>
      </right>
      <top/>
      <bottom/>
      <diagonal/>
    </border>
    <border>
      <left/>
      <right style="thin">
        <color theme="2" tint="-9.9948118533890809E-2"/>
      </right>
      <top/>
      <bottom style="thin">
        <color theme="2" tint="-9.9917600024414813E-2"/>
      </bottom>
      <diagonal/>
    </border>
    <border>
      <left/>
      <right style="thin">
        <color theme="2" tint="-9.9917600024414813E-2"/>
      </right>
      <top style="thin">
        <color theme="2" tint="-9.9948118533890809E-2"/>
      </top>
      <bottom style="thin">
        <color theme="2" tint="-9.9948118533890809E-2"/>
      </bottom>
      <diagonal/>
    </border>
    <border>
      <left/>
      <right style="thin">
        <color theme="2" tint="-9.9887081514938816E-2"/>
      </right>
      <top/>
      <bottom/>
      <diagonal/>
    </border>
    <border>
      <left/>
      <right style="thin">
        <color theme="2" tint="-9.9917600024414813E-2"/>
      </right>
      <top style="thin">
        <color theme="2" tint="-9.9917600024414813E-2"/>
      </top>
      <bottom style="thin">
        <color theme="2" tint="-9.9948118533890809E-2"/>
      </bottom>
      <diagonal/>
    </border>
    <border>
      <left/>
      <right style="thin">
        <color theme="2" tint="-9.9917600024414813E-2"/>
      </right>
      <top/>
      <bottom style="thin">
        <color theme="2" tint="-9.9948118533890809E-2"/>
      </bottom>
      <diagonal/>
    </border>
    <border>
      <left/>
      <right style="thin">
        <color theme="2" tint="-9.9917600024414813E-2"/>
      </right>
      <top style="thin">
        <color indexed="64"/>
      </top>
      <bottom style="thin">
        <color theme="2" tint="-9.9948118533890809E-2"/>
      </bottom>
      <diagonal/>
    </border>
    <border>
      <left style="thin">
        <color theme="2" tint="-9.9887081514938816E-2"/>
      </left>
      <right style="thin">
        <color theme="2" tint="-9.9887081514938816E-2"/>
      </right>
      <top/>
      <bottom style="thin">
        <color theme="2" tint="-9.9887081514938816E-2"/>
      </bottom>
      <diagonal/>
    </border>
    <border>
      <left style="thin">
        <color theme="2" tint="-9.9887081514938816E-2"/>
      </left>
      <right style="thin">
        <color theme="2" tint="-9.9887081514938816E-2"/>
      </right>
      <top style="thin">
        <color theme="2" tint="-9.9887081514938816E-2"/>
      </top>
      <bottom style="thin">
        <color theme="2" tint="-9.9887081514938816E-2"/>
      </bottom>
      <diagonal/>
    </border>
    <border>
      <left style="thin">
        <color theme="2" tint="-9.9948118533890809E-2"/>
      </left>
      <right style="thin">
        <color theme="2" tint="-9.9948118533890809E-2"/>
      </right>
      <top style="thin">
        <color indexed="64"/>
      </top>
      <bottom style="thin">
        <color theme="2" tint="-9.9948118533890809E-2"/>
      </bottom>
      <diagonal/>
    </border>
    <border>
      <left style="thin">
        <color theme="2" tint="-9.9917600024414813E-2"/>
      </left>
      <right style="thin">
        <color theme="2" tint="-9.9917600024414813E-2"/>
      </right>
      <top/>
      <bottom/>
      <diagonal/>
    </border>
    <border>
      <left style="thin">
        <color theme="2" tint="-9.9917600024414813E-2"/>
      </left>
      <right style="thin">
        <color theme="2" tint="-9.9887081514938816E-2"/>
      </right>
      <top style="thin">
        <color indexed="64"/>
      </top>
      <bottom style="thin">
        <color theme="2" tint="-9.9948118533890809E-2"/>
      </bottom>
      <diagonal/>
    </border>
    <border>
      <left style="thin">
        <color theme="2" tint="-9.9917600024414813E-2"/>
      </left>
      <right style="thin">
        <color theme="2" tint="-9.9887081514938816E-2"/>
      </right>
      <top style="thin">
        <color theme="2" tint="-9.9948118533890809E-2"/>
      </top>
      <bottom style="thin">
        <color theme="2" tint="-9.9948118533890809E-2"/>
      </bottom>
      <diagonal/>
    </border>
    <border>
      <left style="thin">
        <color theme="2" tint="-9.9917600024414813E-2"/>
      </left>
      <right style="thin">
        <color theme="2" tint="-9.9887081514938816E-2"/>
      </right>
      <top style="thin">
        <color theme="2" tint="-9.9948118533890809E-2"/>
      </top>
      <bottom style="thin">
        <color theme="2" tint="-9.9917600024414813E-2"/>
      </bottom>
      <diagonal/>
    </border>
    <border>
      <left/>
      <right style="thin">
        <color theme="2" tint="-9.9917600024414813E-2"/>
      </right>
      <top style="thin">
        <color theme="2" tint="-9.9948118533890809E-2"/>
      </top>
      <bottom/>
      <diagonal/>
    </border>
    <border>
      <left style="thin">
        <color theme="2" tint="-9.9917600024414813E-2"/>
      </left>
      <right/>
      <top style="thin">
        <color theme="2" tint="-9.9948118533890809E-2"/>
      </top>
      <bottom style="thin">
        <color theme="2" tint="-9.9917600024414813E-2"/>
      </bottom>
      <diagonal/>
    </border>
    <border>
      <left style="thin">
        <color theme="2" tint="-9.9887081514938816E-2"/>
      </left>
      <right style="thin">
        <color theme="2" tint="-9.9887081514938816E-2"/>
      </right>
      <top style="thin">
        <color theme="2" tint="-9.9887081514938816E-2"/>
      </top>
      <bottom/>
      <diagonal/>
    </border>
    <border>
      <left/>
      <right/>
      <top style="thin">
        <color theme="2" tint="-9.9917600024414813E-2"/>
      </top>
      <bottom style="thin">
        <color theme="2" tint="-9.9887081514938816E-2"/>
      </bottom>
      <diagonal/>
    </border>
    <border>
      <left/>
      <right/>
      <top style="thin">
        <color theme="2" tint="-9.9887081514938816E-2"/>
      </top>
      <bottom style="thin">
        <color theme="2" tint="-9.9948118533890809E-2"/>
      </bottom>
      <diagonal/>
    </border>
    <border>
      <left/>
      <right style="thin">
        <color theme="2" tint="-9.9948118533890809E-2"/>
      </right>
      <top style="thin">
        <color theme="2" tint="-9.9917600024414813E-2"/>
      </top>
      <bottom style="thin">
        <color theme="2" tint="-9.9887081514938816E-2"/>
      </bottom>
      <diagonal/>
    </border>
    <border>
      <left/>
      <right/>
      <top style="hair">
        <color theme="2" tint="-0.24994659260841701"/>
      </top>
      <bottom style="hair">
        <color theme="2" tint="-0.24994659260841701"/>
      </bottom>
      <diagonal/>
    </border>
    <border>
      <left/>
      <right/>
      <top style="hair">
        <color theme="2" tint="-0.24994659260841701"/>
      </top>
      <bottom style="thin">
        <color theme="2" tint="-9.9948118533890809E-2"/>
      </bottom>
      <diagonal/>
    </border>
    <border>
      <left/>
      <right/>
      <top style="thin">
        <color theme="2" tint="-9.9948118533890809E-2"/>
      </top>
      <bottom style="hair">
        <color theme="2" tint="-0.24994659260841701"/>
      </bottom>
      <diagonal/>
    </border>
    <border>
      <left style="thin">
        <color theme="2"/>
      </left>
      <right/>
      <top/>
      <bottom style="thin">
        <color theme="2" tint="-9.9917600024414813E-2"/>
      </bottom>
      <diagonal/>
    </border>
    <border>
      <left style="thin">
        <color theme="2" tint="-9.9917600024414813E-2"/>
      </left>
      <right style="thin">
        <color theme="2" tint="-9.9917600024414813E-2"/>
      </right>
      <top style="thin">
        <color theme="2" tint="-9.9917600024414813E-2"/>
      </top>
      <bottom/>
      <diagonal/>
    </border>
    <border>
      <left/>
      <right style="thin">
        <color theme="2" tint="-9.9917600024414813E-2"/>
      </right>
      <top style="thin">
        <color theme="2" tint="-9.9917600024414813E-2"/>
      </top>
      <bottom/>
      <diagonal/>
    </border>
    <border>
      <left style="thin">
        <color theme="2" tint="-9.9948118533890809E-2"/>
      </left>
      <right style="thin">
        <color theme="2" tint="-9.9948118533890809E-2"/>
      </right>
      <top style="thin">
        <color indexed="64"/>
      </top>
      <bottom/>
      <diagonal/>
    </border>
    <border>
      <left style="thin">
        <color theme="2" tint="-9.9948118533890809E-2"/>
      </left>
      <right/>
      <top/>
      <bottom style="hair">
        <color theme="2" tint="-0.24994659260841701"/>
      </bottom>
      <diagonal/>
    </border>
    <border>
      <left/>
      <right style="thin">
        <color theme="2" tint="-9.9948118533890809E-2"/>
      </right>
      <top/>
      <bottom style="hair">
        <color theme="2" tint="-0.24994659260841701"/>
      </bottom>
      <diagonal/>
    </border>
    <border>
      <left/>
      <right/>
      <top/>
      <bottom style="hair">
        <color theme="2" tint="-0.24994659260841701"/>
      </bottom>
      <diagonal/>
    </border>
    <border>
      <left style="hair">
        <color theme="2" tint="-0.24994659260841701"/>
      </left>
      <right/>
      <top style="hair">
        <color theme="2" tint="-0.24994659260841701"/>
      </top>
      <bottom/>
      <diagonal/>
    </border>
    <border>
      <left/>
      <right style="hair">
        <color theme="2" tint="-0.24994659260841701"/>
      </right>
      <top style="hair">
        <color theme="2" tint="-0.24994659260841701"/>
      </top>
      <bottom/>
      <diagonal/>
    </border>
    <border>
      <left/>
      <right/>
      <top style="hair">
        <color theme="2" tint="-0.24994659260841701"/>
      </top>
      <bottom/>
      <diagonal/>
    </border>
    <border>
      <left style="thin">
        <color theme="2" tint="-9.985656300546282E-2"/>
      </left>
      <right style="thin">
        <color theme="2" tint="-9.985656300546282E-2"/>
      </right>
      <top style="thin">
        <color theme="2" tint="-9.985656300546282E-2"/>
      </top>
      <bottom style="thin">
        <color theme="2" tint="-9.985656300546282E-2"/>
      </bottom>
      <diagonal/>
    </border>
    <border>
      <left style="thin">
        <color theme="2" tint="-9.9917600024414813E-2"/>
      </left>
      <right style="thin">
        <color theme="2" tint="-9.9887081514938816E-2"/>
      </right>
      <top style="thin">
        <color theme="2" tint="-9.9948118533890809E-2"/>
      </top>
      <bottom/>
      <diagonal/>
    </border>
    <border>
      <left style="thin">
        <color theme="2" tint="-9.9948118533890809E-2"/>
      </left>
      <right style="thin">
        <color theme="2" tint="-9.9917600024414813E-2"/>
      </right>
      <top style="thin">
        <color theme="2" tint="-9.9917600024414813E-2"/>
      </top>
      <bottom/>
      <diagonal/>
    </border>
    <border>
      <left/>
      <right style="thin">
        <color theme="2" tint="-9.9887081514938816E-2"/>
      </right>
      <top style="thin">
        <color theme="2" tint="-9.9887081514938816E-2"/>
      </top>
      <bottom style="thin">
        <color theme="2" tint="-9.9887081514938816E-2"/>
      </bottom>
      <diagonal/>
    </border>
    <border>
      <left style="thin">
        <color theme="2" tint="-9.9948118533890809E-2"/>
      </left>
      <right style="thin">
        <color theme="2" tint="-9.9917600024414813E-2"/>
      </right>
      <top/>
      <bottom style="thin">
        <color theme="2" tint="-9.9948118533890809E-2"/>
      </bottom>
      <diagonal/>
    </border>
    <border>
      <left style="thin">
        <color theme="2"/>
      </left>
      <right/>
      <top/>
      <bottom style="thin">
        <color theme="2" tint="-9.9948118533890809E-2"/>
      </bottom>
      <diagonal/>
    </border>
    <border>
      <left style="thin">
        <color theme="2"/>
      </left>
      <right/>
      <top style="thin">
        <color theme="2" tint="-9.9948118533890809E-2"/>
      </top>
      <bottom style="thin">
        <color theme="2" tint="-9.9948118533890809E-2"/>
      </bottom>
      <diagonal/>
    </border>
    <border>
      <left style="thin">
        <color theme="2" tint="-9.9887081514938816E-2"/>
      </left>
      <right style="thin">
        <color theme="2" tint="-9.9887081514938816E-2"/>
      </right>
      <top style="thin">
        <color theme="2" tint="-9.9887081514938816E-2"/>
      </top>
      <bottom style="thin">
        <color theme="2" tint="-9.9917600024414813E-2"/>
      </bottom>
      <diagonal/>
    </border>
    <border>
      <left style="thin">
        <color theme="2"/>
      </left>
      <right/>
      <top style="thin">
        <color theme="2"/>
      </top>
      <bottom style="thin">
        <color theme="2"/>
      </bottom>
      <diagonal/>
    </border>
    <border>
      <left style="thin">
        <color theme="2" tint="-9.9887081514938816E-2"/>
      </left>
      <right/>
      <top style="thin">
        <color theme="2" tint="-9.9917600024414813E-2"/>
      </top>
      <bottom style="thin">
        <color theme="2" tint="-9.9887081514938816E-2"/>
      </bottom>
      <diagonal/>
    </border>
    <border>
      <left style="thin">
        <color theme="2" tint="-9.9887081514938816E-2"/>
      </left>
      <right/>
      <top style="thin">
        <color theme="2" tint="-9.9887081514938816E-2"/>
      </top>
      <bottom style="thin">
        <color theme="2" tint="-9.9887081514938816E-2"/>
      </bottom>
      <diagonal/>
    </border>
    <border>
      <left/>
      <right style="thin">
        <color theme="2" tint="-9.9917600024414813E-2"/>
      </right>
      <top/>
      <bottom style="thin">
        <color theme="2" tint="-9.9917600024414813E-2"/>
      </bottom>
      <diagonal/>
    </border>
    <border>
      <left style="thin">
        <color theme="2" tint="-9.9948118533890809E-2"/>
      </left>
      <right style="thin">
        <color theme="2" tint="-9.9917600024414813E-2"/>
      </right>
      <top style="thin">
        <color theme="2" tint="-9.9948118533890809E-2"/>
      </top>
      <bottom/>
      <diagonal/>
    </border>
  </borders>
  <cellStyleXfs count="3">
    <xf numFmtId="0" fontId="0" fillId="0" borderId="0"/>
    <xf numFmtId="0" fontId="5" fillId="0" borderId="0" applyNumberFormat="0" applyFill="0" applyBorder="0" applyAlignment="0" applyProtection="0"/>
    <xf numFmtId="43" fontId="8" fillId="0" borderId="0" applyFont="0" applyFill="0" applyBorder="0" applyAlignment="0" applyProtection="0"/>
  </cellStyleXfs>
  <cellXfs count="1363">
    <xf numFmtId="0" fontId="0" fillId="0" borderId="0" xfId="0"/>
    <xf numFmtId="1" fontId="6" fillId="0" borderId="0" xfId="0" applyNumberFormat="1" applyFont="1" applyAlignment="1">
      <alignment horizontal="right" wrapText="1"/>
    </xf>
    <xf numFmtId="0" fontId="10" fillId="0" borderId="0" xfId="0" applyFont="1" applyAlignment="1">
      <alignment horizontal="center"/>
    </xf>
    <xf numFmtId="164" fontId="6" fillId="0" borderId="9" xfId="0" applyNumberFormat="1" applyFont="1" applyBorder="1" applyAlignment="1">
      <alignment horizontal="right" wrapText="1"/>
    </xf>
    <xf numFmtId="0" fontId="1" fillId="0" borderId="0" xfId="0" applyFont="1"/>
    <xf numFmtId="0" fontId="14" fillId="0" borderId="0" xfId="0" applyFont="1"/>
    <xf numFmtId="0" fontId="14" fillId="0" borderId="7" xfId="0" applyFont="1" applyBorder="1"/>
    <xf numFmtId="0" fontId="14" fillId="0" borderId="8" xfId="0" applyFont="1" applyBorder="1"/>
    <xf numFmtId="0" fontId="7" fillId="0" borderId="9" xfId="0" applyFont="1" applyBorder="1" applyAlignment="1">
      <alignment horizontal="left" vertical="center" wrapText="1" indent="1"/>
    </xf>
    <xf numFmtId="0" fontId="22" fillId="0" borderId="0" xfId="0" applyFont="1"/>
    <xf numFmtId="165" fontId="14" fillId="0" borderId="0" xfId="0" applyNumberFormat="1" applyFont="1"/>
    <xf numFmtId="3" fontId="14" fillId="0" borderId="0" xfId="0" applyNumberFormat="1" applyFont="1"/>
    <xf numFmtId="0" fontId="26" fillId="0" borderId="0" xfId="0" applyFont="1" applyAlignment="1">
      <alignment vertical="center"/>
    </xf>
    <xf numFmtId="164" fontId="14" fillId="0" borderId="0" xfId="0" applyNumberFormat="1" applyFont="1"/>
    <xf numFmtId="0" fontId="2" fillId="0" borderId="0" xfId="0" applyFont="1" applyAlignment="1">
      <alignment vertical="center"/>
    </xf>
    <xf numFmtId="0" fontId="29" fillId="0" borderId="0" xfId="0" applyFont="1"/>
    <xf numFmtId="0" fontId="14" fillId="0" borderId="9" xfId="0" applyFont="1" applyBorder="1"/>
    <xf numFmtId="0" fontId="14" fillId="0" borderId="0" xfId="0" applyFont="1" applyAlignment="1">
      <alignment wrapText="1"/>
    </xf>
    <xf numFmtId="0" fontId="13" fillId="0" borderId="5" xfId="0" applyFont="1" applyBorder="1" applyAlignment="1">
      <alignment horizontal="left" vertical="center" wrapText="1" indent="1"/>
    </xf>
    <xf numFmtId="0" fontId="14" fillId="2" borderId="0" xfId="0" applyFont="1" applyFill="1"/>
    <xf numFmtId="164" fontId="7" fillId="0" borderId="0" xfId="0" applyNumberFormat="1" applyFont="1" applyAlignment="1">
      <alignment horizontal="right" vertical="center" wrapText="1"/>
    </xf>
    <xf numFmtId="0" fontId="13" fillId="0" borderId="2" xfId="0" applyFont="1" applyBorder="1" applyAlignment="1">
      <alignment horizontal="right" vertical="center" wrapText="1"/>
    </xf>
    <xf numFmtId="164" fontId="7" fillId="0" borderId="2" xfId="0" applyNumberFormat="1" applyFont="1" applyBorder="1" applyAlignment="1">
      <alignment horizontal="right" vertical="center" wrapText="1"/>
    </xf>
    <xf numFmtId="0" fontId="7" fillId="0" borderId="2" xfId="0" applyFont="1" applyBorder="1" applyAlignment="1">
      <alignment horizontal="right" vertical="center" wrapText="1"/>
    </xf>
    <xf numFmtId="0" fontId="7" fillId="0" borderId="1" xfId="0" applyFont="1" applyBorder="1" applyAlignment="1">
      <alignment horizontal="right" vertical="center" wrapText="1"/>
    </xf>
    <xf numFmtId="2" fontId="14" fillId="0" borderId="0" xfId="0" applyNumberFormat="1" applyFont="1"/>
    <xf numFmtId="0" fontId="14" fillId="0" borderId="0" xfId="0" applyFont="1" applyAlignment="1">
      <alignment horizontal="left"/>
    </xf>
    <xf numFmtId="165" fontId="7" fillId="0" borderId="3" xfId="0" applyNumberFormat="1" applyFont="1" applyBorder="1" applyAlignment="1">
      <alignment horizontal="right" vertical="center" wrapText="1"/>
    </xf>
    <xf numFmtId="164" fontId="7" fillId="0" borderId="3" xfId="0" applyNumberFormat="1" applyFont="1" applyBorder="1" applyAlignment="1">
      <alignment horizontal="right" vertical="center" wrapText="1"/>
    </xf>
    <xf numFmtId="165" fontId="7" fillId="0" borderId="3" xfId="0" applyNumberFormat="1" applyFont="1" applyBorder="1" applyAlignment="1">
      <alignment horizontal="right" vertical="center"/>
    </xf>
    <xf numFmtId="165" fontId="7" fillId="0" borderId="2" xfId="0" applyNumberFormat="1" applyFont="1" applyBorder="1" applyAlignment="1">
      <alignment horizontal="right" vertical="center" wrapText="1"/>
    </xf>
    <xf numFmtId="0" fontId="7" fillId="0" borderId="3" xfId="0" applyFont="1" applyBorder="1" applyAlignment="1">
      <alignment horizontal="right" vertical="center" wrapText="1"/>
    </xf>
    <xf numFmtId="0" fontId="14" fillId="0" borderId="0" xfId="0" applyFont="1" applyAlignment="1">
      <alignment horizontal="center"/>
    </xf>
    <xf numFmtId="164" fontId="13" fillId="0" borderId="6" xfId="0" applyNumberFormat="1" applyFont="1" applyBorder="1" applyAlignment="1">
      <alignment horizontal="right" vertical="center" wrapText="1"/>
    </xf>
    <xf numFmtId="0" fontId="14" fillId="0" borderId="4" xfId="0" applyFont="1" applyBorder="1"/>
    <xf numFmtId="166" fontId="14" fillId="0" borderId="0" xfId="0" applyNumberFormat="1" applyFont="1"/>
    <xf numFmtId="0" fontId="26" fillId="0" borderId="5" xfId="0" applyFont="1" applyBorder="1" applyAlignment="1">
      <alignment vertical="center" wrapText="1"/>
    </xf>
    <xf numFmtId="0" fontId="23" fillId="0" borderId="0" xfId="0" applyFont="1" applyAlignment="1">
      <alignment horizontal="left" vertical="center"/>
    </xf>
    <xf numFmtId="0" fontId="24" fillId="0" borderId="0" xfId="0" applyFont="1" applyAlignment="1">
      <alignment horizontal="center"/>
    </xf>
    <xf numFmtId="0" fontId="33" fillId="0" borderId="0" xfId="0" applyFont="1" applyAlignment="1">
      <alignment horizontal="center"/>
    </xf>
    <xf numFmtId="0" fontId="32" fillId="0" borderId="0" xfId="0" applyFont="1"/>
    <xf numFmtId="0" fontId="28" fillId="0" borderId="10" xfId="0" applyFont="1" applyBorder="1" applyAlignment="1">
      <alignment wrapText="1"/>
    </xf>
    <xf numFmtId="3" fontId="28" fillId="0" borderId="10" xfId="0" applyNumberFormat="1" applyFont="1" applyBorder="1" applyAlignment="1">
      <alignment horizontal="right" vertical="center" wrapText="1"/>
    </xf>
    <xf numFmtId="0" fontId="28" fillId="0" borderId="9" xfId="0" applyFont="1" applyBorder="1" applyAlignment="1">
      <alignment horizontal="right" vertical="center" wrapText="1"/>
    </xf>
    <xf numFmtId="0" fontId="28" fillId="0" borderId="9" xfId="0" applyFont="1" applyBorder="1" applyAlignment="1">
      <alignment vertical="top" wrapText="1"/>
    </xf>
    <xf numFmtId="4" fontId="28" fillId="0" borderId="9" xfId="0" applyNumberFormat="1" applyFont="1" applyBorder="1" applyAlignment="1">
      <alignment horizontal="right" vertical="center" wrapText="1"/>
    </xf>
    <xf numFmtId="0" fontId="28" fillId="0" borderId="9" xfId="0" applyFont="1" applyBorder="1" applyAlignment="1">
      <alignment horizontal="left" vertical="center" wrapText="1" indent="1"/>
    </xf>
    <xf numFmtId="0" fontId="28" fillId="0" borderId="12" xfId="0" applyFont="1" applyBorder="1" applyAlignment="1">
      <alignment horizontal="left" vertical="center" wrapText="1" indent="1"/>
    </xf>
    <xf numFmtId="0" fontId="28" fillId="0" borderId="12" xfId="0" applyFont="1" applyBorder="1" applyAlignment="1">
      <alignment horizontal="right" vertical="center" wrapText="1"/>
    </xf>
    <xf numFmtId="0" fontId="10" fillId="0" borderId="9" xfId="0" applyFont="1" applyBorder="1" applyAlignment="1">
      <alignment vertical="center" wrapText="1"/>
    </xf>
    <xf numFmtId="0" fontId="28" fillId="0" borderId="9" xfId="0" applyFont="1" applyBorder="1" applyAlignment="1">
      <alignment horizontal="left" wrapText="1" indent="1"/>
    </xf>
    <xf numFmtId="0" fontId="28" fillId="0" borderId="12" xfId="0" applyFont="1" applyBorder="1" applyAlignment="1">
      <alignment horizontal="left" wrapText="1" indent="1"/>
    </xf>
    <xf numFmtId="0" fontId="1" fillId="0" borderId="9" xfId="0" applyFont="1" applyBorder="1" applyAlignment="1">
      <alignment horizontal="left" vertical="center" wrapText="1" indent="1"/>
    </xf>
    <xf numFmtId="4" fontId="1" fillId="0" borderId="9" xfId="0" applyNumberFormat="1" applyFont="1" applyBorder="1" applyAlignment="1">
      <alignment horizontal="right" vertical="center" wrapText="1"/>
    </xf>
    <xf numFmtId="0" fontId="1" fillId="0" borderId="10" xfId="0" applyFont="1" applyBorder="1" applyAlignment="1">
      <alignment horizontal="right" vertical="center" wrapText="1"/>
    </xf>
    <xf numFmtId="0" fontId="1" fillId="0" borderId="9" xfId="0" applyFont="1" applyBorder="1"/>
    <xf numFmtId="0" fontId="1" fillId="0" borderId="9" xfId="0" applyFont="1" applyBorder="1" applyAlignment="1">
      <alignment horizontal="left" vertical="center" indent="1"/>
    </xf>
    <xf numFmtId="0" fontId="28" fillId="0" borderId="10" xfId="0" applyFont="1" applyBorder="1" applyAlignment="1">
      <alignment horizontal="left" wrapText="1" indent="1"/>
    </xf>
    <xf numFmtId="0" fontId="1" fillId="0" borderId="9" xfId="0" applyFont="1" applyBorder="1" applyAlignment="1">
      <alignment horizontal="left" wrapText="1" indent="1"/>
    </xf>
    <xf numFmtId="0" fontId="2" fillId="0" borderId="9" xfId="0" applyFont="1" applyBorder="1" applyAlignment="1">
      <alignment horizontal="left" vertical="center" wrapText="1" indent="1"/>
    </xf>
    <xf numFmtId="165" fontId="2" fillId="0" borderId="9" xfId="0" applyNumberFormat="1" applyFont="1" applyBorder="1" applyAlignment="1">
      <alignment wrapText="1"/>
    </xf>
    <xf numFmtId="0" fontId="28" fillId="0" borderId="10" xfId="0" applyFont="1" applyBorder="1" applyAlignment="1">
      <alignment horizontal="left" vertical="center" wrapText="1" indent="1"/>
    </xf>
    <xf numFmtId="165" fontId="9" fillId="0" borderId="9" xfId="0" applyNumberFormat="1" applyFont="1" applyBorder="1"/>
    <xf numFmtId="0" fontId="2" fillId="0" borderId="10" xfId="0" applyFont="1" applyBorder="1" applyAlignment="1">
      <alignment horizontal="left" vertical="center" wrapText="1"/>
    </xf>
    <xf numFmtId="0" fontId="2" fillId="0" borderId="9" xfId="0" applyFont="1" applyBorder="1" applyAlignment="1">
      <alignment horizontal="left" vertical="center" wrapText="1"/>
    </xf>
    <xf numFmtId="0" fontId="28" fillId="0" borderId="9" xfId="0" applyFont="1" applyBorder="1" applyAlignment="1">
      <alignment horizontal="left" vertical="center" wrapText="1"/>
    </xf>
    <xf numFmtId="0" fontId="28" fillId="0" borderId="9" xfId="0" applyFont="1" applyBorder="1" applyAlignment="1">
      <alignment horizontal="left" vertical="center" wrapText="1" indent="2"/>
    </xf>
    <xf numFmtId="0" fontId="28" fillId="0" borderId="9" xfId="0" applyFont="1" applyBorder="1" applyAlignment="1">
      <alignment horizontal="left" vertical="center" wrapText="1" indent="3"/>
    </xf>
    <xf numFmtId="0" fontId="28" fillId="0" borderId="12" xfId="0" applyFont="1" applyBorder="1" applyAlignment="1">
      <alignment vertical="center" wrapText="1"/>
    </xf>
    <xf numFmtId="165" fontId="28" fillId="0" borderId="9" xfId="0" applyNumberFormat="1" applyFont="1" applyBorder="1" applyAlignment="1">
      <alignment horizontal="right"/>
    </xf>
    <xf numFmtId="164" fontId="1" fillId="0" borderId="0" xfId="0" applyNumberFormat="1" applyFont="1"/>
    <xf numFmtId="0" fontId="9" fillId="0" borderId="11" xfId="0" applyFont="1" applyBorder="1" applyAlignment="1">
      <alignment vertical="center" wrapText="1"/>
    </xf>
    <xf numFmtId="0" fontId="1" fillId="0" borderId="13" xfId="0" applyFont="1" applyBorder="1" applyAlignment="1">
      <alignment horizontal="left" vertical="center" wrapText="1" indent="1"/>
    </xf>
    <xf numFmtId="0" fontId="28" fillId="0" borderId="13" xfId="0" applyFont="1" applyBorder="1" applyAlignment="1">
      <alignment horizontal="left" vertical="center" wrapText="1" indent="2"/>
    </xf>
    <xf numFmtId="0" fontId="28" fillId="0" borderId="11" xfId="0" applyFont="1" applyBorder="1" applyAlignment="1">
      <alignment horizontal="left" vertical="center" wrapText="1" indent="2"/>
    </xf>
    <xf numFmtId="0" fontId="2" fillId="0" borderId="10" xfId="0" applyFont="1" applyBorder="1" applyAlignment="1">
      <alignment horizontal="left" vertical="center" wrapText="1" indent="1"/>
    </xf>
    <xf numFmtId="0" fontId="28" fillId="0" borderId="11" xfId="0" applyFont="1" applyBorder="1" applyAlignment="1">
      <alignment horizontal="left" vertical="center" wrapText="1" indent="1"/>
    </xf>
    <xf numFmtId="0" fontId="1" fillId="0" borderId="9" xfId="0" applyFont="1" applyBorder="1" applyAlignment="1">
      <alignment vertical="center" wrapText="1"/>
    </xf>
    <xf numFmtId="0" fontId="2" fillId="0" borderId="12" xfId="0" applyFont="1" applyBorder="1" applyAlignment="1">
      <alignment vertical="center" wrapText="1"/>
    </xf>
    <xf numFmtId="0" fontId="26" fillId="0" borderId="10" xfId="0" applyFont="1" applyBorder="1" applyAlignment="1">
      <alignment horizontal="left" vertical="center" wrapText="1"/>
    </xf>
    <xf numFmtId="0" fontId="26" fillId="0" borderId="9" xfId="0" applyFont="1" applyBorder="1" applyAlignment="1">
      <alignment horizontal="left" vertical="top" wrapText="1"/>
    </xf>
    <xf numFmtId="0" fontId="28" fillId="0" borderId="0" xfId="0" applyFont="1" applyAlignment="1">
      <alignment vertical="center"/>
    </xf>
    <xf numFmtId="0" fontId="3" fillId="0" borderId="0" xfId="0" applyFont="1" applyAlignment="1">
      <alignment vertical="center"/>
    </xf>
    <xf numFmtId="0" fontId="15" fillId="0" borderId="0" xfId="0" applyFont="1"/>
    <xf numFmtId="1" fontId="14" fillId="0" borderId="0" xfId="0" applyNumberFormat="1" applyFont="1"/>
    <xf numFmtId="0" fontId="40" fillId="0" borderId="0" xfId="0" applyFont="1"/>
    <xf numFmtId="0" fontId="11" fillId="0" borderId="0" xfId="0" applyFont="1" applyAlignment="1">
      <alignment horizontal="left" vertical="center" wrapText="1"/>
    </xf>
    <xf numFmtId="0" fontId="16" fillId="0" borderId="20" xfId="0" applyFont="1" applyBorder="1" applyAlignment="1">
      <alignment vertical="center"/>
    </xf>
    <xf numFmtId="0" fontId="49" fillId="0" borderId="0" xfId="0" applyFont="1"/>
    <xf numFmtId="0" fontId="7" fillId="0" borderId="0" xfId="0" applyFont="1" applyAlignment="1">
      <alignment vertical="center" wrapText="1"/>
    </xf>
    <xf numFmtId="0" fontId="46" fillId="0" borderId="0" xfId="0" applyFont="1" applyAlignment="1">
      <alignment vertical="center"/>
    </xf>
    <xf numFmtId="0" fontId="28" fillId="0" borderId="21" xfId="0" applyFont="1" applyBorder="1" applyAlignment="1">
      <alignment vertical="center" wrapText="1"/>
    </xf>
    <xf numFmtId="0" fontId="28" fillId="0" borderId="22" xfId="0" applyFont="1" applyBorder="1" applyAlignment="1">
      <alignment vertical="center" wrapText="1"/>
    </xf>
    <xf numFmtId="0" fontId="28" fillId="0" borderId="22" xfId="0" applyFont="1" applyBorder="1" applyAlignment="1">
      <alignment horizontal="left" vertical="center" wrapText="1"/>
    </xf>
    <xf numFmtId="0" fontId="2" fillId="0" borderId="22" xfId="0" applyFont="1" applyBorder="1" applyAlignment="1">
      <alignment vertical="center" wrapText="1"/>
    </xf>
    <xf numFmtId="0" fontId="28" fillId="0" borderId="22" xfId="0" applyFont="1" applyBorder="1" applyAlignment="1">
      <alignment horizontal="left" vertical="center" wrapText="1" indent="1"/>
    </xf>
    <xf numFmtId="0" fontId="28" fillId="0" borderId="22" xfId="0" applyFont="1" applyBorder="1" applyAlignment="1">
      <alignment horizontal="left" vertical="center" wrapText="1" indent="2"/>
    </xf>
    <xf numFmtId="0" fontId="28" fillId="0" borderId="9" xfId="0" applyFont="1" applyBorder="1" applyAlignment="1">
      <alignment horizontal="left" vertical="top" wrapText="1" indent="1"/>
    </xf>
    <xf numFmtId="0" fontId="28" fillId="0" borderId="13" xfId="0" applyFont="1" applyBorder="1" applyAlignment="1">
      <alignment horizontal="left" vertical="center" wrapText="1" indent="1"/>
    </xf>
    <xf numFmtId="0" fontId="28" fillId="0" borderId="9" xfId="0" applyFont="1" applyBorder="1" applyAlignment="1">
      <alignment horizontal="right" wrapText="1"/>
    </xf>
    <xf numFmtId="164" fontId="28" fillId="0" borderId="9" xfId="0" applyNumberFormat="1" applyFont="1" applyBorder="1" applyAlignment="1">
      <alignment horizontal="right" wrapText="1"/>
    </xf>
    <xf numFmtId="2" fontId="28" fillId="0" borderId="9" xfId="0" applyNumberFormat="1" applyFont="1" applyBorder="1" applyAlignment="1">
      <alignment horizontal="right" wrapText="1"/>
    </xf>
    <xf numFmtId="165" fontId="28" fillId="0" borderId="9" xfId="0" applyNumberFormat="1" applyFont="1" applyBorder="1" applyAlignment="1">
      <alignment horizontal="right" wrapText="1"/>
    </xf>
    <xf numFmtId="164" fontId="2" fillId="0" borderId="9" xfId="0" applyNumberFormat="1" applyFont="1" applyBorder="1" applyAlignment="1">
      <alignment wrapText="1"/>
    </xf>
    <xf numFmtId="167" fontId="28" fillId="0" borderId="9" xfId="0" applyNumberFormat="1" applyFont="1" applyBorder="1" applyAlignment="1">
      <alignment horizontal="right" wrapText="1"/>
    </xf>
    <xf numFmtId="164" fontId="28" fillId="0" borderId="9" xfId="0" applyNumberFormat="1" applyFont="1" applyBorder="1" applyAlignment="1">
      <alignment wrapText="1"/>
    </xf>
    <xf numFmtId="0" fontId="26" fillId="0" borderId="9" xfId="0" applyFont="1" applyBorder="1" applyAlignment="1">
      <alignment vertical="center" wrapText="1"/>
    </xf>
    <xf numFmtId="0" fontId="26" fillId="0" borderId="9" xfId="0" applyFont="1" applyBorder="1" applyAlignment="1">
      <alignment horizontal="left" vertical="center" wrapText="1"/>
    </xf>
    <xf numFmtId="0" fontId="26" fillId="0" borderId="9" xfId="0" applyFont="1" applyBorder="1" applyAlignment="1">
      <alignment horizontal="left" vertical="center" wrapText="1" indent="2"/>
    </xf>
    <xf numFmtId="165" fontId="2" fillId="0" borderId="9" xfId="0" applyNumberFormat="1" applyFont="1" applyBorder="1" applyAlignment="1">
      <alignment horizontal="right" wrapText="1"/>
    </xf>
    <xf numFmtId="0" fontId="3" fillId="0" borderId="10" xfId="0" applyFont="1" applyBorder="1" applyAlignment="1">
      <alignment vertical="center" wrapText="1"/>
    </xf>
    <xf numFmtId="0" fontId="13" fillId="0" borderId="5" xfId="0" applyFont="1" applyBorder="1" applyAlignment="1">
      <alignment horizontal="center" vertical="center" wrapText="1"/>
    </xf>
    <xf numFmtId="165" fontId="1" fillId="0" borderId="9" xfId="0" applyNumberFormat="1" applyFont="1" applyBorder="1" applyAlignment="1">
      <alignment horizontal="right" wrapText="1"/>
    </xf>
    <xf numFmtId="0" fontId="1" fillId="0" borderId="5" xfId="0" applyFont="1" applyBorder="1" applyAlignment="1">
      <alignment wrapText="1"/>
    </xf>
    <xf numFmtId="0" fontId="7" fillId="0" borderId="5" xfId="0" applyFont="1" applyBorder="1" applyAlignment="1">
      <alignment vertical="center" wrapText="1"/>
    </xf>
    <xf numFmtId="0" fontId="26" fillId="0" borderId="9" xfId="0" applyFont="1" applyBorder="1" applyAlignment="1">
      <alignment horizontal="left" vertical="center" wrapText="1" indent="1"/>
    </xf>
    <xf numFmtId="164" fontId="1" fillId="0" borderId="9" xfId="0" applyNumberFormat="1" applyFont="1" applyBorder="1" applyAlignment="1">
      <alignment horizontal="right" wrapText="1"/>
    </xf>
    <xf numFmtId="164" fontId="9" fillId="0" borderId="9" xfId="0" applyNumberFormat="1" applyFont="1" applyBorder="1" applyAlignment="1">
      <alignment horizontal="right" wrapText="1"/>
    </xf>
    <xf numFmtId="0" fontId="23" fillId="0" borderId="0" xfId="0" applyFont="1" applyAlignment="1">
      <alignment vertical="center"/>
    </xf>
    <xf numFmtId="0" fontId="1" fillId="0" borderId="9" xfId="0" applyFont="1" applyBorder="1" applyAlignment="1">
      <alignment horizontal="right" wrapText="1"/>
    </xf>
    <xf numFmtId="0" fontId="1" fillId="0" borderId="12" xfId="0" applyFont="1" applyBorder="1" applyAlignment="1">
      <alignment horizontal="right" wrapText="1"/>
    </xf>
    <xf numFmtId="0" fontId="1" fillId="0" borderId="9" xfId="0" applyFont="1" applyBorder="1" applyAlignment="1">
      <alignment horizontal="center" wrapText="1"/>
    </xf>
    <xf numFmtId="0" fontId="36" fillId="0" borderId="9" xfId="0" applyFont="1" applyBorder="1" applyAlignment="1">
      <alignment horizontal="right" wrapText="1"/>
    </xf>
    <xf numFmtId="0" fontId="28" fillId="0" borderId="9" xfId="0" applyFont="1" applyBorder="1" applyAlignment="1">
      <alignment wrapText="1"/>
    </xf>
    <xf numFmtId="0" fontId="13" fillId="0" borderId="0" xfId="0" applyFont="1" applyAlignment="1">
      <alignment horizontal="center" vertical="center" wrapText="1"/>
    </xf>
    <xf numFmtId="164" fontId="1" fillId="0" borderId="9" xfId="0" applyNumberFormat="1" applyFont="1" applyBorder="1" applyAlignment="1">
      <alignment wrapText="1"/>
    </xf>
    <xf numFmtId="3" fontId="28" fillId="0" borderId="9" xfId="0" applyNumberFormat="1" applyFont="1" applyBorder="1" applyAlignment="1">
      <alignment horizontal="right" wrapText="1"/>
    </xf>
    <xf numFmtId="0" fontId="1" fillId="0" borderId="10" xfId="0" applyFont="1" applyBorder="1" applyAlignment="1">
      <alignment horizontal="right" wrapText="1"/>
    </xf>
    <xf numFmtId="0" fontId="28" fillId="0" borderId="10" xfId="0" applyFont="1" applyBorder="1" applyAlignment="1">
      <alignment vertical="center" wrapText="1"/>
    </xf>
    <xf numFmtId="0" fontId="28" fillId="0" borderId="10" xfId="0" applyFont="1" applyBorder="1" applyAlignment="1">
      <alignment horizontal="right" vertical="center" wrapText="1"/>
    </xf>
    <xf numFmtId="0" fontId="2" fillId="0" borderId="5" xfId="0" applyFont="1" applyBorder="1" applyAlignment="1">
      <alignment horizontal="center" vertical="center" wrapText="1"/>
    </xf>
    <xf numFmtId="3" fontId="1" fillId="0" borderId="9" xfId="0" applyNumberFormat="1" applyFont="1" applyBorder="1" applyAlignment="1">
      <alignment horizontal="right" wrapText="1"/>
    </xf>
    <xf numFmtId="164" fontId="36" fillId="0" borderId="9" xfId="0" applyNumberFormat="1" applyFont="1" applyBorder="1" applyAlignment="1">
      <alignment horizontal="right" wrapText="1"/>
    </xf>
    <xf numFmtId="0" fontId="28" fillId="0" borderId="12" xfId="0" applyFont="1" applyBorder="1" applyAlignment="1">
      <alignment wrapText="1"/>
    </xf>
    <xf numFmtId="0" fontId="36" fillId="0" borderId="9" xfId="0" applyFont="1" applyBorder="1" applyAlignment="1">
      <alignment horizontal="right" vertical="center" wrapText="1"/>
    </xf>
    <xf numFmtId="3" fontId="9" fillId="0" borderId="9" xfId="0" applyNumberFormat="1" applyFont="1" applyBorder="1" applyAlignment="1">
      <alignment horizontal="right" wrapText="1"/>
    </xf>
    <xf numFmtId="0" fontId="2" fillId="0" borderId="9" xfId="0" applyFont="1" applyBorder="1" applyAlignment="1">
      <alignment horizontal="right" wrapText="1"/>
    </xf>
    <xf numFmtId="0" fontId="26" fillId="0" borderId="9" xfId="0" applyFont="1" applyBorder="1" applyAlignment="1">
      <alignment horizontal="left" wrapText="1" indent="1"/>
    </xf>
    <xf numFmtId="0" fontId="9" fillId="0" borderId="9" xfId="0" applyFont="1" applyBorder="1" applyAlignment="1">
      <alignment horizontal="right" wrapText="1"/>
    </xf>
    <xf numFmtId="0" fontId="1" fillId="0" borderId="9" xfId="0" applyFont="1" applyBorder="1" applyAlignment="1">
      <alignment horizontal="right" vertical="center" wrapText="1"/>
    </xf>
    <xf numFmtId="165" fontId="9" fillId="0" borderId="9" xfId="0" applyNumberFormat="1" applyFont="1" applyBorder="1" applyAlignment="1">
      <alignment horizontal="right" wrapText="1"/>
    </xf>
    <xf numFmtId="165" fontId="28" fillId="0" borderId="9" xfId="0" applyNumberFormat="1" applyFont="1" applyBorder="1" applyAlignment="1">
      <alignment wrapText="1"/>
    </xf>
    <xf numFmtId="165" fontId="7" fillId="0" borderId="0" xfId="0" applyNumberFormat="1" applyFont="1" applyAlignment="1">
      <alignment horizontal="right" vertical="center" wrapText="1"/>
    </xf>
    <xf numFmtId="0" fontId="7" fillId="0" borderId="0" xfId="0" applyFont="1" applyAlignment="1">
      <alignment vertical="center"/>
    </xf>
    <xf numFmtId="0" fontId="16" fillId="0" borderId="0" xfId="0" applyFont="1" applyAlignment="1">
      <alignment vertical="center"/>
    </xf>
    <xf numFmtId="0" fontId="2" fillId="0" borderId="9" xfId="0" applyFont="1" applyBorder="1" applyAlignment="1">
      <alignment vertical="center" wrapText="1"/>
    </xf>
    <xf numFmtId="164" fontId="2" fillId="0" borderId="9" xfId="0" applyNumberFormat="1" applyFont="1" applyBorder="1" applyAlignment="1">
      <alignment horizontal="right" wrapText="1"/>
    </xf>
    <xf numFmtId="0" fontId="2" fillId="0" borderId="10" xfId="0" applyFont="1" applyBorder="1" applyAlignment="1">
      <alignment vertical="center" wrapText="1"/>
    </xf>
    <xf numFmtId="0" fontId="26" fillId="0" borderId="12" xfId="0" applyFont="1" applyBorder="1" applyAlignment="1">
      <alignment horizontal="left" vertical="center" wrapText="1" indent="1"/>
    </xf>
    <xf numFmtId="0" fontId="11" fillId="0" borderId="0" xfId="0" applyFont="1" applyAlignment="1">
      <alignment vertical="center"/>
    </xf>
    <xf numFmtId="164" fontId="28" fillId="0" borderId="10" xfId="0" applyNumberFormat="1" applyFont="1" applyBorder="1" applyAlignment="1">
      <alignment horizontal="right" wrapText="1"/>
    </xf>
    <xf numFmtId="164" fontId="9" fillId="0" borderId="9" xfId="0" applyNumberFormat="1" applyFont="1" applyBorder="1" applyAlignment="1">
      <alignment wrapText="1"/>
    </xf>
    <xf numFmtId="0" fontId="26" fillId="0" borderId="10" xfId="0" applyFont="1" applyBorder="1" applyAlignment="1">
      <alignment vertical="center" wrapText="1"/>
    </xf>
    <xf numFmtId="164" fontId="28" fillId="0" borderId="12" xfId="0" applyNumberFormat="1" applyFont="1" applyBorder="1" applyAlignment="1">
      <alignment horizontal="right" wrapText="1"/>
    </xf>
    <xf numFmtId="164" fontId="2" fillId="0" borderId="10" xfId="0" applyNumberFormat="1" applyFont="1" applyBorder="1" applyAlignment="1">
      <alignment horizontal="right" vertical="center" wrapText="1"/>
    </xf>
    <xf numFmtId="164" fontId="28" fillId="0" borderId="22" xfId="0" applyNumberFormat="1" applyFont="1" applyBorder="1" applyAlignment="1">
      <alignment horizontal="right" wrapText="1"/>
    </xf>
    <xf numFmtId="164" fontId="28" fillId="0" borderId="9" xfId="0" applyNumberFormat="1" applyFont="1" applyBorder="1" applyAlignment="1">
      <alignment horizontal="right" vertical="center" wrapText="1"/>
    </xf>
    <xf numFmtId="0" fontId="12" fillId="0" borderId="0" xfId="0" applyFont="1" applyAlignment="1">
      <alignment vertical="center"/>
    </xf>
    <xf numFmtId="0" fontId="2" fillId="0" borderId="9" xfId="0" applyFont="1" applyBorder="1" applyAlignment="1">
      <alignment wrapText="1"/>
    </xf>
    <xf numFmtId="164" fontId="28" fillId="0" borderId="9" xfId="0" applyNumberFormat="1" applyFont="1" applyBorder="1" applyAlignment="1">
      <alignment vertical="center" wrapText="1"/>
    </xf>
    <xf numFmtId="164" fontId="1" fillId="0" borderId="13" xfId="0" applyNumberFormat="1" applyFont="1" applyBorder="1" applyAlignment="1">
      <alignment horizontal="right" wrapText="1"/>
    </xf>
    <xf numFmtId="0" fontId="28" fillId="0" borderId="13" xfId="0" applyFont="1" applyBorder="1" applyAlignment="1">
      <alignment horizontal="right" wrapText="1"/>
    </xf>
    <xf numFmtId="164" fontId="28" fillId="0" borderId="13" xfId="0" applyNumberFormat="1" applyFont="1" applyBorder="1" applyAlignment="1">
      <alignment horizontal="right" wrapText="1"/>
    </xf>
    <xf numFmtId="164" fontId="1" fillId="0" borderId="13" xfId="0" applyNumberFormat="1" applyFont="1" applyBorder="1" applyAlignment="1">
      <alignment wrapText="1"/>
    </xf>
    <xf numFmtId="0" fontId="28" fillId="0" borderId="9" xfId="0" applyFont="1" applyBorder="1" applyAlignment="1">
      <alignment vertical="center" wrapText="1"/>
    </xf>
    <xf numFmtId="164" fontId="28" fillId="0" borderId="11" xfId="0" applyNumberFormat="1" applyFont="1" applyBorder="1" applyAlignment="1">
      <alignment horizontal="right" wrapText="1"/>
    </xf>
    <xf numFmtId="0" fontId="33" fillId="0" borderId="0" xfId="0" applyFont="1"/>
    <xf numFmtId="167" fontId="2" fillId="0" borderId="9" xfId="0" applyNumberFormat="1" applyFont="1" applyBorder="1" applyAlignment="1">
      <alignment horizontal="right" wrapText="1"/>
    </xf>
    <xf numFmtId="167" fontId="28" fillId="0" borderId="9" xfId="0" applyNumberFormat="1" applyFont="1" applyBorder="1" applyAlignment="1">
      <alignment wrapText="1"/>
    </xf>
    <xf numFmtId="167" fontId="28" fillId="0" borderId="10" xfId="0" applyNumberFormat="1" applyFont="1" applyBorder="1" applyAlignment="1">
      <alignment horizontal="right" wrapText="1"/>
    </xf>
    <xf numFmtId="166" fontId="28" fillId="0" borderId="9" xfId="0" applyNumberFormat="1" applyFont="1" applyBorder="1" applyAlignment="1">
      <alignment horizontal="right" wrapText="1"/>
    </xf>
    <xf numFmtId="0" fontId="28" fillId="0" borderId="5" xfId="0" applyFont="1" applyBorder="1" applyAlignment="1">
      <alignment vertical="center" wrapText="1"/>
    </xf>
    <xf numFmtId="0" fontId="28" fillId="0" borderId="11" xfId="0" applyFont="1" applyBorder="1" applyAlignment="1">
      <alignment horizontal="right" wrapText="1"/>
    </xf>
    <xf numFmtId="0" fontId="44" fillId="0" borderId="0" xfId="0" applyFont="1" applyAlignment="1">
      <alignment vertical="center"/>
    </xf>
    <xf numFmtId="0" fontId="10" fillId="0" borderId="9" xfId="0" applyFont="1" applyBorder="1" applyAlignment="1">
      <alignment horizontal="left" vertical="center" wrapText="1" indent="1"/>
    </xf>
    <xf numFmtId="3" fontId="28" fillId="0" borderId="9" xfId="0" applyNumberFormat="1" applyFont="1" applyBorder="1" applyAlignment="1">
      <alignment horizontal="right" vertical="center" wrapText="1"/>
    </xf>
    <xf numFmtId="0" fontId="1" fillId="0" borderId="5" xfId="0" applyFont="1" applyBorder="1" applyAlignment="1">
      <alignment vertical="center" wrapText="1"/>
    </xf>
    <xf numFmtId="0" fontId="45" fillId="0" borderId="0" xfId="0" applyFont="1" applyAlignment="1">
      <alignment horizontal="center"/>
    </xf>
    <xf numFmtId="164" fontId="6" fillId="0" borderId="0" xfId="0" applyNumberFormat="1" applyFont="1" applyAlignment="1">
      <alignment horizontal="right" wrapText="1"/>
    </xf>
    <xf numFmtId="164" fontId="28" fillId="0" borderId="15" xfId="0" applyNumberFormat="1" applyFont="1" applyBorder="1" applyAlignment="1">
      <alignment horizontal="right" wrapText="1"/>
    </xf>
    <xf numFmtId="0" fontId="7" fillId="0" borderId="25" xfId="0" applyFont="1" applyBorder="1" applyAlignment="1">
      <alignment vertical="center" wrapText="1"/>
    </xf>
    <xf numFmtId="0" fontId="16" fillId="0" borderId="25" xfId="0" applyFont="1" applyBorder="1" applyAlignment="1">
      <alignment vertical="center" wrapText="1"/>
    </xf>
    <xf numFmtId="0" fontId="28" fillId="0" borderId="9" xfId="0" applyFont="1" applyBorder="1" applyAlignment="1">
      <alignment horizontal="left" vertical="top" wrapText="1"/>
    </xf>
    <xf numFmtId="1" fontId="2" fillId="0" borderId="9" xfId="0" applyNumberFormat="1" applyFont="1" applyBorder="1" applyAlignment="1">
      <alignment horizontal="right" wrapText="1"/>
    </xf>
    <xf numFmtId="164" fontId="28" fillId="0" borderId="17" xfId="0" applyNumberFormat="1" applyFont="1" applyBorder="1" applyAlignment="1">
      <alignment horizontal="right" wrapText="1"/>
    </xf>
    <xf numFmtId="164" fontId="2" fillId="0" borderId="15" xfId="0" applyNumberFormat="1" applyFont="1" applyBorder="1" applyAlignment="1">
      <alignment horizontal="right" wrapText="1"/>
    </xf>
    <xf numFmtId="164" fontId="2" fillId="0" borderId="17" xfId="0" applyNumberFormat="1" applyFont="1" applyBorder="1" applyAlignment="1">
      <alignment horizontal="right" wrapText="1"/>
    </xf>
    <xf numFmtId="164" fontId="2" fillId="0" borderId="15" xfId="0" applyNumberFormat="1" applyFont="1" applyBorder="1" applyAlignment="1">
      <alignment wrapText="1"/>
    </xf>
    <xf numFmtId="164" fontId="2" fillId="0" borderId="17" xfId="0" applyNumberFormat="1" applyFont="1" applyBorder="1" applyAlignment="1">
      <alignment wrapText="1"/>
    </xf>
    <xf numFmtId="1" fontId="2" fillId="0" borderId="5" xfId="0" applyNumberFormat="1" applyFont="1" applyBorder="1" applyAlignment="1">
      <alignment horizontal="center" vertical="center" wrapText="1"/>
    </xf>
    <xf numFmtId="0" fontId="2" fillId="0" borderId="9" xfId="0" applyFont="1" applyBorder="1" applyAlignment="1">
      <alignment vertical="top" wrapText="1"/>
    </xf>
    <xf numFmtId="0" fontId="2" fillId="0" borderId="9" xfId="0" applyFont="1" applyBorder="1" applyAlignment="1">
      <alignment horizontal="left" wrapText="1"/>
    </xf>
    <xf numFmtId="165" fontId="9" fillId="0" borderId="0" xfId="0" applyNumberFormat="1" applyFont="1"/>
    <xf numFmtId="165" fontId="50" fillId="0" borderId="0" xfId="0" applyNumberFormat="1" applyFont="1" applyAlignment="1">
      <alignment wrapText="1"/>
    </xf>
    <xf numFmtId="165" fontId="9" fillId="0" borderId="9" xfId="0" applyNumberFormat="1" applyFont="1" applyBorder="1" applyAlignment="1">
      <alignment horizontal="right"/>
    </xf>
    <xf numFmtId="0" fontId="26" fillId="0" borderId="9" xfId="0" applyFont="1" applyBorder="1" applyAlignment="1">
      <alignment wrapText="1"/>
    </xf>
    <xf numFmtId="0" fontId="10" fillId="0" borderId="9" xfId="0" applyFont="1" applyBorder="1" applyAlignment="1">
      <alignment wrapText="1"/>
    </xf>
    <xf numFmtId="0" fontId="28" fillId="0" borderId="9" xfId="0" applyFont="1" applyBorder="1" applyAlignment="1">
      <alignment horizontal="left" wrapText="1"/>
    </xf>
    <xf numFmtId="167" fontId="28" fillId="0" borderId="15" xfId="0" applyNumberFormat="1" applyFont="1" applyBorder="1" applyAlignment="1">
      <alignment horizontal="right" wrapText="1"/>
    </xf>
    <xf numFmtId="165" fontId="28" fillId="0" borderId="15" xfId="0" applyNumberFormat="1" applyFont="1" applyBorder="1" applyAlignment="1">
      <alignment horizontal="right" wrapText="1"/>
    </xf>
    <xf numFmtId="0" fontId="2" fillId="0" borderId="24" xfId="0" applyFont="1" applyBorder="1" applyAlignment="1">
      <alignment horizontal="center" vertical="center" wrapText="1"/>
    </xf>
    <xf numFmtId="164" fontId="1" fillId="0" borderId="15" xfId="0" applyNumberFormat="1" applyFont="1" applyBorder="1" applyAlignment="1">
      <alignment horizontal="right" wrapText="1"/>
    </xf>
    <xf numFmtId="0" fontId="3" fillId="0" borderId="19" xfId="0" applyFont="1" applyBorder="1" applyAlignment="1">
      <alignment vertical="center" wrapText="1"/>
    </xf>
    <xf numFmtId="0" fontId="1" fillId="0" borderId="15" xfId="0" applyFont="1" applyBorder="1" applyAlignment="1">
      <alignment horizontal="right" wrapText="1"/>
    </xf>
    <xf numFmtId="0" fontId="1" fillId="0" borderId="15" xfId="0" applyFont="1" applyBorder="1" applyAlignment="1">
      <alignment horizontal="center" wrapText="1"/>
    </xf>
    <xf numFmtId="0" fontId="28" fillId="0" borderId="15" xfId="0" applyFont="1" applyBorder="1" applyAlignment="1">
      <alignment horizontal="right" wrapText="1"/>
    </xf>
    <xf numFmtId="0" fontId="1" fillId="0" borderId="29" xfId="0" applyFont="1" applyBorder="1" applyAlignment="1">
      <alignment horizontal="right" wrapText="1"/>
    </xf>
    <xf numFmtId="165" fontId="1" fillId="0" borderId="15" xfId="0" applyNumberFormat="1" applyFont="1" applyBorder="1" applyAlignment="1">
      <alignment horizontal="right" wrapText="1"/>
    </xf>
    <xf numFmtId="164" fontId="36" fillId="0" borderId="15" xfId="0" applyNumberFormat="1" applyFont="1" applyBorder="1" applyAlignment="1">
      <alignment horizontal="right" wrapText="1"/>
    </xf>
    <xf numFmtId="0" fontId="36" fillId="0" borderId="15" xfId="0" applyFont="1" applyBorder="1" applyAlignment="1">
      <alignment horizontal="right" wrapText="1"/>
    </xf>
    <xf numFmtId="3" fontId="1" fillId="0" borderId="15" xfId="0" applyNumberFormat="1" applyFont="1" applyBorder="1" applyAlignment="1">
      <alignment horizontal="right" wrapText="1"/>
    </xf>
    <xf numFmtId="0" fontId="1" fillId="0" borderId="0" xfId="0" applyFont="1" applyAlignment="1">
      <alignment vertical="center" wrapText="1"/>
    </xf>
    <xf numFmtId="165" fontId="2" fillId="0" borderId="10" xfId="0" applyNumberFormat="1" applyFont="1" applyBorder="1" applyAlignment="1">
      <alignment horizontal="right" wrapText="1"/>
    </xf>
    <xf numFmtId="0" fontId="2" fillId="0" borderId="11" xfId="0" applyFont="1" applyBorder="1" applyAlignment="1">
      <alignment vertical="center" wrapText="1"/>
    </xf>
    <xf numFmtId="164" fontId="1" fillId="0" borderId="15" xfId="0" applyNumberFormat="1" applyFont="1" applyBorder="1" applyAlignment="1">
      <alignment wrapText="1"/>
    </xf>
    <xf numFmtId="164" fontId="28" fillId="0" borderId="26" xfId="0" applyNumberFormat="1" applyFont="1" applyBorder="1" applyAlignment="1">
      <alignment horizontal="right" wrapText="1"/>
    </xf>
    <xf numFmtId="0" fontId="28" fillId="0" borderId="11" xfId="0" applyFont="1" applyBorder="1" applyAlignment="1">
      <alignment vertical="center" wrapText="1"/>
    </xf>
    <xf numFmtId="166" fontId="28" fillId="0" borderId="15" xfId="0" applyNumberFormat="1" applyFont="1" applyBorder="1" applyAlignment="1">
      <alignment wrapText="1"/>
    </xf>
    <xf numFmtId="0" fontId="1" fillId="0" borderId="31" xfId="0" applyFont="1" applyBorder="1" applyAlignment="1">
      <alignment horizontal="right" wrapText="1"/>
    </xf>
    <xf numFmtId="0" fontId="28" fillId="0" borderId="17" xfId="0" applyFont="1" applyBorder="1" applyAlignment="1">
      <alignment vertical="center" wrapText="1"/>
    </xf>
    <xf numFmtId="0" fontId="28" fillId="0" borderId="26" xfId="0" applyFont="1" applyBorder="1" applyAlignment="1">
      <alignment wrapText="1"/>
    </xf>
    <xf numFmtId="0" fontId="28" fillId="0" borderId="0" xfId="0" applyFont="1" applyAlignment="1">
      <alignment horizontal="left" vertical="center" wrapText="1" indent="1"/>
    </xf>
    <xf numFmtId="0" fontId="28" fillId="0" borderId="0" xfId="0" applyFont="1" applyAlignment="1">
      <alignment horizontal="right" wrapText="1"/>
    </xf>
    <xf numFmtId="0" fontId="26" fillId="0" borderId="0" xfId="0" applyFont="1" applyAlignment="1">
      <alignment vertical="center" wrapText="1"/>
    </xf>
    <xf numFmtId="164" fontId="1" fillId="0" borderId="17" xfId="0" applyNumberFormat="1" applyFont="1" applyBorder="1" applyAlignment="1">
      <alignment horizontal="right" wrapText="1"/>
    </xf>
    <xf numFmtId="0" fontId="28" fillId="0" borderId="35" xfId="0" applyFont="1" applyBorder="1" applyAlignment="1">
      <alignment horizontal="right" wrapText="1"/>
    </xf>
    <xf numFmtId="0" fontId="28" fillId="0" borderId="0" xfId="0" applyFont="1" applyAlignment="1">
      <alignment horizontal="left" wrapText="1" indent="1"/>
    </xf>
    <xf numFmtId="0" fontId="1" fillId="0" borderId="0" xfId="0" applyFont="1" applyAlignment="1">
      <alignment horizontal="right" wrapText="1"/>
    </xf>
    <xf numFmtId="0" fontId="26" fillId="0" borderId="0" xfId="0" applyFont="1" applyAlignment="1">
      <alignment horizontal="left" vertical="center" wrapText="1" indent="1"/>
    </xf>
    <xf numFmtId="3" fontId="1" fillId="0" borderId="19" xfId="0" applyNumberFormat="1" applyFont="1" applyBorder="1" applyAlignment="1">
      <alignment horizontal="right" wrapText="1"/>
    </xf>
    <xf numFmtId="3" fontId="1" fillId="0" borderId="17" xfId="0" applyNumberFormat="1" applyFont="1" applyBorder="1" applyAlignment="1">
      <alignment horizontal="right" wrapText="1"/>
    </xf>
    <xf numFmtId="165" fontId="1" fillId="0" borderId="17" xfId="0" applyNumberFormat="1" applyFont="1" applyBorder="1" applyAlignment="1">
      <alignment horizontal="right" wrapText="1"/>
    </xf>
    <xf numFmtId="164" fontId="1" fillId="0" borderId="30" xfId="0" applyNumberFormat="1" applyFont="1" applyBorder="1" applyAlignment="1">
      <alignment horizontal="right" wrapText="1"/>
    </xf>
    <xf numFmtId="164" fontId="1" fillId="0" borderId="34" xfId="0" applyNumberFormat="1" applyFont="1" applyBorder="1" applyAlignment="1">
      <alignment horizontal="right" wrapText="1"/>
    </xf>
    <xf numFmtId="165" fontId="1" fillId="0" borderId="17" xfId="0" applyNumberFormat="1" applyFont="1" applyBorder="1" applyAlignment="1">
      <alignment horizontal="center" wrapText="1"/>
    </xf>
    <xf numFmtId="164" fontId="1" fillId="0" borderId="17" xfId="0" applyNumberFormat="1" applyFont="1" applyBorder="1" applyAlignment="1">
      <alignment horizontal="center" wrapText="1"/>
    </xf>
    <xf numFmtId="165" fontId="1" fillId="0" borderId="17" xfId="0" applyNumberFormat="1" applyFont="1" applyBorder="1" applyAlignment="1">
      <alignment wrapText="1"/>
    </xf>
    <xf numFmtId="164" fontId="36" fillId="0" borderId="17" xfId="0" applyNumberFormat="1" applyFont="1" applyBorder="1" applyAlignment="1">
      <alignment horizontal="center" wrapText="1"/>
    </xf>
    <xf numFmtId="165" fontId="28" fillId="0" borderId="17" xfId="0" applyNumberFormat="1" applyFont="1" applyBorder="1" applyAlignment="1">
      <alignment horizontal="right" wrapText="1"/>
    </xf>
    <xf numFmtId="3" fontId="28" fillId="0" borderId="17" xfId="0" applyNumberFormat="1" applyFont="1" applyBorder="1" applyAlignment="1">
      <alignment wrapText="1"/>
    </xf>
    <xf numFmtId="3" fontId="6" fillId="0" borderId="17" xfId="0" applyNumberFormat="1" applyFont="1" applyBorder="1" applyAlignment="1">
      <alignment wrapText="1"/>
    </xf>
    <xf numFmtId="164" fontId="1" fillId="0" borderId="17" xfId="0" applyNumberFormat="1" applyFont="1" applyBorder="1" applyAlignment="1">
      <alignment horizontal="center" vertical="center" wrapText="1"/>
    </xf>
    <xf numFmtId="164" fontId="28" fillId="0" borderId="0" xfId="0" applyNumberFormat="1" applyFont="1" applyAlignment="1">
      <alignment vertical="center" wrapText="1"/>
    </xf>
    <xf numFmtId="3" fontId="1" fillId="0" borderId="0" xfId="0" applyNumberFormat="1" applyFont="1"/>
    <xf numFmtId="164" fontId="28" fillId="0" borderId="0" xfId="0" applyNumberFormat="1" applyFont="1" applyAlignment="1">
      <alignment vertical="center"/>
    </xf>
    <xf numFmtId="164" fontId="2" fillId="0" borderId="0" xfId="0" applyNumberFormat="1" applyFont="1" applyAlignment="1">
      <alignment vertical="center"/>
    </xf>
    <xf numFmtId="164" fontId="2" fillId="0" borderId="0" xfId="0" applyNumberFormat="1" applyFont="1" applyAlignment="1">
      <alignment horizontal="left" vertical="center" wrapText="1"/>
    </xf>
    <xf numFmtId="164" fontId="3" fillId="0" borderId="0" xfId="0" applyNumberFormat="1" applyFont="1" applyAlignment="1">
      <alignment vertical="center"/>
    </xf>
    <xf numFmtId="164" fontId="2" fillId="0" borderId="0" xfId="0" applyNumberFormat="1" applyFont="1" applyAlignment="1">
      <alignment horizontal="left" vertical="center"/>
    </xf>
    <xf numFmtId="164" fontId="1" fillId="0" borderId="0" xfId="0" applyNumberFormat="1" applyFont="1" applyAlignment="1">
      <alignment vertical="center"/>
    </xf>
    <xf numFmtId="164" fontId="1" fillId="0" borderId="0" xfId="0" applyNumberFormat="1" applyFont="1" applyAlignment="1">
      <alignment horizontal="center"/>
    </xf>
    <xf numFmtId="1" fontId="9" fillId="0" borderId="5" xfId="0" applyNumberFormat="1" applyFont="1" applyBorder="1" applyAlignment="1">
      <alignment horizontal="center" wrapText="1"/>
    </xf>
    <xf numFmtId="1" fontId="9" fillId="0" borderId="5" xfId="0" applyNumberFormat="1" applyFont="1" applyBorder="1" applyAlignment="1">
      <alignment horizontal="center" vertical="center" wrapText="1"/>
    </xf>
    <xf numFmtId="164" fontId="1" fillId="0" borderId="9" xfId="0" applyNumberFormat="1" applyFont="1" applyBorder="1"/>
    <xf numFmtId="1" fontId="2" fillId="0" borderId="25" xfId="0" applyNumberFormat="1" applyFont="1" applyBorder="1" applyAlignment="1">
      <alignment horizontal="center" vertical="center" wrapText="1"/>
    </xf>
    <xf numFmtId="164" fontId="1" fillId="0" borderId="17" xfId="0" applyNumberFormat="1" applyFont="1" applyBorder="1" applyAlignment="1">
      <alignment wrapText="1"/>
    </xf>
    <xf numFmtId="1" fontId="2" fillId="0" borderId="52" xfId="0" applyNumberFormat="1" applyFont="1" applyBorder="1" applyAlignment="1">
      <alignment vertical="center" wrapText="1"/>
    </xf>
    <xf numFmtId="3" fontId="1" fillId="0" borderId="31" xfId="0" applyNumberFormat="1" applyFont="1" applyBorder="1" applyAlignment="1">
      <alignment horizontal="right" wrapText="1"/>
    </xf>
    <xf numFmtId="0" fontId="28" fillId="0" borderId="31" xfId="0" applyFont="1" applyBorder="1" applyAlignment="1">
      <alignment vertical="center" wrapText="1"/>
    </xf>
    <xf numFmtId="168" fontId="1" fillId="0" borderId="15" xfId="2" applyNumberFormat="1" applyFont="1" applyBorder="1" applyAlignment="1">
      <alignment horizontal="right" wrapText="1"/>
    </xf>
    <xf numFmtId="167" fontId="1" fillId="0" borderId="15" xfId="0" applyNumberFormat="1" applyFont="1" applyBorder="1" applyAlignment="1">
      <alignment horizontal="right" wrapText="1"/>
    </xf>
    <xf numFmtId="167" fontId="1" fillId="0" borderId="31" xfId="0" applyNumberFormat="1" applyFont="1" applyBorder="1" applyAlignment="1">
      <alignment horizontal="right" wrapText="1"/>
    </xf>
    <xf numFmtId="0" fontId="36" fillId="0" borderId="15" xfId="0" applyFont="1" applyBorder="1" applyAlignment="1">
      <alignment horizontal="center" vertical="center" wrapText="1"/>
    </xf>
    <xf numFmtId="164" fontId="2" fillId="0" borderId="16" xfId="0" applyNumberFormat="1" applyFont="1" applyBorder="1" applyAlignment="1">
      <alignment horizontal="right" wrapText="1"/>
    </xf>
    <xf numFmtId="164" fontId="2" fillId="0" borderId="16" xfId="0" applyNumberFormat="1" applyFont="1" applyBorder="1" applyAlignment="1">
      <alignment wrapText="1"/>
    </xf>
    <xf numFmtId="164" fontId="28" fillId="0" borderId="16" xfId="0" applyNumberFormat="1" applyFont="1" applyBorder="1" applyAlignment="1">
      <alignment horizontal="right" wrapText="1"/>
    </xf>
    <xf numFmtId="0" fontId="2" fillId="0" borderId="53" xfId="0" applyFont="1" applyBorder="1" applyAlignment="1">
      <alignment horizontal="center" vertical="center" wrapText="1"/>
    </xf>
    <xf numFmtId="3" fontId="1" fillId="0" borderId="54" xfId="0" applyNumberFormat="1" applyFont="1" applyBorder="1" applyAlignment="1">
      <alignment horizontal="right" wrapText="1"/>
    </xf>
    <xf numFmtId="3" fontId="1" fillId="0" borderId="55" xfId="0" applyNumberFormat="1" applyFont="1" applyBorder="1" applyAlignment="1">
      <alignment horizontal="right" wrapText="1"/>
    </xf>
    <xf numFmtId="165" fontId="1" fillId="0" borderId="55" xfId="0" applyNumberFormat="1" applyFont="1" applyBorder="1" applyAlignment="1">
      <alignment horizontal="right" wrapText="1"/>
    </xf>
    <xf numFmtId="164" fontId="1" fillId="0" borderId="55" xfId="0" applyNumberFormat="1" applyFont="1" applyBorder="1" applyAlignment="1">
      <alignment horizontal="right" wrapText="1"/>
    </xf>
    <xf numFmtId="0" fontId="1" fillId="0" borderId="56" xfId="0" applyFont="1" applyBorder="1" applyAlignment="1">
      <alignment horizontal="right" wrapText="1"/>
    </xf>
    <xf numFmtId="0" fontId="1" fillId="0" borderId="58" xfId="0" applyFont="1" applyBorder="1" applyAlignment="1">
      <alignment horizontal="right" wrapText="1"/>
    </xf>
    <xf numFmtId="0" fontId="1" fillId="0" borderId="55" xfId="0" applyFont="1" applyBorder="1" applyAlignment="1">
      <alignment horizontal="right" wrapText="1"/>
    </xf>
    <xf numFmtId="165" fontId="1" fillId="0" borderId="55" xfId="0" applyNumberFormat="1" applyFont="1" applyBorder="1" applyAlignment="1">
      <alignment horizontal="center" wrapText="1"/>
    </xf>
    <xf numFmtId="0" fontId="1" fillId="0" borderId="55" xfId="0" applyFont="1" applyBorder="1" applyAlignment="1">
      <alignment horizontal="center" wrapText="1"/>
    </xf>
    <xf numFmtId="167" fontId="1" fillId="0" borderId="55" xfId="0" applyNumberFormat="1" applyFont="1" applyBorder="1" applyAlignment="1">
      <alignment wrapText="1"/>
    </xf>
    <xf numFmtId="0" fontId="36" fillId="0" borderId="55" xfId="0" applyFont="1" applyBorder="1" applyAlignment="1">
      <alignment horizontal="center" wrapText="1"/>
    </xf>
    <xf numFmtId="164" fontId="1" fillId="0" borderId="55" xfId="0" applyNumberFormat="1" applyFont="1" applyBorder="1" applyAlignment="1">
      <alignment wrapText="1"/>
    </xf>
    <xf numFmtId="1" fontId="28" fillId="0" borderId="55" xfId="0" applyNumberFormat="1" applyFont="1" applyBorder="1" applyAlignment="1">
      <alignment horizontal="right" wrapText="1"/>
    </xf>
    <xf numFmtId="164" fontId="36" fillId="0" borderId="55" xfId="0" applyNumberFormat="1" applyFont="1" applyBorder="1" applyAlignment="1">
      <alignment horizontal="center" wrapText="1"/>
    </xf>
    <xf numFmtId="166" fontId="28" fillId="0" borderId="55" xfId="0" applyNumberFormat="1" applyFont="1" applyBorder="1" applyAlignment="1">
      <alignment wrapText="1"/>
    </xf>
    <xf numFmtId="0" fontId="28" fillId="0" borderId="55" xfId="0" applyFont="1" applyBorder="1" applyAlignment="1">
      <alignment wrapText="1"/>
    </xf>
    <xf numFmtId="0" fontId="6" fillId="0" borderId="55" xfId="0" applyFont="1" applyBorder="1" applyAlignment="1">
      <alignment wrapText="1"/>
    </xf>
    <xf numFmtId="0" fontId="1" fillId="0" borderId="55" xfId="0" applyFont="1" applyBorder="1" applyAlignment="1">
      <alignment horizontal="center" vertical="center" wrapText="1"/>
    </xf>
    <xf numFmtId="164" fontId="28" fillId="0" borderId="55" xfId="0" applyNumberFormat="1" applyFont="1" applyBorder="1" applyAlignment="1">
      <alignment horizontal="right" wrapText="1"/>
    </xf>
    <xf numFmtId="0" fontId="1" fillId="0" borderId="57" xfId="0" applyFont="1" applyBorder="1"/>
    <xf numFmtId="0" fontId="28" fillId="0" borderId="55" xfId="0" applyFont="1" applyBorder="1" applyAlignment="1">
      <alignment horizontal="right" wrapText="1"/>
    </xf>
    <xf numFmtId="0" fontId="2" fillId="0" borderId="55" xfId="0" applyFont="1" applyBorder="1" applyAlignment="1">
      <alignment horizontal="right" wrapText="1"/>
    </xf>
    <xf numFmtId="0" fontId="7" fillId="0" borderId="57" xfId="0" applyFont="1" applyBorder="1" applyAlignment="1">
      <alignment vertical="center"/>
    </xf>
    <xf numFmtId="0" fontId="7" fillId="0" borderId="57" xfId="0" applyFont="1" applyBorder="1" applyAlignment="1">
      <alignment horizontal="right" vertical="center" wrapText="1"/>
    </xf>
    <xf numFmtId="0" fontId="44" fillId="0" borderId="57" xfId="0" applyFont="1" applyBorder="1" applyAlignment="1">
      <alignment vertical="center"/>
    </xf>
    <xf numFmtId="0" fontId="11" fillId="0" borderId="57" xfId="0" applyFont="1" applyBorder="1" applyAlignment="1">
      <alignment horizontal="left" vertical="center" wrapText="1"/>
    </xf>
    <xf numFmtId="0" fontId="12" fillId="0" borderId="57" xfId="0" applyFont="1" applyBorder="1" applyAlignment="1">
      <alignment vertical="center"/>
    </xf>
    <xf numFmtId="0" fontId="11" fillId="0" borderId="57" xfId="0" applyFont="1" applyBorder="1" applyAlignment="1">
      <alignment vertical="center"/>
    </xf>
    <xf numFmtId="0" fontId="23" fillId="0" borderId="57" xfId="0" applyFont="1" applyBorder="1" applyAlignment="1">
      <alignment horizontal="left" vertical="center"/>
    </xf>
    <xf numFmtId="164" fontId="28" fillId="0" borderId="59" xfId="0" applyNumberFormat="1" applyFont="1" applyBorder="1" applyAlignment="1">
      <alignment horizontal="right" wrapText="1"/>
    </xf>
    <xf numFmtId="164" fontId="28" fillId="0" borderId="56" xfId="0" applyNumberFormat="1" applyFont="1" applyBorder="1" applyAlignment="1">
      <alignment horizontal="right" wrapText="1"/>
    </xf>
    <xf numFmtId="0" fontId="2" fillId="0" borderId="60" xfId="0" applyFont="1" applyBorder="1" applyAlignment="1">
      <alignment vertical="center" wrapText="1"/>
    </xf>
    <xf numFmtId="164" fontId="28" fillId="0" borderId="61" xfId="0" applyNumberFormat="1" applyFont="1" applyBorder="1" applyAlignment="1">
      <alignment horizontal="right" wrapText="1"/>
    </xf>
    <xf numFmtId="0" fontId="24" fillId="0" borderId="57" xfId="0" applyFont="1" applyBorder="1" applyAlignment="1">
      <alignment horizontal="center"/>
    </xf>
    <xf numFmtId="0" fontId="23" fillId="0" borderId="57" xfId="0" applyFont="1" applyBorder="1" applyAlignment="1">
      <alignment vertical="center"/>
    </xf>
    <xf numFmtId="0" fontId="33" fillId="0" borderId="57" xfId="0" applyFont="1" applyBorder="1"/>
    <xf numFmtId="0" fontId="15" fillId="0" borderId="57" xfId="0" applyFont="1" applyBorder="1"/>
    <xf numFmtId="0" fontId="28" fillId="0" borderId="59" xfId="0" applyFont="1" applyBorder="1" applyAlignment="1">
      <alignment wrapText="1"/>
    </xf>
    <xf numFmtId="0" fontId="14" fillId="0" borderId="57" xfId="0" applyFont="1" applyBorder="1"/>
    <xf numFmtId="0" fontId="7" fillId="0" borderId="0" xfId="0" applyFont="1" applyAlignment="1">
      <alignment horizontal="right" vertical="center" wrapText="1"/>
    </xf>
    <xf numFmtId="0" fontId="27" fillId="0" borderId="0" xfId="0" applyFont="1" applyAlignment="1">
      <alignment vertical="center"/>
    </xf>
    <xf numFmtId="0" fontId="1" fillId="0" borderId="0" xfId="0" applyFont="1" applyAlignment="1">
      <alignment vertical="center"/>
    </xf>
    <xf numFmtId="0" fontId="1" fillId="0" borderId="0" xfId="0" applyFont="1" applyAlignment="1">
      <alignment horizontal="center" vertical="center"/>
    </xf>
    <xf numFmtId="0" fontId="16" fillId="0" borderId="0" xfId="0" applyFont="1" applyAlignment="1">
      <alignment vertical="center" wrapText="1"/>
    </xf>
    <xf numFmtId="164" fontId="26" fillId="0" borderId="0" xfId="0" applyNumberFormat="1" applyFont="1" applyAlignment="1">
      <alignment horizontal="left" vertical="center" wrapText="1" indent="1"/>
    </xf>
    <xf numFmtId="165" fontId="1" fillId="0" borderId="0" xfId="0" applyNumberFormat="1" applyFont="1"/>
    <xf numFmtId="0" fontId="1" fillId="0" borderId="0" xfId="0" applyFont="1" applyAlignment="1">
      <alignment horizontal="right" vertical="center" wrapText="1"/>
    </xf>
    <xf numFmtId="164" fontId="15" fillId="0" borderId="0" xfId="0" applyNumberFormat="1" applyFont="1" applyAlignment="1">
      <alignment horizontal="right" vertical="center" wrapText="1"/>
    </xf>
    <xf numFmtId="0" fontId="16" fillId="0" borderId="0" xfId="0" applyFont="1" applyAlignment="1">
      <alignment horizontal="left" vertical="center" wrapText="1" indent="1"/>
    </xf>
    <xf numFmtId="0" fontId="7" fillId="0" borderId="0" xfId="0" applyFont="1" applyAlignment="1">
      <alignment horizontal="left" vertical="center" wrapText="1"/>
    </xf>
    <xf numFmtId="164" fontId="26" fillId="0" borderId="0" xfId="0" applyNumberFormat="1" applyFont="1" applyAlignment="1">
      <alignment horizontal="left" vertical="center" wrapText="1"/>
    </xf>
    <xf numFmtId="0" fontId="16" fillId="0" borderId="0" xfId="0" applyFont="1" applyAlignment="1">
      <alignment horizontal="left" vertical="center" wrapText="1"/>
    </xf>
    <xf numFmtId="0" fontId="28" fillId="0" borderId="21" xfId="0" applyFont="1" applyBorder="1" applyAlignment="1">
      <alignment horizontal="left" vertical="center" wrapText="1" indent="1"/>
    </xf>
    <xf numFmtId="164" fontId="28" fillId="0" borderId="0" xfId="0" applyNumberFormat="1" applyFont="1" applyAlignment="1">
      <alignment horizontal="right" wrapText="1"/>
    </xf>
    <xf numFmtId="164" fontId="7" fillId="0" borderId="0" xfId="0" applyNumberFormat="1" applyFont="1" applyAlignment="1">
      <alignment horizontal="right" wrapText="1"/>
    </xf>
    <xf numFmtId="164" fontId="26" fillId="0" borderId="0" xfId="0" applyNumberFormat="1" applyFont="1" applyAlignment="1">
      <alignment vertical="center" wrapText="1"/>
    </xf>
    <xf numFmtId="0" fontId="28" fillId="0" borderId="0" xfId="0" applyFont="1" applyAlignment="1">
      <alignment vertical="center" wrapText="1"/>
    </xf>
    <xf numFmtId="164" fontId="1" fillId="0" borderId="0" xfId="0" applyNumberFormat="1" applyFont="1" applyAlignment="1">
      <alignment horizontal="center" vertical="center"/>
    </xf>
    <xf numFmtId="0" fontId="28" fillId="0" borderId="11" xfId="0" applyFont="1" applyBorder="1" applyAlignment="1">
      <alignment horizontal="right" vertical="center" wrapText="1"/>
    </xf>
    <xf numFmtId="0" fontId="26" fillId="0" borderId="11" xfId="0" applyFont="1" applyBorder="1" applyAlignment="1">
      <alignment horizontal="left" vertical="center" wrapText="1" indent="1"/>
    </xf>
    <xf numFmtId="164" fontId="1" fillId="0" borderId="0" xfId="0" applyNumberFormat="1" applyFont="1" applyAlignment="1">
      <alignment horizontal="right" vertical="center" wrapText="1"/>
    </xf>
    <xf numFmtId="0" fontId="28" fillId="0" borderId="11" xfId="0" applyFont="1" applyBorder="1" applyAlignment="1">
      <alignment horizontal="left" vertical="center" wrapText="1"/>
    </xf>
    <xf numFmtId="3" fontId="28" fillId="0" borderId="27" xfId="0" applyNumberFormat="1" applyFont="1" applyBorder="1" applyAlignment="1">
      <alignment wrapText="1"/>
    </xf>
    <xf numFmtId="0" fontId="28" fillId="0" borderId="62" xfId="0" applyFont="1" applyBorder="1" applyAlignment="1">
      <alignment horizontal="left" vertical="center" wrapText="1" indent="1"/>
    </xf>
    <xf numFmtId="0" fontId="28" fillId="0" borderId="62" xfId="0" applyFont="1" applyBorder="1" applyAlignment="1">
      <alignment horizontal="right" vertical="center" wrapText="1"/>
    </xf>
    <xf numFmtId="0" fontId="26" fillId="0" borderId="62" xfId="0" applyFont="1" applyBorder="1" applyAlignment="1">
      <alignment horizontal="left" vertical="center" wrapText="1" indent="1"/>
    </xf>
    <xf numFmtId="0" fontId="1" fillId="0" borderId="11" xfId="0" applyFont="1" applyBorder="1" applyAlignment="1">
      <alignment horizontal="right" vertical="center" wrapText="1"/>
    </xf>
    <xf numFmtId="164" fontId="28" fillId="0" borderId="27" xfId="0" applyNumberFormat="1" applyFont="1" applyBorder="1" applyAlignment="1">
      <alignment horizontal="right" wrapText="1"/>
    </xf>
    <xf numFmtId="0" fontId="41" fillId="0" borderId="0" xfId="1" applyFont="1" applyBorder="1" applyAlignment="1"/>
    <xf numFmtId="0" fontId="21" fillId="0" borderId="0" xfId="1" applyFont="1" applyBorder="1" applyAlignment="1"/>
    <xf numFmtId="0" fontId="10" fillId="0" borderId="0" xfId="0" applyFont="1"/>
    <xf numFmtId="164" fontId="10" fillId="0" borderId="0" xfId="0" applyNumberFormat="1" applyFont="1" applyAlignment="1">
      <alignment horizontal="center"/>
    </xf>
    <xf numFmtId="0" fontId="20" fillId="0" borderId="0" xfId="1" applyFont="1" applyBorder="1" applyAlignment="1"/>
    <xf numFmtId="0" fontId="1" fillId="0" borderId="62" xfId="0" applyFont="1" applyBorder="1" applyAlignment="1">
      <alignment horizontal="right" vertical="center" wrapText="1"/>
    </xf>
    <xf numFmtId="164" fontId="28" fillId="0" borderId="62" xfId="0" applyNumberFormat="1" applyFont="1" applyBorder="1" applyAlignment="1">
      <alignment horizontal="right" wrapText="1"/>
    </xf>
    <xf numFmtId="164" fontId="28" fillId="0" borderId="63" xfId="0" applyNumberFormat="1" applyFont="1" applyBorder="1" applyAlignment="1">
      <alignment horizontal="right" wrapText="1"/>
    </xf>
    <xf numFmtId="164" fontId="28" fillId="0" borderId="64" xfId="0" applyNumberFormat="1" applyFont="1" applyBorder="1" applyAlignment="1">
      <alignment horizontal="right" wrapText="1"/>
    </xf>
    <xf numFmtId="0" fontId="2" fillId="0" borderId="65" xfId="0" applyFont="1" applyBorder="1" applyAlignment="1">
      <alignment horizontal="center" vertical="center" wrapText="1"/>
    </xf>
    <xf numFmtId="3" fontId="9" fillId="0" borderId="66" xfId="0" applyNumberFormat="1" applyFont="1" applyBorder="1"/>
    <xf numFmtId="3" fontId="26" fillId="0" borderId="66" xfId="0" applyNumberFormat="1" applyFont="1" applyBorder="1" applyAlignment="1">
      <alignment vertical="center"/>
    </xf>
    <xf numFmtId="3" fontId="1" fillId="0" borderId="66" xfId="0" applyNumberFormat="1" applyFont="1" applyBorder="1"/>
    <xf numFmtId="165" fontId="1" fillId="0" borderId="66" xfId="0" applyNumberFormat="1" applyFont="1" applyBorder="1"/>
    <xf numFmtId="0" fontId="1" fillId="0" borderId="0" xfId="0" applyFont="1" applyAlignment="1">
      <alignment wrapText="1"/>
    </xf>
    <xf numFmtId="0" fontId="26" fillId="0" borderId="68" xfId="0" applyFont="1" applyBorder="1" applyAlignment="1">
      <alignment horizontal="left" vertical="center" wrapText="1" indent="1"/>
    </xf>
    <xf numFmtId="0" fontId="7" fillId="0" borderId="0" xfId="0" applyFont="1" applyAlignment="1">
      <alignment horizontal="left" vertical="center" wrapText="1" indent="1"/>
    </xf>
    <xf numFmtId="164" fontId="1" fillId="0" borderId="0" xfId="0" applyNumberFormat="1" applyFont="1" applyAlignment="1">
      <alignment vertical="center" wrapText="1"/>
    </xf>
    <xf numFmtId="0" fontId="2" fillId="0" borderId="71" xfId="0" applyFont="1" applyBorder="1" applyAlignment="1">
      <alignment vertical="center" wrapText="1"/>
    </xf>
    <xf numFmtId="165" fontId="2" fillId="0" borderId="13" xfId="0" applyNumberFormat="1" applyFont="1" applyBorder="1" applyAlignment="1">
      <alignment horizontal="right" wrapText="1"/>
    </xf>
    <xf numFmtId="165" fontId="9" fillId="0" borderId="13" xfId="0" applyNumberFormat="1" applyFont="1" applyBorder="1"/>
    <xf numFmtId="0" fontId="3" fillId="0" borderId="13" xfId="0" applyFont="1" applyBorder="1" applyAlignment="1">
      <alignment vertical="center" wrapText="1"/>
    </xf>
    <xf numFmtId="0" fontId="28" fillId="0" borderId="70" xfId="0" applyFont="1" applyBorder="1" applyAlignment="1">
      <alignment horizontal="left" vertical="center" wrapText="1" indent="1"/>
    </xf>
    <xf numFmtId="164" fontId="28" fillId="0" borderId="13" xfId="0" applyNumberFormat="1" applyFont="1" applyBorder="1" applyAlignment="1">
      <alignment wrapText="1"/>
    </xf>
    <xf numFmtId="164" fontId="2" fillId="0" borderId="13" xfId="0" applyNumberFormat="1" applyFont="1" applyBorder="1" applyAlignment="1">
      <alignment horizontal="right" wrapText="1"/>
    </xf>
    <xf numFmtId="164" fontId="2" fillId="0" borderId="13" xfId="0" applyNumberFormat="1" applyFont="1" applyBorder="1" applyAlignment="1">
      <alignment wrapText="1"/>
    </xf>
    <xf numFmtId="0" fontId="3" fillId="0" borderId="75" xfId="0" applyFont="1" applyBorder="1" applyAlignment="1">
      <alignment vertical="center" wrapText="1"/>
    </xf>
    <xf numFmtId="164" fontId="9" fillId="0" borderId="13" xfId="0" applyNumberFormat="1" applyFont="1" applyBorder="1" applyAlignment="1">
      <alignment horizontal="right" wrapText="1"/>
    </xf>
    <xf numFmtId="164" fontId="9" fillId="0" borderId="13" xfId="0" applyNumberFormat="1" applyFont="1" applyBorder="1" applyAlignment="1">
      <alignment wrapText="1"/>
    </xf>
    <xf numFmtId="0" fontId="9" fillId="0" borderId="13" xfId="0" applyFont="1" applyBorder="1" applyAlignment="1">
      <alignment horizontal="right" wrapText="1"/>
    </xf>
    <xf numFmtId="0" fontId="1" fillId="0" borderId="13" xfId="0" applyFont="1" applyBorder="1" applyAlignment="1">
      <alignment wrapText="1"/>
    </xf>
    <xf numFmtId="0" fontId="1" fillId="0" borderId="13" xfId="0" applyFont="1" applyBorder="1" applyAlignment="1">
      <alignment horizontal="right" wrapText="1"/>
    </xf>
    <xf numFmtId="0" fontId="9" fillId="0" borderId="13" xfId="0" applyFont="1" applyBorder="1" applyAlignment="1">
      <alignment wrapText="1"/>
    </xf>
    <xf numFmtId="0" fontId="1" fillId="0" borderId="13" xfId="0" applyFont="1" applyBorder="1" applyAlignment="1">
      <alignment vertical="center" wrapText="1"/>
    </xf>
    <xf numFmtId="164" fontId="1" fillId="0" borderId="74" xfId="0" applyNumberFormat="1" applyFont="1" applyBorder="1"/>
    <xf numFmtId="0" fontId="26" fillId="0" borderId="70" xfId="0" applyFont="1" applyBorder="1" applyAlignment="1">
      <alignment vertical="center" wrapText="1"/>
    </xf>
    <xf numFmtId="165" fontId="28" fillId="0" borderId="71" xfId="0" applyNumberFormat="1" applyFont="1" applyBorder="1" applyAlignment="1">
      <alignment horizontal="right" wrapText="1"/>
    </xf>
    <xf numFmtId="0" fontId="2" fillId="0" borderId="79" xfId="0" applyFont="1" applyBorder="1" applyAlignment="1">
      <alignment horizontal="right" vertical="center" wrapText="1"/>
    </xf>
    <xf numFmtId="164" fontId="2" fillId="0" borderId="71" xfId="0" applyNumberFormat="1" applyFont="1" applyBorder="1" applyAlignment="1">
      <alignment horizontal="right" wrapText="1"/>
    </xf>
    <xf numFmtId="164" fontId="28" fillId="0" borderId="71" xfId="0" applyNumberFormat="1" applyFont="1" applyBorder="1" applyAlignment="1">
      <alignment horizontal="right" wrapText="1"/>
    </xf>
    <xf numFmtId="0" fontId="28" fillId="0" borderId="71" xfId="0" applyFont="1" applyBorder="1" applyAlignment="1">
      <alignment horizontal="right" wrapText="1"/>
    </xf>
    <xf numFmtId="0" fontId="28" fillId="0" borderId="62" xfId="0" applyFont="1" applyBorder="1" applyAlignment="1">
      <alignment vertical="center" wrapText="1"/>
    </xf>
    <xf numFmtId="0" fontId="26" fillId="0" borderId="71" xfId="0" applyFont="1" applyBorder="1" applyAlignment="1">
      <alignment vertical="center" wrapText="1"/>
    </xf>
    <xf numFmtId="0" fontId="28" fillId="0" borderId="12" xfId="0" applyFont="1" applyBorder="1" applyAlignment="1">
      <alignment horizontal="left" vertical="center" wrapText="1" indent="2"/>
    </xf>
    <xf numFmtId="0" fontId="16" fillId="0" borderId="0" xfId="0" applyFont="1" applyAlignment="1">
      <alignment horizontal="left" vertical="center" indent="1"/>
    </xf>
    <xf numFmtId="1" fontId="2" fillId="0" borderId="5" xfId="0" applyNumberFormat="1" applyFont="1" applyBorder="1" applyAlignment="1">
      <alignment vertical="center" wrapText="1"/>
    </xf>
    <xf numFmtId="0" fontId="26" fillId="0" borderId="68" xfId="0" applyFont="1" applyBorder="1" applyAlignment="1">
      <alignment vertical="center" wrapText="1"/>
    </xf>
    <xf numFmtId="167" fontId="28" fillId="0" borderId="0" xfId="0" applyNumberFormat="1" applyFont="1" applyAlignment="1">
      <alignment horizontal="right" wrapText="1"/>
    </xf>
    <xf numFmtId="0" fontId="26" fillId="0" borderId="82" xfId="0" applyFont="1" applyBorder="1" applyAlignment="1">
      <alignment vertical="center" wrapText="1"/>
    </xf>
    <xf numFmtId="0" fontId="13" fillId="0" borderId="0" xfId="0" applyFont="1" applyAlignment="1">
      <alignment horizontal="left" vertical="center" wrapText="1" indent="1"/>
    </xf>
    <xf numFmtId="167" fontId="13" fillId="0" borderId="0" xfId="0" applyNumberFormat="1" applyFont="1" applyAlignment="1">
      <alignment horizontal="right" vertical="center" wrapText="1"/>
    </xf>
    <xf numFmtId="164" fontId="3" fillId="0" borderId="0" xfId="0" applyNumberFormat="1" applyFont="1" applyAlignment="1">
      <alignment horizontal="left" vertical="center" wrapText="1" indent="1"/>
    </xf>
    <xf numFmtId="0" fontId="4" fillId="0" borderId="0" xfId="0" applyFont="1" applyAlignment="1">
      <alignment horizontal="left" vertical="center" wrapText="1" indent="1"/>
    </xf>
    <xf numFmtId="0" fontId="2" fillId="0" borderId="12" xfId="0" applyFont="1" applyBorder="1" applyAlignment="1">
      <alignment horizontal="left" vertical="center" wrapText="1" indent="1"/>
    </xf>
    <xf numFmtId="0" fontId="3" fillId="0" borderId="70" xfId="0" applyFont="1" applyBorder="1" applyAlignment="1">
      <alignment vertical="center" wrapText="1"/>
    </xf>
    <xf numFmtId="0" fontId="13" fillId="0" borderId="0" xfId="0" applyFont="1" applyAlignment="1">
      <alignment vertical="center" wrapText="1"/>
    </xf>
    <xf numFmtId="164" fontId="3" fillId="0" borderId="0" xfId="0" applyNumberFormat="1" applyFont="1" applyAlignment="1">
      <alignment vertical="center" wrapText="1"/>
    </xf>
    <xf numFmtId="0" fontId="4" fillId="0" borderId="0" xfId="0" applyFont="1" applyAlignment="1">
      <alignment vertical="center" wrapText="1"/>
    </xf>
    <xf numFmtId="0" fontId="2" fillId="0" borderId="0" xfId="0" applyFont="1" applyAlignment="1">
      <alignment vertical="center" wrapText="1"/>
    </xf>
    <xf numFmtId="167" fontId="2" fillId="0" borderId="0" xfId="0" applyNumberFormat="1" applyFont="1" applyAlignment="1">
      <alignment horizontal="right" wrapText="1"/>
    </xf>
    <xf numFmtId="167" fontId="2" fillId="0" borderId="0" xfId="0" applyNumberFormat="1" applyFont="1" applyAlignment="1">
      <alignment horizontal="center" wrapText="1"/>
    </xf>
    <xf numFmtId="0" fontId="3" fillId="0" borderId="0" xfId="0" applyFont="1" applyAlignment="1">
      <alignment vertical="center" wrapText="1"/>
    </xf>
    <xf numFmtId="167" fontId="28" fillId="0" borderId="0" xfId="0" applyNumberFormat="1" applyFont="1" applyAlignment="1">
      <alignment horizontal="right" vertical="center" wrapText="1"/>
    </xf>
    <xf numFmtId="0" fontId="7" fillId="0" borderId="0" xfId="0" applyFont="1" applyAlignment="1">
      <alignment horizontal="right" wrapText="1"/>
    </xf>
    <xf numFmtId="0" fontId="26" fillId="0" borderId="36" xfId="0" applyFont="1" applyBorder="1" applyAlignment="1">
      <alignment vertical="center" wrapText="1"/>
    </xf>
    <xf numFmtId="0" fontId="14" fillId="0" borderId="0" xfId="0" applyFont="1" applyAlignment="1">
      <alignment horizontal="center" vertical="center"/>
    </xf>
    <xf numFmtId="0" fontId="30" fillId="0" borderId="0" xfId="1" applyFont="1" applyBorder="1" applyAlignment="1">
      <alignment vertical="center"/>
    </xf>
    <xf numFmtId="0" fontId="31" fillId="0" borderId="0" xfId="0" applyFont="1" applyAlignment="1">
      <alignment vertical="center"/>
    </xf>
    <xf numFmtId="0" fontId="26" fillId="0" borderId="80" xfId="0" applyFont="1" applyBorder="1" applyAlignment="1">
      <alignment vertical="center" wrapText="1"/>
    </xf>
    <xf numFmtId="0" fontId="3" fillId="0" borderId="82" xfId="0" applyFont="1" applyBorder="1" applyAlignment="1">
      <alignment vertical="center" wrapText="1"/>
    </xf>
    <xf numFmtId="0" fontId="38" fillId="0" borderId="82" xfId="0" applyFont="1" applyBorder="1" applyAlignment="1">
      <alignment vertical="center" wrapText="1"/>
    </xf>
    <xf numFmtId="0" fontId="26" fillId="0" borderId="82" xfId="0" applyFont="1" applyBorder="1" applyAlignment="1">
      <alignment horizontal="left" vertical="center" wrapText="1" indent="2"/>
    </xf>
    <xf numFmtId="0" fontId="7" fillId="0" borderId="85" xfId="0" applyFont="1" applyBorder="1" applyAlignment="1">
      <alignment vertical="center" wrapText="1"/>
    </xf>
    <xf numFmtId="0" fontId="3" fillId="0" borderId="92" xfId="0" applyFont="1" applyBorder="1" applyAlignment="1">
      <alignment vertical="center" wrapText="1"/>
    </xf>
    <xf numFmtId="0" fontId="26" fillId="0" borderId="88" xfId="0" applyFont="1" applyBorder="1" applyAlignment="1">
      <alignment horizontal="left" vertical="center" wrapText="1" indent="1"/>
    </xf>
    <xf numFmtId="0" fontId="3" fillId="0" borderId="88" xfId="0" applyFont="1" applyBorder="1" applyAlignment="1">
      <alignment vertical="center" wrapText="1"/>
    </xf>
    <xf numFmtId="164" fontId="1" fillId="0" borderId="93" xfId="0" applyNumberFormat="1" applyFont="1" applyBorder="1"/>
    <xf numFmtId="164" fontId="1" fillId="0" borderId="94" xfId="0" applyNumberFormat="1" applyFont="1" applyBorder="1"/>
    <xf numFmtId="0" fontId="26" fillId="0" borderId="17" xfId="0" applyFont="1" applyBorder="1" applyAlignment="1">
      <alignment horizontal="left" vertical="center" wrapText="1" indent="1"/>
    </xf>
    <xf numFmtId="0" fontId="26" fillId="0" borderId="32" xfId="0" applyFont="1" applyBorder="1" applyAlignment="1">
      <alignment horizontal="left" wrapText="1" indent="1"/>
    </xf>
    <xf numFmtId="0" fontId="26" fillId="0" borderId="17" xfId="0" applyFont="1" applyBorder="1" applyAlignment="1">
      <alignment horizontal="left" wrapText="1" indent="1"/>
    </xf>
    <xf numFmtId="0" fontId="10" fillId="0" borderId="17" xfId="0" applyFont="1" applyBorder="1" applyAlignment="1">
      <alignment horizontal="left" wrapText="1" indent="1"/>
    </xf>
    <xf numFmtId="0" fontId="3" fillId="0" borderId="17" xfId="0" applyFont="1" applyBorder="1" applyAlignment="1">
      <alignment vertical="center" wrapText="1"/>
    </xf>
    <xf numFmtId="0" fontId="26" fillId="0" borderId="30" xfId="0" applyFont="1" applyBorder="1" applyAlignment="1">
      <alignment horizontal="left" wrapText="1" indent="1"/>
    </xf>
    <xf numFmtId="0" fontId="3" fillId="0" borderId="17" xfId="0" applyFont="1" applyBorder="1" applyAlignment="1">
      <alignment horizontal="left" vertical="center" wrapText="1" indent="1"/>
    </xf>
    <xf numFmtId="0" fontId="3" fillId="0" borderId="27" xfId="0" applyFont="1" applyBorder="1" applyAlignment="1">
      <alignment vertical="center" wrapText="1"/>
    </xf>
    <xf numFmtId="0" fontId="3" fillId="0" borderId="32" xfId="0" applyFont="1" applyBorder="1" applyAlignment="1">
      <alignment vertical="center" wrapText="1"/>
    </xf>
    <xf numFmtId="0" fontId="26" fillId="0" borderId="17" xfId="0" applyFont="1" applyBorder="1" applyAlignment="1">
      <alignment vertical="center" wrapText="1"/>
    </xf>
    <xf numFmtId="0" fontId="3" fillId="0" borderId="9" xfId="0" applyFont="1" applyBorder="1" applyAlignment="1">
      <alignment vertical="center" wrapText="1"/>
    </xf>
    <xf numFmtId="0" fontId="3" fillId="0" borderId="88" xfId="0" applyFont="1" applyBorder="1" applyAlignment="1">
      <alignment horizontal="left" vertical="center" wrapText="1" indent="1"/>
    </xf>
    <xf numFmtId="0" fontId="26" fillId="0" borderId="88" xfId="0" applyFont="1" applyBorder="1" applyAlignment="1">
      <alignment vertical="center" wrapText="1"/>
    </xf>
    <xf numFmtId="0" fontId="26" fillId="0" borderId="27" xfId="0" applyFont="1" applyBorder="1" applyAlignment="1">
      <alignment horizontal="left" vertical="center" wrapText="1" indent="1"/>
    </xf>
    <xf numFmtId="0" fontId="3" fillId="0" borderId="30" xfId="0" applyFont="1" applyBorder="1" applyAlignment="1">
      <alignment vertical="center" wrapText="1"/>
    </xf>
    <xf numFmtId="164" fontId="1" fillId="0" borderId="95" xfId="0" applyNumberFormat="1" applyFont="1" applyBorder="1"/>
    <xf numFmtId="164" fontId="9" fillId="0" borderId="9" xfId="0" applyNumberFormat="1" applyFont="1" applyBorder="1"/>
    <xf numFmtId="164" fontId="1" fillId="0" borderId="10" xfId="0" applyNumberFormat="1" applyFont="1" applyBorder="1"/>
    <xf numFmtId="0" fontId="3" fillId="0" borderId="88" xfId="0" applyFont="1" applyBorder="1" applyAlignment="1">
      <alignment wrapText="1"/>
    </xf>
    <xf numFmtId="0" fontId="26" fillId="0" borderId="88" xfId="0" applyFont="1" applyBorder="1" applyAlignment="1">
      <alignment wrapText="1"/>
    </xf>
    <xf numFmtId="0" fontId="26" fillId="0" borderId="68" xfId="0" applyFont="1" applyBorder="1" applyAlignment="1">
      <alignment wrapText="1"/>
    </xf>
    <xf numFmtId="164" fontId="1" fillId="0" borderId="96" xfId="0" applyNumberFormat="1" applyFont="1" applyBorder="1"/>
    <xf numFmtId="164" fontId="1" fillId="0" borderId="73" xfId="0" applyNumberFormat="1" applyFont="1" applyBorder="1"/>
    <xf numFmtId="0" fontId="26" fillId="0" borderId="11" xfId="0" applyFont="1" applyBorder="1" applyAlignment="1">
      <alignment vertical="center" wrapText="1"/>
    </xf>
    <xf numFmtId="164" fontId="1" fillId="0" borderId="9" xfId="0" applyNumberFormat="1" applyFont="1" applyBorder="1" applyAlignment="1">
      <alignment horizontal="right"/>
    </xf>
    <xf numFmtId="0" fontId="3" fillId="0" borderId="79" xfId="0" applyFont="1" applyBorder="1" applyAlignment="1">
      <alignment vertical="center" wrapText="1"/>
    </xf>
    <xf numFmtId="0" fontId="3" fillId="0" borderId="84" xfId="0" applyFont="1" applyBorder="1" applyAlignment="1">
      <alignment vertical="center" wrapText="1"/>
    </xf>
    <xf numFmtId="0" fontId="3" fillId="0" borderId="36" xfId="0" applyFont="1" applyBorder="1" applyAlignment="1">
      <alignment vertical="center" wrapText="1"/>
    </xf>
    <xf numFmtId="164" fontId="1" fillId="0" borderId="75" xfId="0" applyNumberFormat="1" applyFont="1" applyBorder="1"/>
    <xf numFmtId="164" fontId="1" fillId="0" borderId="13" xfId="0" applyNumberFormat="1" applyFont="1" applyBorder="1"/>
    <xf numFmtId="164" fontId="1" fillId="0" borderId="13" xfId="0" applyNumberFormat="1" applyFont="1" applyBorder="1" applyAlignment="1">
      <alignment horizontal="right"/>
    </xf>
    <xf numFmtId="0" fontId="26" fillId="0" borderId="13" xfId="0" applyFont="1" applyBorder="1" applyAlignment="1">
      <alignment vertical="center" wrapText="1"/>
    </xf>
    <xf numFmtId="0" fontId="26" fillId="0" borderId="12" xfId="0" applyFont="1" applyBorder="1" applyAlignment="1">
      <alignment vertical="center" wrapText="1"/>
    </xf>
    <xf numFmtId="0" fontId="3" fillId="0" borderId="97" xfId="0" applyFont="1" applyBorder="1" applyAlignment="1">
      <alignment vertical="center" wrapText="1"/>
    </xf>
    <xf numFmtId="0" fontId="26" fillId="0" borderId="98" xfId="0" applyFont="1" applyBorder="1" applyAlignment="1">
      <alignment vertical="center" wrapText="1"/>
    </xf>
    <xf numFmtId="0" fontId="26" fillId="0" borderId="99" xfId="0" applyFont="1" applyBorder="1" applyAlignment="1">
      <alignment vertical="center" wrapText="1"/>
    </xf>
    <xf numFmtId="0" fontId="26" fillId="0" borderId="86" xfId="0" applyFont="1" applyBorder="1" applyAlignment="1">
      <alignment vertical="center" wrapText="1"/>
    </xf>
    <xf numFmtId="165" fontId="1" fillId="0" borderId="69" xfId="0" applyNumberFormat="1" applyFont="1" applyBorder="1"/>
    <xf numFmtId="165" fontId="1" fillId="0" borderId="13" xfId="0" applyNumberFormat="1" applyFont="1" applyBorder="1"/>
    <xf numFmtId="164" fontId="2" fillId="0" borderId="13" xfId="0" applyNumberFormat="1" applyFont="1" applyBorder="1" applyAlignment="1">
      <alignment vertical="center" wrapText="1"/>
    </xf>
    <xf numFmtId="167" fontId="28" fillId="0" borderId="13" xfId="0" applyNumberFormat="1" applyFont="1" applyBorder="1" applyAlignment="1">
      <alignment horizontal="right" wrapText="1"/>
    </xf>
    <xf numFmtId="0" fontId="26" fillId="0" borderId="32" xfId="0" applyFont="1" applyBorder="1" applyAlignment="1">
      <alignment vertical="center" wrapText="1"/>
    </xf>
    <xf numFmtId="0" fontId="28" fillId="0" borderId="83" xfId="0" applyFont="1" applyBorder="1" applyAlignment="1">
      <alignment horizontal="right" wrapText="1"/>
    </xf>
    <xf numFmtId="0" fontId="26" fillId="0" borderId="64" xfId="0" applyFont="1" applyBorder="1" applyAlignment="1">
      <alignment vertical="center" wrapText="1"/>
    </xf>
    <xf numFmtId="0" fontId="10" fillId="0" borderId="82" xfId="0" applyFont="1" applyBorder="1" applyAlignment="1">
      <alignment vertical="center" wrapText="1"/>
    </xf>
    <xf numFmtId="0" fontId="26" fillId="0" borderId="92" xfId="0" applyFont="1" applyBorder="1" applyAlignment="1">
      <alignment vertical="center" wrapText="1"/>
    </xf>
    <xf numFmtId="3" fontId="28" fillId="0" borderId="71" xfId="0" applyNumberFormat="1" applyFont="1" applyBorder="1" applyAlignment="1">
      <alignment horizontal="right" wrapText="1"/>
    </xf>
    <xf numFmtId="0" fontId="2" fillId="0" borderId="71" xfId="0" applyFont="1" applyBorder="1" applyAlignment="1">
      <alignment wrapText="1"/>
    </xf>
    <xf numFmtId="0" fontId="2" fillId="0" borderId="71" xfId="0" applyFont="1" applyBorder="1" applyAlignment="1">
      <alignment horizontal="right" wrapText="1"/>
    </xf>
    <xf numFmtId="3" fontId="1" fillId="0" borderId="71" xfId="0" applyNumberFormat="1" applyFont="1" applyBorder="1" applyAlignment="1">
      <alignment horizontal="right" wrapText="1"/>
    </xf>
    <xf numFmtId="0" fontId="10" fillId="0" borderId="88" xfId="0" applyFont="1" applyBorder="1" applyAlignment="1">
      <alignment vertical="center" wrapText="1"/>
    </xf>
    <xf numFmtId="0" fontId="2" fillId="0" borderId="79" xfId="0" applyFont="1" applyBorder="1" applyAlignment="1">
      <alignment vertical="center" wrapText="1"/>
    </xf>
    <xf numFmtId="3" fontId="28" fillId="0" borderId="75" xfId="0" applyNumberFormat="1" applyFont="1" applyBorder="1" applyAlignment="1">
      <alignment horizontal="right" wrapText="1"/>
    </xf>
    <xf numFmtId="3" fontId="28" fillId="0" borderId="13" xfId="0" applyNumberFormat="1" applyFont="1" applyBorder="1" applyAlignment="1">
      <alignment horizontal="right" wrapText="1"/>
    </xf>
    <xf numFmtId="0" fontId="2" fillId="0" borderId="13" xfId="0" applyFont="1" applyBorder="1" applyAlignment="1">
      <alignment horizontal="right" wrapText="1"/>
    </xf>
    <xf numFmtId="0" fontId="2" fillId="0" borderId="75" xfId="0" applyFont="1" applyBorder="1" applyAlignment="1">
      <alignment vertical="center" wrapText="1"/>
    </xf>
    <xf numFmtId="166" fontId="28" fillId="0" borderId="13" xfId="0" applyNumberFormat="1" applyFont="1" applyBorder="1" applyAlignment="1">
      <alignment horizontal="right" wrapText="1"/>
    </xf>
    <xf numFmtId="3" fontId="1" fillId="0" borderId="13" xfId="0" applyNumberFormat="1" applyFont="1" applyBorder="1"/>
    <xf numFmtId="0" fontId="28" fillId="0" borderId="13" xfId="0" applyFont="1" applyBorder="1" applyAlignment="1">
      <alignment wrapText="1"/>
    </xf>
    <xf numFmtId="3" fontId="1" fillId="0" borderId="75" xfId="0" applyNumberFormat="1" applyFont="1" applyBorder="1"/>
    <xf numFmtId="0" fontId="26" fillId="0" borderId="27" xfId="0" applyFont="1" applyBorder="1" applyAlignment="1">
      <alignment vertical="center" wrapText="1"/>
    </xf>
    <xf numFmtId="3" fontId="1" fillId="0" borderId="95" xfId="0" applyNumberFormat="1" applyFont="1" applyBorder="1"/>
    <xf numFmtId="3" fontId="1" fillId="0" borderId="9" xfId="0" applyNumberFormat="1" applyFont="1" applyBorder="1"/>
    <xf numFmtId="165" fontId="1" fillId="0" borderId="9" xfId="0" applyNumberFormat="1" applyFont="1" applyBorder="1"/>
    <xf numFmtId="0" fontId="28" fillId="0" borderId="13" xfId="0" applyFont="1" applyBorder="1" applyAlignment="1">
      <alignment vertical="center" wrapText="1"/>
    </xf>
    <xf numFmtId="0" fontId="2" fillId="0" borderId="13" xfId="0" applyFont="1" applyBorder="1" applyAlignment="1">
      <alignment horizontal="right" vertical="center" wrapText="1"/>
    </xf>
    <xf numFmtId="0" fontId="2" fillId="0" borderId="95" xfId="0" applyFont="1" applyBorder="1" applyAlignment="1">
      <alignment vertical="center" wrapText="1"/>
    </xf>
    <xf numFmtId="0" fontId="26" fillId="0" borderId="100" xfId="0" applyFont="1" applyBorder="1" applyAlignment="1">
      <alignment vertical="center" wrapText="1"/>
    </xf>
    <xf numFmtId="165" fontId="28" fillId="0" borderId="13" xfId="0" applyNumberFormat="1" applyFont="1" applyBorder="1" applyAlignment="1">
      <alignment horizontal="right" wrapText="1"/>
    </xf>
    <xf numFmtId="167" fontId="28" fillId="0" borderId="13" xfId="0" applyNumberFormat="1" applyFont="1" applyBorder="1" applyAlignment="1">
      <alignment wrapText="1"/>
    </xf>
    <xf numFmtId="165" fontId="1" fillId="0" borderId="13" xfId="0" applyNumberFormat="1" applyFont="1" applyBorder="1" applyAlignment="1">
      <alignment horizontal="right"/>
    </xf>
    <xf numFmtId="165" fontId="9" fillId="0" borderId="75" xfId="0" applyNumberFormat="1" applyFont="1" applyBorder="1"/>
    <xf numFmtId="167" fontId="2" fillId="0" borderId="13" xfId="0" applyNumberFormat="1" applyFont="1" applyBorder="1" applyAlignment="1">
      <alignment horizontal="right" wrapText="1"/>
    </xf>
    <xf numFmtId="167" fontId="28" fillId="0" borderId="13" xfId="0" applyNumberFormat="1" applyFont="1" applyBorder="1" applyAlignment="1">
      <alignment horizontal="right" vertical="center" wrapText="1"/>
    </xf>
    <xf numFmtId="0" fontId="16" fillId="0" borderId="88" xfId="0" applyFont="1" applyBorder="1" applyAlignment="1">
      <alignment vertical="center" wrapText="1"/>
    </xf>
    <xf numFmtId="167" fontId="7" fillId="0" borderId="13" xfId="0" applyNumberFormat="1" applyFont="1" applyBorder="1" applyAlignment="1">
      <alignment horizontal="right" wrapText="1"/>
    </xf>
    <xf numFmtId="167" fontId="28" fillId="0" borderId="13" xfId="0" applyNumberFormat="1" applyFont="1" applyBorder="1" applyAlignment="1">
      <alignment vertical="center" wrapText="1"/>
    </xf>
    <xf numFmtId="0" fontId="26" fillId="0" borderId="30" xfId="0" applyFont="1" applyBorder="1" applyAlignment="1">
      <alignment vertical="center" wrapText="1"/>
    </xf>
    <xf numFmtId="0" fontId="26" fillId="0" borderId="34" xfId="0" applyFont="1" applyBorder="1" applyAlignment="1">
      <alignment vertical="center" wrapText="1"/>
    </xf>
    <xf numFmtId="0" fontId="3" fillId="0" borderId="68" xfId="0" applyFont="1" applyBorder="1" applyAlignment="1">
      <alignment vertical="center" wrapText="1"/>
    </xf>
    <xf numFmtId="164" fontId="9" fillId="0" borderId="13" xfId="0" applyNumberFormat="1" applyFont="1" applyBorder="1"/>
    <xf numFmtId="164" fontId="2" fillId="0" borderId="75" xfId="0" applyNumberFormat="1" applyFont="1" applyBorder="1" applyAlignment="1">
      <alignment horizontal="right" wrapText="1"/>
    </xf>
    <xf numFmtId="0" fontId="3" fillId="0" borderId="80" xfId="0" applyFont="1" applyBorder="1" applyAlignment="1">
      <alignment vertical="center" wrapText="1"/>
    </xf>
    <xf numFmtId="164" fontId="28" fillId="0" borderId="94" xfId="0" applyNumberFormat="1" applyFont="1" applyBorder="1" applyAlignment="1">
      <alignment horizontal="right" wrapText="1"/>
    </xf>
    <xf numFmtId="165" fontId="1" fillId="0" borderId="94" xfId="0" applyNumberFormat="1" applyFont="1" applyBorder="1"/>
    <xf numFmtId="167" fontId="28" fillId="0" borderId="94" xfId="0" applyNumberFormat="1" applyFont="1" applyBorder="1" applyAlignment="1">
      <alignment horizontal="right" wrapText="1"/>
    </xf>
    <xf numFmtId="164" fontId="2" fillId="0" borderId="94" xfId="0" applyNumberFormat="1" applyFont="1" applyBorder="1" applyAlignment="1">
      <alignment wrapText="1"/>
    </xf>
    <xf numFmtId="164" fontId="2" fillId="0" borderId="94" xfId="0" applyNumberFormat="1" applyFont="1" applyBorder="1" applyAlignment="1">
      <alignment horizontal="right" wrapText="1"/>
    </xf>
    <xf numFmtId="0" fontId="28" fillId="0" borderId="32" xfId="0" applyFont="1" applyBorder="1" applyAlignment="1">
      <alignment vertical="center" wrapText="1"/>
    </xf>
    <xf numFmtId="165" fontId="1" fillId="0" borderId="102" xfId="0" applyNumberFormat="1" applyFont="1" applyBorder="1"/>
    <xf numFmtId="0" fontId="2" fillId="0" borderId="13" xfId="0" applyFont="1" applyBorder="1" applyAlignment="1">
      <alignment vertical="center" wrapText="1"/>
    </xf>
    <xf numFmtId="165" fontId="28" fillId="0" borderId="13" xfId="0" applyNumberFormat="1" applyFont="1" applyBorder="1" applyAlignment="1">
      <alignment wrapText="1"/>
    </xf>
    <xf numFmtId="164" fontId="28" fillId="0" borderId="94" xfId="0" applyNumberFormat="1" applyFont="1" applyBorder="1" applyAlignment="1">
      <alignment wrapText="1"/>
    </xf>
    <xf numFmtId="164" fontId="1" fillId="0" borderId="94" xfId="0" applyNumberFormat="1" applyFont="1" applyBorder="1" applyAlignment="1">
      <alignment horizontal="right"/>
    </xf>
    <xf numFmtId="0" fontId="2" fillId="0" borderId="94" xfId="0" applyFont="1" applyBorder="1" applyAlignment="1">
      <alignment wrapText="1"/>
    </xf>
    <xf numFmtId="0" fontId="26" fillId="0" borderId="17" xfId="0" applyFont="1" applyBorder="1" applyAlignment="1">
      <alignment horizontal="left" vertical="center" wrapText="1"/>
    </xf>
    <xf numFmtId="164" fontId="2" fillId="0" borderId="71" xfId="0" applyNumberFormat="1" applyFont="1" applyBorder="1" applyAlignment="1">
      <alignment wrapText="1"/>
    </xf>
    <xf numFmtId="164" fontId="28" fillId="0" borderId="71" xfId="0" applyNumberFormat="1" applyFont="1" applyBorder="1" applyAlignment="1">
      <alignment wrapText="1"/>
    </xf>
    <xf numFmtId="164" fontId="1" fillId="0" borderId="71" xfId="0" applyNumberFormat="1" applyFont="1" applyBorder="1" applyAlignment="1">
      <alignment horizontal="right" wrapText="1"/>
    </xf>
    <xf numFmtId="164" fontId="1" fillId="0" borderId="71" xfId="0" applyNumberFormat="1" applyFont="1" applyBorder="1"/>
    <xf numFmtId="0" fontId="26" fillId="0" borderId="105" xfId="0" applyFont="1" applyBorder="1" applyAlignment="1">
      <alignment vertical="center" wrapText="1"/>
    </xf>
    <xf numFmtId="0" fontId="26" fillId="0" borderId="40" xfId="0" applyFont="1" applyBorder="1" applyAlignment="1">
      <alignment vertical="center" wrapText="1"/>
    </xf>
    <xf numFmtId="0" fontId="38" fillId="0" borderId="30" xfId="0" applyFont="1" applyBorder="1" applyAlignment="1">
      <alignment vertical="center" wrapText="1"/>
    </xf>
    <xf numFmtId="0" fontId="10" fillId="0" borderId="64" xfId="0" applyFont="1" applyBorder="1" applyAlignment="1">
      <alignment vertical="center" wrapText="1"/>
    </xf>
    <xf numFmtId="0" fontId="14" fillId="0" borderId="9" xfId="0" applyFont="1" applyBorder="1" applyAlignment="1">
      <alignment horizontal="right"/>
    </xf>
    <xf numFmtId="2" fontId="28" fillId="0" borderId="13" xfId="0" applyNumberFormat="1" applyFont="1" applyBorder="1" applyAlignment="1">
      <alignment horizontal="right" wrapText="1"/>
    </xf>
    <xf numFmtId="165" fontId="28" fillId="0" borderId="13" xfId="0" applyNumberFormat="1" applyFont="1" applyBorder="1" applyAlignment="1">
      <alignment horizontal="right"/>
    </xf>
    <xf numFmtId="0" fontId="3" fillId="0" borderId="17" xfId="0" applyFont="1" applyBorder="1" applyAlignment="1">
      <alignment wrapText="1"/>
    </xf>
    <xf numFmtId="0" fontId="26" fillId="0" borderId="17" xfId="0" applyFont="1" applyBorder="1" applyAlignment="1">
      <alignment wrapText="1"/>
    </xf>
    <xf numFmtId="0" fontId="38" fillId="0" borderId="17" xfId="0" applyFont="1" applyBorder="1" applyAlignment="1">
      <alignment vertical="center" wrapText="1"/>
    </xf>
    <xf numFmtId="165" fontId="28" fillId="0" borderId="67" xfId="0" applyNumberFormat="1" applyFont="1" applyBorder="1" applyAlignment="1">
      <alignment horizontal="right" wrapText="1"/>
    </xf>
    <xf numFmtId="164" fontId="3" fillId="0" borderId="75" xfId="0" applyNumberFormat="1" applyFont="1" applyBorder="1" applyAlignment="1">
      <alignment vertical="center" wrapText="1"/>
    </xf>
    <xf numFmtId="0" fontId="3" fillId="0" borderId="91" xfId="0" applyFont="1" applyBorder="1" applyAlignment="1">
      <alignment vertical="center" wrapText="1"/>
    </xf>
    <xf numFmtId="0" fontId="26" fillId="0" borderId="90" xfId="0" applyFont="1" applyBorder="1" applyAlignment="1">
      <alignment vertical="center" wrapText="1"/>
    </xf>
    <xf numFmtId="165" fontId="9" fillId="0" borderId="94" xfId="0" applyNumberFormat="1" applyFont="1" applyBorder="1"/>
    <xf numFmtId="164" fontId="9" fillId="0" borderId="94" xfId="0" applyNumberFormat="1" applyFont="1" applyBorder="1" applyAlignment="1">
      <alignment horizontal="right"/>
    </xf>
    <xf numFmtId="165" fontId="9" fillId="0" borderId="94" xfId="0" applyNumberFormat="1" applyFont="1" applyBorder="1" applyAlignment="1">
      <alignment horizontal="right"/>
    </xf>
    <xf numFmtId="165" fontId="2" fillId="0" borderId="94" xfId="0" applyNumberFormat="1" applyFont="1" applyBorder="1" applyAlignment="1">
      <alignment horizontal="right" wrapText="1"/>
    </xf>
    <xf numFmtId="165" fontId="2" fillId="0" borderId="95" xfId="0" applyNumberFormat="1" applyFont="1" applyBorder="1" applyAlignment="1">
      <alignment horizontal="right" vertical="center" wrapText="1"/>
    </xf>
    <xf numFmtId="0" fontId="3" fillId="0" borderId="75" xfId="0" applyFont="1" applyBorder="1" applyAlignment="1">
      <alignment horizontal="right" vertical="center" wrapText="1"/>
    </xf>
    <xf numFmtId="165" fontId="28" fillId="0" borderId="13" xfId="0" applyNumberFormat="1" applyFont="1" applyBorder="1" applyAlignment="1">
      <alignment horizontal="right" vertical="center" wrapText="1"/>
    </xf>
    <xf numFmtId="0" fontId="26" fillId="0" borderId="30" xfId="0" applyFont="1" applyBorder="1" applyAlignment="1">
      <alignment horizontal="left" vertical="center" wrapText="1" indent="1"/>
    </xf>
    <xf numFmtId="165" fontId="50" fillId="0" borderId="9" xfId="0" applyNumberFormat="1" applyFont="1" applyBorder="1" applyAlignment="1">
      <alignment wrapText="1"/>
    </xf>
    <xf numFmtId="165" fontId="51" fillId="0" borderId="9" xfId="0" applyNumberFormat="1" applyFont="1" applyBorder="1" applyAlignment="1">
      <alignment wrapText="1"/>
    </xf>
    <xf numFmtId="165" fontId="1" fillId="0" borderId="13" xfId="0" applyNumberFormat="1" applyFont="1" applyBorder="1" applyAlignment="1">
      <alignment wrapText="1"/>
    </xf>
    <xf numFmtId="165" fontId="50" fillId="0" borderId="13" xfId="0" applyNumberFormat="1" applyFont="1" applyBorder="1" applyAlignment="1">
      <alignment wrapText="1"/>
    </xf>
    <xf numFmtId="165" fontId="1" fillId="0" borderId="13" xfId="0" applyNumberFormat="1" applyFont="1" applyBorder="1" applyAlignment="1">
      <alignment horizontal="right" wrapText="1"/>
    </xf>
    <xf numFmtId="165" fontId="51" fillId="0" borderId="13" xfId="0" applyNumberFormat="1" applyFont="1" applyBorder="1" applyAlignment="1">
      <alignment wrapText="1"/>
    </xf>
    <xf numFmtId="0" fontId="3" fillId="0" borderId="64" xfId="0" applyFont="1" applyBorder="1" applyAlignment="1">
      <alignment vertical="center" wrapText="1"/>
    </xf>
    <xf numFmtId="164" fontId="1" fillId="0" borderId="109" xfId="0" applyNumberFormat="1" applyFont="1" applyBorder="1" applyAlignment="1">
      <alignment horizontal="right" wrapText="1"/>
    </xf>
    <xf numFmtId="1" fontId="9" fillId="0" borderId="9" xfId="0" applyNumberFormat="1" applyFont="1" applyBorder="1"/>
    <xf numFmtId="3" fontId="1" fillId="0" borderId="13" xfId="0" applyNumberFormat="1" applyFont="1" applyBorder="1" applyAlignment="1">
      <alignment horizontal="right" wrapText="1"/>
    </xf>
    <xf numFmtId="3" fontId="9" fillId="0" borderId="13" xfId="0" applyNumberFormat="1" applyFont="1" applyBorder="1"/>
    <xf numFmtId="1" fontId="1" fillId="0" borderId="13" xfId="0" applyNumberFormat="1" applyFont="1" applyBorder="1" applyAlignment="1">
      <alignment horizontal="right" wrapText="1"/>
    </xf>
    <xf numFmtId="0" fontId="2" fillId="0" borderId="0" xfId="0" applyFont="1" applyAlignment="1">
      <alignment horizontal="center" vertical="center" wrapText="1"/>
    </xf>
    <xf numFmtId="3" fontId="9" fillId="0" borderId="73" xfId="0" applyNumberFormat="1" applyFont="1" applyBorder="1" applyAlignment="1">
      <alignment horizontal="right" wrapText="1"/>
    </xf>
    <xf numFmtId="3" fontId="9" fillId="0" borderId="73" xfId="0" applyNumberFormat="1" applyFont="1" applyBorder="1"/>
    <xf numFmtId="0" fontId="26" fillId="0" borderId="66" xfId="0" applyFont="1" applyBorder="1" applyAlignment="1">
      <alignment wrapText="1"/>
    </xf>
    <xf numFmtId="0" fontId="26" fillId="0" borderId="66" xfId="0" applyFont="1" applyBorder="1" applyAlignment="1">
      <alignment vertical="center" wrapText="1"/>
    </xf>
    <xf numFmtId="0" fontId="3" fillId="0" borderId="66" xfId="0" applyFont="1" applyBorder="1" applyAlignment="1">
      <alignment vertical="center" wrapText="1"/>
    </xf>
    <xf numFmtId="165" fontId="1" fillId="0" borderId="66" xfId="0" applyNumberFormat="1" applyFont="1" applyBorder="1" applyAlignment="1">
      <alignment horizontal="right"/>
    </xf>
    <xf numFmtId="0" fontId="26" fillId="0" borderId="66" xfId="0" applyFont="1" applyBorder="1" applyAlignment="1">
      <alignment horizontal="left" vertical="center" wrapText="1"/>
    </xf>
    <xf numFmtId="165" fontId="28" fillId="0" borderId="11" xfId="0" applyNumberFormat="1" applyFont="1" applyBorder="1" applyAlignment="1">
      <alignment horizontal="right" wrapText="1"/>
    </xf>
    <xf numFmtId="165" fontId="1" fillId="0" borderId="11" xfId="0" applyNumberFormat="1" applyFont="1" applyBorder="1"/>
    <xf numFmtId="164" fontId="2" fillId="0" borderId="110" xfId="0" applyNumberFormat="1" applyFont="1" applyBorder="1" applyAlignment="1">
      <alignment horizontal="right" wrapText="1"/>
    </xf>
    <xf numFmtId="165" fontId="9" fillId="0" borderId="110" xfId="0" applyNumberFormat="1" applyFont="1" applyBorder="1"/>
    <xf numFmtId="0" fontId="1" fillId="0" borderId="110" xfId="0" applyFont="1" applyBorder="1" applyAlignment="1">
      <alignment horizontal="right" wrapText="1"/>
    </xf>
    <xf numFmtId="164" fontId="1" fillId="0" borderId="110" xfId="0" applyNumberFormat="1" applyFont="1" applyBorder="1"/>
    <xf numFmtId="0" fontId="28" fillId="0" borderId="94" xfId="0" applyFont="1" applyBorder="1" applyAlignment="1">
      <alignment vertical="center" wrapText="1"/>
    </xf>
    <xf numFmtId="0" fontId="2" fillId="0" borderId="21" xfId="0" applyFont="1" applyBorder="1" applyAlignment="1">
      <alignment vertical="center" wrapText="1"/>
    </xf>
    <xf numFmtId="0" fontId="2" fillId="0" borderId="21" xfId="0" applyFont="1" applyBorder="1" applyAlignment="1">
      <alignment horizontal="right" wrapText="1"/>
    </xf>
    <xf numFmtId="164" fontId="2" fillId="0" borderId="112" xfId="0" applyNumberFormat="1" applyFont="1" applyBorder="1" applyAlignment="1">
      <alignment horizontal="right" wrapText="1"/>
    </xf>
    <xf numFmtId="164" fontId="1" fillId="0" borderId="112" xfId="0" applyNumberFormat="1" applyFont="1" applyBorder="1"/>
    <xf numFmtId="0" fontId="38" fillId="0" borderId="50" xfId="0" applyFont="1" applyBorder="1" applyAlignment="1">
      <alignment vertical="center" wrapText="1"/>
    </xf>
    <xf numFmtId="0" fontId="28" fillId="0" borderId="13" xfId="0" applyFont="1" applyBorder="1" applyAlignment="1">
      <alignment horizontal="left" vertical="center" wrapText="1"/>
    </xf>
    <xf numFmtId="0" fontId="26" fillId="0" borderId="13" xfId="0" applyFont="1" applyBorder="1" applyAlignment="1">
      <alignment horizontal="center" wrapText="1"/>
    </xf>
    <xf numFmtId="0" fontId="3" fillId="0" borderId="36" xfId="0" applyFont="1" applyBorder="1" applyAlignment="1">
      <alignment wrapText="1"/>
    </xf>
    <xf numFmtId="164" fontId="1" fillId="0" borderId="11" xfId="0" applyNumberFormat="1" applyFont="1" applyBorder="1"/>
    <xf numFmtId="0" fontId="2" fillId="0" borderId="22" xfId="0" applyFont="1" applyBorder="1" applyAlignment="1">
      <alignment wrapText="1"/>
    </xf>
    <xf numFmtId="164" fontId="1" fillId="0" borderId="22" xfId="0" applyNumberFormat="1" applyFont="1" applyBorder="1"/>
    <xf numFmtId="0" fontId="26" fillId="0" borderId="22" xfId="0" applyFont="1" applyBorder="1" applyAlignment="1">
      <alignment vertical="center" wrapText="1"/>
    </xf>
    <xf numFmtId="0" fontId="28" fillId="0" borderId="119" xfId="0" applyFont="1" applyBorder="1" applyAlignment="1">
      <alignment vertical="center" wrapText="1"/>
    </xf>
    <xf numFmtId="164" fontId="28" fillId="0" borderId="119" xfId="0" applyNumberFormat="1" applyFont="1" applyBorder="1" applyAlignment="1">
      <alignment horizontal="right" wrapText="1"/>
    </xf>
    <xf numFmtId="164" fontId="1" fillId="0" borderId="119" xfId="0" applyNumberFormat="1" applyFont="1" applyBorder="1"/>
    <xf numFmtId="0" fontId="26" fillId="0" borderId="119" xfId="0" applyFont="1" applyBorder="1" applyAlignment="1">
      <alignment vertical="center" wrapText="1"/>
    </xf>
    <xf numFmtId="164" fontId="28" fillId="0" borderId="119" xfId="0" applyNumberFormat="1" applyFont="1" applyBorder="1" applyAlignment="1">
      <alignment horizontal="right" vertical="center" wrapText="1"/>
    </xf>
    <xf numFmtId="164" fontId="28" fillId="0" borderId="110" xfId="0" applyNumberFormat="1" applyFont="1" applyBorder="1" applyAlignment="1">
      <alignment horizontal="right" wrapText="1"/>
    </xf>
    <xf numFmtId="0" fontId="26" fillId="0" borderId="120" xfId="0" applyFont="1" applyBorder="1" applyAlignment="1">
      <alignment vertical="center" wrapText="1"/>
    </xf>
    <xf numFmtId="164" fontId="28" fillId="0" borderId="121" xfId="0" applyNumberFormat="1" applyFont="1" applyBorder="1" applyAlignment="1">
      <alignment horizontal="right" wrapText="1"/>
    </xf>
    <xf numFmtId="165" fontId="1" fillId="0" borderId="110" xfId="0" applyNumberFormat="1" applyFont="1" applyBorder="1"/>
    <xf numFmtId="0" fontId="26" fillId="0" borderId="110" xfId="0" applyFont="1" applyBorder="1" applyAlignment="1">
      <alignment vertical="center" wrapText="1"/>
    </xf>
    <xf numFmtId="164" fontId="28" fillId="0" borderId="73" xfId="0" applyNumberFormat="1" applyFont="1" applyBorder="1" applyAlignment="1">
      <alignment horizontal="right" wrapText="1"/>
    </xf>
    <xf numFmtId="165" fontId="1" fillId="0" borderId="73" xfId="0" applyNumberFormat="1" applyFont="1" applyBorder="1"/>
    <xf numFmtId="0" fontId="26" fillId="0" borderId="67" xfId="0" applyFont="1" applyBorder="1" applyAlignment="1">
      <alignment vertical="center" wrapText="1"/>
    </xf>
    <xf numFmtId="0" fontId="2" fillId="0" borderId="110" xfId="0" applyFont="1" applyBorder="1" applyAlignment="1">
      <alignment vertical="center" wrapText="1"/>
    </xf>
    <xf numFmtId="0" fontId="28" fillId="0" borderId="94" xfId="0" applyFont="1" applyBorder="1" applyAlignment="1">
      <alignment horizontal="left" vertical="center" wrapText="1"/>
    </xf>
    <xf numFmtId="0" fontId="28" fillId="0" borderId="94" xfId="0" applyFont="1" applyBorder="1" applyAlignment="1">
      <alignment horizontal="left" vertical="center" wrapText="1" indent="1"/>
    </xf>
    <xf numFmtId="0" fontId="28" fillId="0" borderId="94" xfId="0" applyFont="1" applyBorder="1" applyAlignment="1">
      <alignment horizontal="left" vertical="center" wrapText="1" indent="2"/>
    </xf>
    <xf numFmtId="0" fontId="26" fillId="0" borderId="111" xfId="0" applyFont="1" applyBorder="1" applyAlignment="1">
      <alignment vertical="center" wrapText="1"/>
    </xf>
    <xf numFmtId="0" fontId="3" fillId="0" borderId="111" xfId="0" applyFont="1" applyBorder="1" applyAlignment="1">
      <alignment vertical="center" wrapText="1"/>
    </xf>
    <xf numFmtId="0" fontId="26" fillId="0" borderId="122" xfId="0" applyFont="1" applyBorder="1" applyAlignment="1">
      <alignment vertical="center" wrapText="1"/>
    </xf>
    <xf numFmtId="165" fontId="1" fillId="0" borderId="119" xfId="0" applyNumberFormat="1" applyFont="1" applyBorder="1"/>
    <xf numFmtId="164" fontId="2" fillId="0" borderId="119" xfId="0" applyNumberFormat="1" applyFont="1" applyBorder="1" applyAlignment="1">
      <alignment horizontal="right" wrapText="1"/>
    </xf>
    <xf numFmtId="169" fontId="28" fillId="0" borderId="119" xfId="0" applyNumberFormat="1" applyFont="1" applyBorder="1" applyAlignment="1">
      <alignment horizontal="right" wrapText="1"/>
    </xf>
    <xf numFmtId="165" fontId="1" fillId="0" borderId="119" xfId="0" applyNumberFormat="1" applyFont="1" applyBorder="1" applyAlignment="1">
      <alignment horizontal="right"/>
    </xf>
    <xf numFmtId="164" fontId="2" fillId="0" borderId="119" xfId="0" applyNumberFormat="1" applyFont="1" applyBorder="1" applyAlignment="1">
      <alignment horizontal="right" vertical="center" wrapText="1"/>
    </xf>
    <xf numFmtId="165" fontId="1" fillId="0" borderId="119" xfId="0" applyNumberFormat="1" applyFont="1" applyBorder="1" applyAlignment="1">
      <alignment horizontal="right" vertical="center"/>
    </xf>
    <xf numFmtId="167" fontId="28" fillId="0" borderId="119" xfId="0" applyNumberFormat="1" applyFont="1" applyBorder="1" applyAlignment="1">
      <alignment horizontal="right" wrapText="1"/>
    </xf>
    <xf numFmtId="167" fontId="28" fillId="0" borderId="119" xfId="0" applyNumberFormat="1" applyFont="1" applyBorder="1" applyAlignment="1">
      <alignment wrapText="1"/>
    </xf>
    <xf numFmtId="164" fontId="28" fillId="0" borderId="102" xfId="0" applyNumberFormat="1" applyFont="1" applyBorder="1" applyAlignment="1">
      <alignment horizontal="right" wrapText="1"/>
    </xf>
    <xf numFmtId="164" fontId="2" fillId="0" borderId="73" xfId="0" applyNumberFormat="1" applyFont="1" applyBorder="1" applyAlignment="1">
      <alignment wrapText="1"/>
    </xf>
    <xf numFmtId="164" fontId="9" fillId="0" borderId="110" xfId="0" applyNumberFormat="1" applyFont="1" applyBorder="1"/>
    <xf numFmtId="0" fontId="3" fillId="0" borderId="100" xfId="0" applyFont="1" applyBorder="1" applyAlignment="1">
      <alignment vertical="center" wrapText="1"/>
    </xf>
    <xf numFmtId="164" fontId="28" fillId="0" borderId="11" xfId="0" applyNumberFormat="1" applyFont="1" applyBorder="1" applyAlignment="1">
      <alignment wrapText="1"/>
    </xf>
    <xf numFmtId="167" fontId="2" fillId="0" borderId="110" xfId="0" applyNumberFormat="1" applyFont="1" applyBorder="1" applyAlignment="1">
      <alignment horizontal="right" wrapText="1"/>
    </xf>
    <xf numFmtId="167" fontId="28" fillId="0" borderId="110" xfId="0" applyNumberFormat="1" applyFont="1" applyBorder="1" applyAlignment="1">
      <alignment horizontal="right" wrapText="1"/>
    </xf>
    <xf numFmtId="167" fontId="2" fillId="0" borderId="73" xfId="0" applyNumberFormat="1" applyFont="1" applyBorder="1" applyAlignment="1">
      <alignment horizontal="right" wrapText="1"/>
    </xf>
    <xf numFmtId="165" fontId="9" fillId="0" borderId="73" xfId="0" applyNumberFormat="1" applyFont="1" applyBorder="1"/>
    <xf numFmtId="0" fontId="26" fillId="0" borderId="123" xfId="0" applyFont="1" applyBorder="1" applyAlignment="1">
      <alignment vertical="center" wrapText="1"/>
    </xf>
    <xf numFmtId="0" fontId="28" fillId="0" borderId="14" xfId="0" applyFont="1" applyBorder="1" applyAlignment="1">
      <alignment vertical="center" wrapText="1"/>
    </xf>
    <xf numFmtId="167" fontId="28" fillId="0" borderId="14" xfId="0" applyNumberFormat="1" applyFont="1" applyBorder="1" applyAlignment="1">
      <alignment horizontal="center" wrapText="1"/>
    </xf>
    <xf numFmtId="164" fontId="1" fillId="0" borderId="14" xfId="0" applyNumberFormat="1" applyFont="1" applyBorder="1"/>
    <xf numFmtId="0" fontId="26" fillId="0" borderId="14" xfId="0" applyFont="1" applyBorder="1" applyAlignment="1">
      <alignment vertical="center" wrapText="1"/>
    </xf>
    <xf numFmtId="0" fontId="28" fillId="0" borderId="110" xfId="0" applyFont="1" applyBorder="1" applyAlignment="1">
      <alignment horizontal="right" wrapText="1"/>
    </xf>
    <xf numFmtId="0" fontId="2" fillId="0" borderId="110" xfId="0" applyFont="1" applyBorder="1" applyAlignment="1">
      <alignment horizontal="right" vertical="center" wrapText="1"/>
    </xf>
    <xf numFmtId="3" fontId="1" fillId="0" borderId="110" xfId="0" applyNumberFormat="1" applyFont="1" applyBorder="1"/>
    <xf numFmtId="0" fontId="2" fillId="0" borderId="13" xfId="0" applyFont="1" applyBorder="1" applyAlignment="1">
      <alignment wrapText="1"/>
    </xf>
    <xf numFmtId="3" fontId="2" fillId="0" borderId="13" xfId="0" applyNumberFormat="1" applyFont="1" applyBorder="1" applyAlignment="1">
      <alignment horizontal="right" wrapText="1"/>
    </xf>
    <xf numFmtId="0" fontId="3" fillId="0" borderId="110" xfId="0" applyFont="1" applyBorder="1" applyAlignment="1">
      <alignment horizontal="center" wrapText="1"/>
    </xf>
    <xf numFmtId="3" fontId="28" fillId="0" borderId="124" xfId="0" applyNumberFormat="1" applyFont="1" applyBorder="1" applyAlignment="1">
      <alignment horizontal="right" wrapText="1"/>
    </xf>
    <xf numFmtId="0" fontId="28" fillId="0" borderId="125" xfId="0" applyFont="1" applyBorder="1" applyAlignment="1">
      <alignment horizontal="right" wrapText="1"/>
    </xf>
    <xf numFmtId="3" fontId="28" fillId="0" borderId="125" xfId="0" applyNumberFormat="1" applyFont="1" applyBorder="1" applyAlignment="1">
      <alignment horizontal="right" wrapText="1"/>
    </xf>
    <xf numFmtId="3" fontId="9" fillId="0" borderId="110" xfId="0" applyNumberFormat="1" applyFont="1" applyBorder="1"/>
    <xf numFmtId="0" fontId="26" fillId="0" borderId="66" xfId="0" applyFont="1" applyBorder="1" applyAlignment="1">
      <alignment horizontal="center" vertical="center"/>
    </xf>
    <xf numFmtId="0" fontId="7" fillId="0" borderId="50" xfId="0" applyFont="1" applyBorder="1" applyAlignment="1">
      <alignment vertical="center" wrapText="1"/>
    </xf>
    <xf numFmtId="166" fontId="28" fillId="0" borderId="110" xfId="0" applyNumberFormat="1" applyFont="1" applyBorder="1" applyAlignment="1">
      <alignment horizontal="right" wrapText="1"/>
    </xf>
    <xf numFmtId="0" fontId="1" fillId="0" borderId="31" xfId="0" applyFont="1" applyBorder="1" applyAlignment="1">
      <alignment horizontal="right" vertical="center" wrapText="1"/>
    </xf>
    <xf numFmtId="164" fontId="1" fillId="0" borderId="32" xfId="0" applyNumberFormat="1" applyFont="1" applyBorder="1" applyAlignment="1">
      <alignment horizontal="right" vertical="center" wrapText="1"/>
    </xf>
    <xf numFmtId="0" fontId="26" fillId="0" borderId="32" xfId="0" applyFont="1" applyBorder="1" applyAlignment="1">
      <alignment horizontal="left" vertical="center" wrapText="1" indent="1"/>
    </xf>
    <xf numFmtId="0" fontId="9" fillId="0" borderId="13" xfId="0" applyFont="1" applyBorder="1" applyAlignment="1">
      <alignment horizontal="right" vertical="center" wrapText="1"/>
    </xf>
    <xf numFmtId="1" fontId="2" fillId="0" borderId="13" xfId="0" applyNumberFormat="1" applyFont="1" applyBorder="1" applyAlignment="1">
      <alignment vertical="center" wrapText="1"/>
    </xf>
    <xf numFmtId="165" fontId="9" fillId="0" borderId="31" xfId="0" applyNumberFormat="1" applyFont="1" applyBorder="1"/>
    <xf numFmtId="165" fontId="1" fillId="0" borderId="15" xfId="0" applyNumberFormat="1" applyFont="1" applyBorder="1"/>
    <xf numFmtId="165" fontId="52" fillId="0" borderId="15" xfId="0" applyNumberFormat="1" applyFont="1" applyBorder="1" applyAlignment="1">
      <alignment wrapText="1"/>
    </xf>
    <xf numFmtId="165" fontId="9" fillId="0" borderId="15" xfId="0" applyNumberFormat="1" applyFont="1" applyBorder="1" applyAlignment="1">
      <alignment horizontal="right"/>
    </xf>
    <xf numFmtId="165" fontId="9" fillId="0" borderId="15" xfId="0" applyNumberFormat="1" applyFont="1" applyBorder="1"/>
    <xf numFmtId="0" fontId="3" fillId="0" borderId="9" xfId="0" applyFont="1" applyBorder="1" applyAlignment="1">
      <alignment horizontal="left" vertical="center" wrapText="1" indent="1"/>
    </xf>
    <xf numFmtId="0" fontId="3" fillId="0" borderId="10" xfId="0" applyFont="1" applyBorder="1" applyAlignment="1">
      <alignment horizontal="left" vertical="center" wrapText="1" indent="1"/>
    </xf>
    <xf numFmtId="0" fontId="3" fillId="0" borderId="71" xfId="0" applyFont="1" applyBorder="1" applyAlignment="1">
      <alignment vertical="center" wrapText="1"/>
    </xf>
    <xf numFmtId="164" fontId="28" fillId="0" borderId="126" xfId="0" applyNumberFormat="1" applyFont="1" applyBorder="1" applyAlignment="1">
      <alignment horizontal="right" wrapText="1"/>
    </xf>
    <xf numFmtId="165" fontId="1" fillId="0" borderId="126" xfId="0" applyNumberFormat="1" applyFont="1" applyBorder="1"/>
    <xf numFmtId="0" fontId="5" fillId="0" borderId="0" xfId="1"/>
    <xf numFmtId="0" fontId="2" fillId="0" borderId="5" xfId="0" applyFont="1" applyBorder="1" applyAlignment="1">
      <alignment horizontal="center" vertical="center" wrapText="1"/>
    </xf>
    <xf numFmtId="165" fontId="2" fillId="0" borderId="15" xfId="0" applyNumberFormat="1" applyFont="1" applyBorder="1" applyAlignment="1">
      <alignment horizontal="right" wrapText="1"/>
    </xf>
    <xf numFmtId="165" fontId="2" fillId="0" borderId="17" xfId="0" applyNumberFormat="1" applyFont="1" applyBorder="1" applyAlignment="1">
      <alignment horizontal="right" wrapText="1"/>
    </xf>
    <xf numFmtId="165" fontId="2" fillId="0" borderId="16" xfId="0" applyNumberFormat="1" applyFont="1" applyBorder="1" applyAlignment="1">
      <alignment horizontal="right" wrapText="1"/>
    </xf>
    <xf numFmtId="165" fontId="2" fillId="0" borderId="9" xfId="0" applyNumberFormat="1" applyFont="1" applyBorder="1" applyAlignment="1">
      <alignment horizontal="right" wrapText="1"/>
    </xf>
    <xf numFmtId="0" fontId="1" fillId="0" borderId="0" xfId="0" applyFont="1" applyBorder="1"/>
    <xf numFmtId="164" fontId="28" fillId="0" borderId="15" xfId="0" applyNumberFormat="1" applyFont="1" applyBorder="1" applyAlignment="1">
      <alignment horizontal="right" wrapText="1"/>
    </xf>
    <xf numFmtId="164" fontId="28" fillId="0" borderId="17" xfId="0" applyNumberFormat="1" applyFont="1" applyBorder="1" applyAlignment="1">
      <alignment horizontal="right" wrapText="1"/>
    </xf>
    <xf numFmtId="164" fontId="1" fillId="0" borderId="17" xfId="0" applyNumberFormat="1" applyFont="1" applyBorder="1" applyAlignment="1">
      <alignment horizontal="right" wrapText="1"/>
    </xf>
    <xf numFmtId="0" fontId="1" fillId="0" borderId="13" xfId="0" applyFont="1" applyBorder="1" applyAlignment="1">
      <alignment horizontal="right" wrapText="1"/>
    </xf>
    <xf numFmtId="0" fontId="2" fillId="0" borderId="5" xfId="0" applyFont="1" applyBorder="1" applyAlignment="1">
      <alignment horizontal="center" vertical="center" wrapText="1"/>
    </xf>
    <xf numFmtId="0" fontId="2" fillId="0" borderId="0" xfId="0" applyFont="1" applyAlignment="1">
      <alignment horizontal="center" vertical="center" wrapText="1"/>
    </xf>
    <xf numFmtId="164" fontId="28" fillId="0" borderId="16" xfId="0" applyNumberFormat="1" applyFont="1" applyBorder="1" applyAlignment="1">
      <alignment horizontal="right" wrapText="1"/>
    </xf>
    <xf numFmtId="164" fontId="2" fillId="0" borderId="15" xfId="0" applyNumberFormat="1" applyFont="1" applyBorder="1" applyAlignment="1">
      <alignment horizontal="right" wrapText="1"/>
    </xf>
    <xf numFmtId="164" fontId="2" fillId="0" borderId="16" xfId="0" applyNumberFormat="1" applyFont="1" applyBorder="1" applyAlignment="1">
      <alignment horizontal="right" wrapText="1"/>
    </xf>
    <xf numFmtId="164" fontId="2" fillId="0" borderId="15" xfId="0" applyNumberFormat="1" applyFont="1" applyBorder="1" applyAlignment="1">
      <alignment wrapText="1"/>
    </xf>
    <xf numFmtId="164" fontId="2" fillId="0" borderId="16" xfId="0" applyNumberFormat="1" applyFont="1" applyBorder="1" applyAlignment="1">
      <alignment wrapText="1"/>
    </xf>
    <xf numFmtId="164" fontId="28" fillId="0" borderId="13" xfId="0" applyNumberFormat="1" applyFont="1" applyBorder="1" applyAlignment="1">
      <alignment horizontal="right" wrapText="1"/>
    </xf>
    <xf numFmtId="164" fontId="2" fillId="0" borderId="17" xfId="0" applyNumberFormat="1" applyFont="1" applyBorder="1" applyAlignment="1">
      <alignment horizontal="right" wrapText="1"/>
    </xf>
    <xf numFmtId="164" fontId="2" fillId="0" borderId="17" xfId="0" applyNumberFormat="1" applyFont="1" applyBorder="1" applyAlignment="1">
      <alignment wrapText="1"/>
    </xf>
    <xf numFmtId="164" fontId="28" fillId="0" borderId="9" xfId="0" applyNumberFormat="1" applyFont="1" applyBorder="1" applyAlignment="1">
      <alignment horizontal="right" wrapText="1"/>
    </xf>
    <xf numFmtId="164" fontId="2" fillId="0" borderId="13" xfId="0" applyNumberFormat="1" applyFont="1" applyBorder="1" applyAlignment="1">
      <alignment wrapText="1"/>
    </xf>
    <xf numFmtId="164" fontId="28" fillId="0" borderId="110" xfId="0" applyNumberFormat="1" applyFont="1" applyBorder="1" applyAlignment="1">
      <alignment horizontal="right" wrapText="1"/>
    </xf>
    <xf numFmtId="0" fontId="9" fillId="0" borderId="13" xfId="0" applyFont="1" applyBorder="1" applyAlignment="1">
      <alignment horizontal="right" vertical="center" wrapText="1"/>
    </xf>
    <xf numFmtId="0" fontId="7" fillId="0" borderId="0" xfId="0" applyFont="1" applyAlignment="1">
      <alignment vertical="center"/>
    </xf>
    <xf numFmtId="0" fontId="16" fillId="0" borderId="20" xfId="0" applyFont="1" applyBorder="1" applyAlignment="1">
      <alignment vertical="center"/>
    </xf>
    <xf numFmtId="0" fontId="28" fillId="0" borderId="9" xfId="0" applyFont="1" applyBorder="1" applyAlignment="1">
      <alignment horizontal="right" wrapText="1"/>
    </xf>
    <xf numFmtId="164" fontId="28" fillId="0" borderId="11" xfId="0" applyNumberFormat="1" applyFont="1" applyBorder="1" applyAlignment="1">
      <alignment horizontal="right" wrapText="1"/>
    </xf>
    <xf numFmtId="164" fontId="28" fillId="0" borderId="13" xfId="0" applyNumberFormat="1" applyFont="1" applyBorder="1" applyAlignment="1">
      <alignment wrapText="1"/>
    </xf>
    <xf numFmtId="0" fontId="16" fillId="0" borderId="0" xfId="0" applyFont="1" applyAlignment="1">
      <alignment vertical="center"/>
    </xf>
    <xf numFmtId="0" fontId="2" fillId="0" borderId="10" xfId="0" applyFont="1" applyBorder="1" applyAlignment="1">
      <alignment vertical="center" wrapText="1"/>
    </xf>
    <xf numFmtId="0" fontId="7" fillId="0" borderId="0" xfId="0" applyFont="1" applyAlignment="1">
      <alignment vertical="center" wrapText="1"/>
    </xf>
    <xf numFmtId="164" fontId="9" fillId="0" borderId="0" xfId="0" applyNumberFormat="1" applyFont="1"/>
    <xf numFmtId="165" fontId="1" fillId="0" borderId="17" xfId="0" applyNumberFormat="1" applyFont="1" applyFill="1" applyBorder="1" applyAlignment="1">
      <alignment horizontal="right" wrapText="1"/>
    </xf>
    <xf numFmtId="0" fontId="7" fillId="0" borderId="0" xfId="0" applyFont="1" applyAlignment="1">
      <alignment vertical="center"/>
    </xf>
    <xf numFmtId="0" fontId="7" fillId="0" borderId="0" xfId="0" applyFont="1" applyAlignment="1">
      <alignment vertical="center" wrapText="1"/>
    </xf>
    <xf numFmtId="0" fontId="10" fillId="0" borderId="0" xfId="0" applyFont="1" applyAlignment="1">
      <alignment horizontal="left" vertical="center" indent="2"/>
    </xf>
    <xf numFmtId="0" fontId="15" fillId="0" borderId="0" xfId="0" applyFont="1" applyAlignment="1">
      <alignment horizontal="justify" vertical="center"/>
    </xf>
    <xf numFmtId="0" fontId="49" fillId="0" borderId="0" xfId="0" applyFont="1" applyAlignment="1">
      <alignment vertical="center"/>
    </xf>
    <xf numFmtId="0" fontId="7" fillId="0" borderId="0" xfId="0" applyFont="1" applyAlignment="1">
      <alignment horizontal="left" vertical="center"/>
    </xf>
    <xf numFmtId="0" fontId="7" fillId="0" borderId="0" xfId="0" applyFont="1" applyAlignment="1">
      <alignment horizontal="justify" vertical="center"/>
    </xf>
    <xf numFmtId="0" fontId="54" fillId="0" borderId="0" xfId="0" applyFont="1" applyAlignment="1">
      <alignment horizontal="center" vertical="center"/>
    </xf>
    <xf numFmtId="0" fontId="55" fillId="0" borderId="0" xfId="0" applyFont="1" applyAlignment="1">
      <alignment horizontal="center" vertical="center"/>
    </xf>
    <xf numFmtId="0" fontId="56" fillId="0" borderId="0" xfId="0" applyFont="1" applyAlignment="1">
      <alignment horizontal="center" vertical="center"/>
    </xf>
    <xf numFmtId="0" fontId="57" fillId="0" borderId="0" xfId="0" applyFont="1" applyAlignment="1">
      <alignment horizontal="center" vertical="center"/>
    </xf>
    <xf numFmtId="0" fontId="58" fillId="0" borderId="0" xfId="0" applyFont="1" applyAlignment="1">
      <alignment horizontal="center" vertical="center"/>
    </xf>
    <xf numFmtId="0" fontId="9" fillId="0" borderId="0" xfId="0" applyFont="1" applyAlignment="1">
      <alignment horizontal="center" vertical="center"/>
    </xf>
    <xf numFmtId="0" fontId="59" fillId="0" borderId="0" xfId="0" applyFont="1" applyAlignment="1">
      <alignment horizontal="center" vertical="center"/>
    </xf>
    <xf numFmtId="0" fontId="60" fillId="0" borderId="0" xfId="0" applyFont="1" applyAlignment="1">
      <alignment horizontal="center" vertical="center"/>
    </xf>
    <xf numFmtId="0" fontId="61" fillId="0" borderId="0" xfId="0" applyFont="1" applyAlignment="1">
      <alignment horizontal="center" vertical="center"/>
    </xf>
    <xf numFmtId="0" fontId="62" fillId="0" borderId="0" xfId="0" applyFont="1" applyAlignment="1">
      <alignment horizontal="center" vertical="center"/>
    </xf>
    <xf numFmtId="0" fontId="63" fillId="0" borderId="0" xfId="0" applyFont="1" applyAlignment="1">
      <alignment horizontal="center" vertical="center"/>
    </xf>
    <xf numFmtId="0" fontId="64" fillId="0" borderId="0" xfId="0" applyFont="1" applyAlignment="1">
      <alignment horizontal="justify" vertical="center"/>
    </xf>
    <xf numFmtId="0" fontId="64" fillId="0" borderId="0" xfId="0" applyFont="1" applyAlignment="1">
      <alignment horizontal="center" vertical="center"/>
    </xf>
    <xf numFmtId="0" fontId="65" fillId="0" borderId="0" xfId="0" applyFont="1" applyAlignment="1">
      <alignment horizontal="center" vertical="center"/>
    </xf>
    <xf numFmtId="0" fontId="57" fillId="0" borderId="0" xfId="0" applyFont="1" applyAlignment="1">
      <alignment vertical="center"/>
    </xf>
    <xf numFmtId="0" fontId="5" fillId="0" borderId="0" xfId="1" applyAlignment="1">
      <alignment horizontal="left" vertical="center"/>
    </xf>
    <xf numFmtId="0" fontId="5" fillId="0" borderId="0" xfId="1" applyAlignment="1">
      <alignment vertical="center"/>
    </xf>
    <xf numFmtId="0" fontId="49" fillId="0" borderId="0" xfId="0" applyFont="1" applyAlignment="1">
      <alignment horizontal="justify" vertical="center"/>
    </xf>
    <xf numFmtId="0" fontId="66" fillId="0" borderId="0" xfId="0" applyFont="1" applyAlignment="1">
      <alignment horizontal="justify" vertical="center"/>
    </xf>
    <xf numFmtId="0" fontId="66" fillId="0" borderId="0" xfId="0" applyFont="1"/>
    <xf numFmtId="0" fontId="49" fillId="0" borderId="0" xfId="0" applyFont="1" applyAlignment="1">
      <alignment vertical="center" wrapText="1"/>
    </xf>
    <xf numFmtId="0" fontId="49" fillId="0" borderId="0" xfId="0" applyFont="1" applyAlignment="1">
      <alignment horizontal="left" vertical="center" wrapText="1"/>
    </xf>
    <xf numFmtId="0" fontId="15" fillId="0" borderId="0" xfId="0" applyFont="1" applyAlignment="1">
      <alignment vertical="center"/>
    </xf>
    <xf numFmtId="0" fontId="5" fillId="0" borderId="0" xfId="1" applyAlignment="1">
      <alignment horizontal="left" vertical="center" indent="3"/>
    </xf>
    <xf numFmtId="0" fontId="68" fillId="0" borderId="0" xfId="0" applyFont="1" applyAlignment="1">
      <alignment horizontal="left" vertical="center"/>
    </xf>
    <xf numFmtId="0" fontId="53" fillId="0" borderId="0" xfId="0" applyFont="1" applyAlignment="1">
      <alignment vertical="center"/>
    </xf>
    <xf numFmtId="0" fontId="29" fillId="0" borderId="0" xfId="0" applyFont="1" applyAlignment="1">
      <alignment horizontal="justify" vertical="center"/>
    </xf>
    <xf numFmtId="0" fontId="14" fillId="0" borderId="0" xfId="0" applyFont="1" applyAlignment="1">
      <alignment horizontal="justify" vertical="center"/>
    </xf>
    <xf numFmtId="0" fontId="29" fillId="0" borderId="0" xfId="0" applyFont="1" applyAlignment="1">
      <alignment horizontal="left" vertical="center" wrapText="1"/>
    </xf>
    <xf numFmtId="0" fontId="14" fillId="0" borderId="0" xfId="0" applyFont="1" applyAlignment="1">
      <alignment horizontal="justify" vertical="top"/>
    </xf>
    <xf numFmtId="0" fontId="1" fillId="0" borderId="29" xfId="0" applyFont="1" applyBorder="1" applyAlignment="1">
      <alignment horizontal="right" wrapText="1"/>
    </xf>
    <xf numFmtId="0" fontId="28" fillId="0" borderId="63" xfId="0" applyFont="1" applyBorder="1" applyAlignment="1">
      <alignment horizontal="right" wrapText="1"/>
    </xf>
    <xf numFmtId="0" fontId="1" fillId="0" borderId="0" xfId="0" applyFont="1" applyAlignment="1">
      <alignment vertical="center"/>
    </xf>
    <xf numFmtId="0" fontId="1" fillId="0" borderId="0" xfId="0" applyFont="1"/>
    <xf numFmtId="0" fontId="1" fillId="0" borderId="0" xfId="0" applyFont="1" applyAlignment="1">
      <alignment vertical="center" wrapText="1"/>
    </xf>
    <xf numFmtId="164" fontId="28" fillId="0" borderId="26" xfId="0" applyNumberFormat="1" applyFont="1" applyBorder="1" applyAlignment="1">
      <alignment horizontal="right" wrapText="1"/>
    </xf>
    <xf numFmtId="165" fontId="1" fillId="0" borderId="27" xfId="0" applyNumberFormat="1" applyFont="1" applyBorder="1" applyAlignment="1">
      <alignment horizontal="right" wrapText="1"/>
    </xf>
    <xf numFmtId="0" fontId="1" fillId="0" borderId="26" xfId="0" applyFont="1" applyBorder="1" applyAlignment="1">
      <alignment horizontal="right" wrapText="1"/>
    </xf>
    <xf numFmtId="164" fontId="28" fillId="0" borderId="110" xfId="0" applyNumberFormat="1" applyFont="1" applyBorder="1" applyAlignment="1">
      <alignment horizontal="right" wrapText="1"/>
    </xf>
    <xf numFmtId="0" fontId="29" fillId="0" borderId="0" xfId="0" applyFont="1" applyAlignment="1">
      <alignment vertical="center"/>
    </xf>
    <xf numFmtId="0" fontId="29" fillId="0" borderId="0" xfId="0" applyFont="1" applyAlignment="1">
      <alignment vertical="top"/>
    </xf>
    <xf numFmtId="0" fontId="10" fillId="0" borderId="0" xfId="0" applyFont="1" applyAlignment="1">
      <alignment horizontal="left" vertical="center" wrapText="1"/>
    </xf>
    <xf numFmtId="0" fontId="14" fillId="0" borderId="0" xfId="0" applyFont="1" applyBorder="1"/>
    <xf numFmtId="0" fontId="28" fillId="0" borderId="63" xfId="0" applyFont="1" applyBorder="1" applyAlignment="1">
      <alignment horizontal="left" vertical="center" wrapText="1" indent="1"/>
    </xf>
    <xf numFmtId="0" fontId="28" fillId="0" borderId="11" xfId="0" applyFont="1" applyBorder="1" applyAlignment="1">
      <alignment wrapText="1"/>
    </xf>
    <xf numFmtId="3" fontId="1" fillId="0" borderId="11" xfId="0" applyNumberFormat="1" applyFont="1" applyBorder="1"/>
    <xf numFmtId="0" fontId="28" fillId="0" borderId="73" xfId="0" applyFont="1" applyBorder="1" applyAlignment="1">
      <alignment horizontal="right" wrapText="1"/>
    </xf>
    <xf numFmtId="3" fontId="1" fillId="0" borderId="73" xfId="0" applyNumberFormat="1" applyFont="1" applyBorder="1"/>
    <xf numFmtId="0" fontId="26" fillId="0" borderId="91" xfId="0" applyFont="1" applyBorder="1" applyAlignment="1">
      <alignment vertical="center" wrapText="1"/>
    </xf>
    <xf numFmtId="0" fontId="28" fillId="0" borderId="0" xfId="0" applyFont="1" applyBorder="1" applyAlignment="1">
      <alignment horizontal="right" wrapText="1"/>
    </xf>
    <xf numFmtId="3" fontId="1" fillId="0" borderId="0" xfId="0" applyNumberFormat="1" applyFont="1" applyBorder="1"/>
    <xf numFmtId="0" fontId="26" fillId="0" borderId="0" xfId="0" applyFont="1" applyBorder="1" applyAlignment="1">
      <alignment vertical="center" wrapText="1"/>
    </xf>
    <xf numFmtId="0" fontId="28" fillId="0" borderId="35" xfId="0" applyFont="1" applyBorder="1" applyAlignment="1">
      <alignment horizontal="left" vertical="center" wrapText="1" indent="1"/>
    </xf>
    <xf numFmtId="166" fontId="28" fillId="0" borderId="0" xfId="0" applyNumberFormat="1" applyFont="1" applyBorder="1" applyAlignment="1">
      <alignment horizontal="right" wrapText="1"/>
    </xf>
    <xf numFmtId="165" fontId="1" fillId="0" borderId="59" xfId="0" applyNumberFormat="1" applyFont="1" applyBorder="1" applyAlignment="1">
      <alignment horizontal="right" wrapText="1"/>
    </xf>
    <xf numFmtId="164" fontId="1" fillId="0" borderId="27" xfId="0" applyNumberFormat="1" applyFont="1" applyBorder="1" applyAlignment="1">
      <alignment horizontal="right" wrapText="1"/>
    </xf>
    <xf numFmtId="0" fontId="1" fillId="0" borderId="60" xfId="0" applyFont="1" applyBorder="1" applyAlignment="1">
      <alignment horizontal="right" wrapText="1"/>
    </xf>
    <xf numFmtId="1" fontId="1" fillId="0" borderId="32" xfId="0" applyNumberFormat="1" applyFont="1" applyBorder="1" applyAlignment="1">
      <alignment horizontal="right" wrapText="1"/>
    </xf>
    <xf numFmtId="0" fontId="1" fillId="0" borderId="0" xfId="0" applyFont="1" applyBorder="1" applyAlignment="1">
      <alignment horizontal="right" wrapText="1"/>
    </xf>
    <xf numFmtId="165" fontId="1" fillId="0" borderId="0" xfId="0" applyNumberFormat="1" applyFont="1" applyBorder="1" applyAlignment="1">
      <alignment horizontal="right" wrapText="1"/>
    </xf>
    <xf numFmtId="164" fontId="1" fillId="0" borderId="0" xfId="0" applyNumberFormat="1" applyFont="1" applyBorder="1" applyAlignment="1">
      <alignment horizontal="right" wrapText="1"/>
    </xf>
    <xf numFmtId="0" fontId="26" fillId="0" borderId="30" xfId="0" applyFont="1" applyBorder="1" applyAlignment="1">
      <alignment horizontal="left" vertical="center" wrapText="1" indent="2"/>
    </xf>
    <xf numFmtId="0" fontId="28" fillId="0" borderId="60" xfId="0" applyFont="1" applyBorder="1" applyAlignment="1">
      <alignment horizontal="right" vertical="center" wrapText="1"/>
    </xf>
    <xf numFmtId="164" fontId="28" fillId="0" borderId="32" xfId="0" applyNumberFormat="1" applyFont="1" applyBorder="1" applyAlignment="1">
      <alignment horizontal="right" vertical="center" wrapText="1"/>
    </xf>
    <xf numFmtId="0" fontId="1" fillId="0" borderId="76" xfId="0" applyFont="1" applyBorder="1" applyAlignment="1">
      <alignment horizontal="center" wrapText="1"/>
    </xf>
    <xf numFmtId="0" fontId="1" fillId="0" borderId="60" xfId="0" applyFont="1" applyBorder="1" applyAlignment="1">
      <alignment horizontal="center" wrapText="1"/>
    </xf>
    <xf numFmtId="164" fontId="1" fillId="0" borderId="32" xfId="0" applyNumberFormat="1" applyFont="1" applyBorder="1" applyAlignment="1">
      <alignment horizontal="center" wrapText="1"/>
    </xf>
    <xf numFmtId="0" fontId="26" fillId="0" borderId="64" xfId="0" applyFont="1" applyBorder="1" applyAlignment="1">
      <alignment horizontal="left" vertical="center" wrapText="1" indent="1"/>
    </xf>
    <xf numFmtId="0" fontId="36" fillId="0" borderId="31" xfId="0" applyFont="1" applyBorder="1" applyAlignment="1">
      <alignment horizontal="right" wrapText="1"/>
    </xf>
    <xf numFmtId="0" fontId="1" fillId="0" borderId="60" xfId="0" applyFont="1" applyBorder="1" applyAlignment="1">
      <alignment horizontal="center"/>
    </xf>
    <xf numFmtId="164" fontId="1" fillId="0" borderId="32" xfId="0" applyNumberFormat="1" applyFont="1" applyBorder="1" applyAlignment="1">
      <alignment horizontal="center"/>
    </xf>
    <xf numFmtId="0" fontId="28" fillId="0" borderId="0" xfId="0" applyFont="1" applyBorder="1" applyAlignment="1">
      <alignment wrapText="1"/>
    </xf>
    <xf numFmtId="165" fontId="28" fillId="0" borderId="0" xfId="0" applyNumberFormat="1" applyFont="1" applyBorder="1" applyAlignment="1">
      <alignment wrapText="1"/>
    </xf>
    <xf numFmtId="0" fontId="3" fillId="0" borderId="17" xfId="0" applyFont="1" applyBorder="1" applyAlignment="1">
      <alignment horizontal="center" vertical="center" wrapText="1"/>
    </xf>
    <xf numFmtId="165" fontId="28" fillId="0" borderId="110" xfId="0" applyNumberFormat="1" applyFont="1" applyBorder="1" applyAlignment="1">
      <alignment wrapText="1"/>
    </xf>
    <xf numFmtId="165" fontId="51" fillId="0" borderId="110" xfId="0" applyNumberFormat="1" applyFont="1" applyBorder="1" applyAlignment="1">
      <alignment wrapText="1"/>
    </xf>
    <xf numFmtId="0" fontId="9" fillId="0" borderId="10" xfId="0" applyFont="1" applyBorder="1" applyAlignment="1">
      <alignment horizontal="right" wrapText="1"/>
    </xf>
    <xf numFmtId="165" fontId="28" fillId="0" borderId="0" xfId="0" applyNumberFormat="1" applyFont="1" applyBorder="1" applyAlignment="1">
      <alignment horizontal="right" wrapText="1"/>
    </xf>
    <xf numFmtId="165" fontId="51" fillId="0" borderId="0" xfId="0" applyNumberFormat="1" applyFont="1" applyBorder="1" applyAlignment="1">
      <alignment wrapText="1"/>
    </xf>
    <xf numFmtId="0" fontId="26" fillId="0" borderId="0" xfId="0" applyFont="1" applyBorder="1" applyAlignment="1">
      <alignment horizontal="left" vertical="center" wrapText="1" indent="1"/>
    </xf>
    <xf numFmtId="0" fontId="2" fillId="0" borderId="37" xfId="0" applyFont="1" applyBorder="1" applyAlignment="1">
      <alignment horizontal="center" vertical="center" wrapText="1"/>
    </xf>
    <xf numFmtId="164" fontId="28" fillId="0" borderId="93" xfId="0" applyNumberFormat="1" applyFont="1" applyBorder="1" applyAlignment="1">
      <alignment horizontal="right" wrapText="1"/>
    </xf>
    <xf numFmtId="165" fontId="1" fillId="0" borderId="93" xfId="0" applyNumberFormat="1" applyFont="1" applyBorder="1"/>
    <xf numFmtId="164" fontId="2" fillId="0" borderId="0" xfId="0" applyNumberFormat="1" applyFont="1" applyBorder="1" applyAlignment="1">
      <alignment horizontal="right" vertical="center" wrapText="1"/>
    </xf>
    <xf numFmtId="165" fontId="9" fillId="0" borderId="0" xfId="0" applyNumberFormat="1" applyFont="1" applyBorder="1" applyAlignment="1">
      <alignment horizontal="right" vertical="center"/>
    </xf>
    <xf numFmtId="0" fontId="3" fillId="0" borderId="0" xfId="0" applyFont="1" applyBorder="1" applyAlignment="1">
      <alignment horizontal="left" vertical="center" wrapText="1"/>
    </xf>
    <xf numFmtId="0" fontId="28" fillId="0" borderId="127" xfId="0" applyFont="1" applyBorder="1" applyAlignment="1">
      <alignment horizontal="left" vertical="center" wrapText="1" indent="1"/>
    </xf>
    <xf numFmtId="165" fontId="28" fillId="0" borderId="73" xfId="0" applyNumberFormat="1" applyFont="1" applyBorder="1" applyAlignment="1">
      <alignment horizontal="right" wrapText="1"/>
    </xf>
    <xf numFmtId="165" fontId="1" fillId="0" borderId="0" xfId="0" applyNumberFormat="1" applyFont="1" applyBorder="1"/>
    <xf numFmtId="0" fontId="28" fillId="0" borderId="128" xfId="0" applyFont="1" applyBorder="1" applyAlignment="1">
      <alignment horizontal="left" vertical="center" wrapText="1" indent="1"/>
    </xf>
    <xf numFmtId="165" fontId="1" fillId="0" borderId="26" xfId="0" applyNumberFormat="1" applyFont="1" applyBorder="1"/>
    <xf numFmtId="165" fontId="2" fillId="0" borderId="10" xfId="0" applyNumberFormat="1" applyFont="1" applyBorder="1" applyAlignment="1">
      <alignment horizontal="right" vertical="center" wrapText="1"/>
    </xf>
    <xf numFmtId="165" fontId="9" fillId="0" borderId="10" xfId="0" applyNumberFormat="1" applyFont="1" applyBorder="1"/>
    <xf numFmtId="0" fontId="3" fillId="0" borderId="32" xfId="0" applyFont="1" applyBorder="1" applyAlignment="1">
      <alignment horizontal="left" vertical="center" wrapText="1" indent="1"/>
    </xf>
    <xf numFmtId="0" fontId="28" fillId="0" borderId="129" xfId="0" applyFont="1" applyBorder="1" applyAlignment="1">
      <alignment vertical="center" wrapText="1"/>
    </xf>
    <xf numFmtId="0" fontId="9" fillId="0" borderId="73" xfId="0" applyFont="1" applyBorder="1" applyAlignment="1">
      <alignment wrapText="1"/>
    </xf>
    <xf numFmtId="164" fontId="1" fillId="0" borderId="0" xfId="0" applyNumberFormat="1" applyFont="1" applyBorder="1"/>
    <xf numFmtId="0" fontId="26" fillId="0" borderId="110" xfId="0" applyFont="1" applyBorder="1" applyAlignment="1">
      <alignment horizontal="center" wrapText="1"/>
    </xf>
    <xf numFmtId="164" fontId="28" fillId="0" borderId="0" xfId="0" applyNumberFormat="1" applyFont="1" applyBorder="1" applyAlignment="1">
      <alignment horizontal="right" wrapText="1"/>
    </xf>
    <xf numFmtId="0" fontId="26" fillId="0" borderId="0" xfId="0" applyFont="1" applyBorder="1" applyAlignment="1">
      <alignment horizontal="center" wrapText="1"/>
    </xf>
    <xf numFmtId="0" fontId="28" fillId="0" borderId="76" xfId="0" applyFont="1" applyBorder="1" applyAlignment="1">
      <alignment horizontal="left" vertical="center" wrapText="1" indent="1"/>
    </xf>
    <xf numFmtId="164" fontId="1" fillId="0" borderId="27" xfId="0" applyNumberFormat="1" applyFont="1" applyBorder="1"/>
    <xf numFmtId="0" fontId="69" fillId="0" borderId="0" xfId="0" applyFont="1" applyFill="1"/>
    <xf numFmtId="0" fontId="28" fillId="0" borderId="29" xfId="0" applyFont="1" applyBorder="1" applyAlignment="1">
      <alignment vertical="center" wrapText="1"/>
    </xf>
    <xf numFmtId="0" fontId="2" fillId="0" borderId="5" xfId="0" applyFont="1" applyBorder="1" applyAlignment="1">
      <alignment horizontal="center" vertical="center" wrapText="1"/>
    </xf>
    <xf numFmtId="165" fontId="2" fillId="0" borderId="13" xfId="0" applyNumberFormat="1" applyFont="1" applyBorder="1" applyAlignment="1">
      <alignment horizontal="right" wrapText="1"/>
    </xf>
    <xf numFmtId="0" fontId="2" fillId="0" borderId="10" xfId="0" applyFont="1" applyBorder="1" applyAlignment="1">
      <alignment vertical="center" wrapText="1"/>
    </xf>
    <xf numFmtId="165" fontId="2" fillId="0" borderId="9" xfId="0" applyNumberFormat="1" applyFont="1" applyBorder="1" applyAlignment="1">
      <alignment horizontal="right" wrapText="1"/>
    </xf>
    <xf numFmtId="165" fontId="1" fillId="0" borderId="72" xfId="0" applyNumberFormat="1" applyFont="1" applyBorder="1" applyAlignment="1">
      <alignment horizontal="right" wrapText="1"/>
    </xf>
    <xf numFmtId="165" fontId="28" fillId="0" borderId="0" xfId="0" applyNumberFormat="1" applyFont="1" applyBorder="1" applyAlignment="1">
      <alignment horizontal="right" wrapText="1"/>
    </xf>
    <xf numFmtId="165" fontId="1" fillId="0" borderId="29" xfId="0" applyNumberFormat="1" applyFont="1" applyBorder="1" applyAlignment="1">
      <alignment horizontal="right" wrapText="1"/>
    </xf>
    <xf numFmtId="0" fontId="3" fillId="0" borderId="19" xfId="0" applyFont="1" applyBorder="1" applyAlignment="1">
      <alignment vertical="center" wrapText="1"/>
    </xf>
    <xf numFmtId="0" fontId="16" fillId="0" borderId="0" xfId="0" applyFont="1" applyAlignment="1">
      <alignment vertical="center"/>
    </xf>
    <xf numFmtId="164" fontId="2" fillId="0" borderId="13" xfId="0" applyNumberFormat="1" applyFont="1" applyBorder="1" applyAlignment="1">
      <alignment horizontal="right" wrapText="1"/>
    </xf>
    <xf numFmtId="164" fontId="28" fillId="0" borderId="13" xfId="0" applyNumberFormat="1" applyFont="1" applyBorder="1" applyAlignment="1">
      <alignment horizontal="right" wrapText="1"/>
    </xf>
    <xf numFmtId="0" fontId="12" fillId="0" borderId="0" xfId="0" applyFont="1" applyAlignment="1">
      <alignment vertical="center"/>
    </xf>
    <xf numFmtId="164" fontId="28" fillId="0" borderId="13" xfId="0" applyNumberFormat="1" applyFont="1" applyBorder="1" applyAlignment="1">
      <alignment wrapText="1"/>
    </xf>
    <xf numFmtId="0" fontId="1" fillId="0" borderId="0" xfId="0" applyFont="1" applyBorder="1" applyAlignment="1">
      <alignment horizontal="right" wrapText="1"/>
    </xf>
    <xf numFmtId="0" fontId="28" fillId="0" borderId="0" xfId="0" applyFont="1" applyBorder="1" applyAlignment="1">
      <alignment horizontal="right" wrapText="1"/>
    </xf>
    <xf numFmtId="164" fontId="28" fillId="0" borderId="29" xfId="0" applyNumberFormat="1" applyFont="1" applyBorder="1" applyAlignment="1">
      <alignment horizontal="right" wrapText="1"/>
    </xf>
    <xf numFmtId="164" fontId="28" fillId="0" borderId="0" xfId="0" applyNumberFormat="1" applyFont="1" applyBorder="1" applyAlignment="1">
      <alignment horizontal="right" wrapText="1"/>
    </xf>
    <xf numFmtId="0" fontId="28" fillId="0" borderId="110" xfId="0" applyFont="1" applyBorder="1" applyAlignment="1">
      <alignment horizontal="right" wrapText="1"/>
    </xf>
    <xf numFmtId="164" fontId="28" fillId="0" borderId="110" xfId="0" applyNumberFormat="1" applyFont="1" applyBorder="1" applyAlignment="1">
      <alignment horizontal="right" wrapText="1"/>
    </xf>
    <xf numFmtId="164" fontId="28" fillId="0" borderId="35" xfId="0" applyNumberFormat="1" applyFont="1" applyBorder="1" applyAlignment="1">
      <alignment horizontal="right" wrapText="1"/>
    </xf>
    <xf numFmtId="0" fontId="28" fillId="0" borderId="11" xfId="0" applyFont="1" applyBorder="1" applyAlignment="1">
      <alignment vertical="center" wrapText="1"/>
    </xf>
    <xf numFmtId="0" fontId="3" fillId="0" borderId="10" xfId="0" applyFont="1" applyBorder="1" applyAlignment="1">
      <alignment vertical="center" wrapText="1"/>
    </xf>
    <xf numFmtId="164" fontId="28" fillId="0" borderId="11" xfId="0" applyNumberFormat="1" applyFont="1" applyBorder="1" applyAlignment="1">
      <alignment horizontal="right" wrapText="1"/>
    </xf>
    <xf numFmtId="0" fontId="70" fillId="0" borderId="0" xfId="0" applyFont="1"/>
    <xf numFmtId="164" fontId="6" fillId="0" borderId="13" xfId="0" applyNumberFormat="1" applyFont="1" applyBorder="1"/>
    <xf numFmtId="0" fontId="1" fillId="0" borderId="31" xfId="0" applyFont="1" applyBorder="1" applyAlignment="1">
      <alignment horizontal="right" wrapText="1"/>
    </xf>
    <xf numFmtId="0" fontId="1" fillId="0" borderId="32" xfId="0" applyFont="1" applyBorder="1" applyAlignment="1">
      <alignment horizontal="right" wrapText="1"/>
    </xf>
    <xf numFmtId="164" fontId="1" fillId="0" borderId="0" xfId="0" applyNumberFormat="1" applyFont="1" applyBorder="1" applyAlignment="1">
      <alignment horizontal="right" wrapText="1"/>
    </xf>
    <xf numFmtId="0" fontId="1" fillId="0" borderId="26" xfId="0" applyFont="1" applyBorder="1" applyAlignment="1">
      <alignment horizontal="right" wrapText="1"/>
    </xf>
    <xf numFmtId="0" fontId="1" fillId="0" borderId="27" xfId="0" applyFont="1" applyBorder="1" applyAlignment="1">
      <alignment horizontal="right" wrapText="1"/>
    </xf>
    <xf numFmtId="164" fontId="1" fillId="0" borderId="15" xfId="0" applyNumberFormat="1" applyFont="1" applyBorder="1" applyAlignment="1">
      <alignment horizontal="right" wrapText="1"/>
    </xf>
    <xf numFmtId="164" fontId="1" fillId="0" borderId="17" xfId="0" applyNumberFormat="1" applyFont="1" applyBorder="1" applyAlignment="1">
      <alignment horizontal="right" wrapText="1"/>
    </xf>
    <xf numFmtId="0" fontId="1" fillId="0" borderId="15" xfId="0" applyFont="1" applyBorder="1" applyAlignment="1">
      <alignment horizontal="right" wrapText="1"/>
    </xf>
    <xf numFmtId="0" fontId="1" fillId="0" borderId="17" xfId="0" applyFont="1" applyBorder="1" applyAlignment="1">
      <alignment horizontal="right" wrapText="1"/>
    </xf>
    <xf numFmtId="0" fontId="28" fillId="0" borderId="31" xfId="0" applyFont="1" applyBorder="1" applyAlignment="1">
      <alignment vertical="center" wrapText="1"/>
    </xf>
    <xf numFmtId="0" fontId="28" fillId="0" borderId="32" xfId="0" applyFont="1" applyBorder="1" applyAlignment="1">
      <alignment vertical="center" wrapText="1"/>
    </xf>
    <xf numFmtId="164" fontId="28" fillId="0" borderId="26" xfId="0" applyNumberFormat="1" applyFont="1" applyBorder="1" applyAlignment="1">
      <alignment horizontal="right" wrapText="1"/>
    </xf>
    <xf numFmtId="164" fontId="28" fillId="0" borderId="27" xfId="0" applyNumberFormat="1" applyFont="1" applyBorder="1" applyAlignment="1">
      <alignment horizontal="right" wrapText="1"/>
    </xf>
    <xf numFmtId="164" fontId="28" fillId="0" borderId="15" xfId="0" applyNumberFormat="1" applyFont="1" applyBorder="1" applyAlignment="1">
      <alignment horizontal="right" wrapText="1"/>
    </xf>
    <xf numFmtId="164" fontId="28" fillId="0" borderId="17" xfId="0" applyNumberFormat="1" applyFont="1" applyBorder="1" applyAlignment="1">
      <alignment horizontal="right" wrapText="1"/>
    </xf>
    <xf numFmtId="0" fontId="28" fillId="0" borderId="15" xfId="0" applyFont="1" applyBorder="1" applyAlignment="1">
      <alignment horizontal="right" wrapText="1"/>
    </xf>
    <xf numFmtId="0" fontId="28" fillId="0" borderId="17" xfId="0" applyFont="1" applyBorder="1" applyAlignment="1">
      <alignment horizontal="right" wrapText="1"/>
    </xf>
    <xf numFmtId="0" fontId="24" fillId="0" borderId="0" xfId="0" applyFont="1" applyAlignment="1">
      <alignment vertical="center"/>
    </xf>
    <xf numFmtId="3" fontId="1" fillId="0" borderId="15" xfId="0" applyNumberFormat="1" applyFont="1" applyBorder="1" applyAlignment="1">
      <alignment horizontal="right" wrapText="1"/>
    </xf>
    <xf numFmtId="3" fontId="1" fillId="0" borderId="17" xfId="0" applyNumberFormat="1" applyFont="1" applyBorder="1" applyAlignment="1">
      <alignment horizontal="right" wrapText="1"/>
    </xf>
    <xf numFmtId="0" fontId="23" fillId="0" borderId="0" xfId="0" applyFont="1" applyAlignment="1">
      <alignment vertical="center"/>
    </xf>
    <xf numFmtId="0" fontId="2" fillId="0" borderId="0" xfId="0" applyFont="1" applyAlignment="1">
      <alignment horizontal="center" vertical="center" wrapText="1"/>
    </xf>
    <xf numFmtId="3" fontId="9" fillId="0" borderId="15" xfId="0" applyNumberFormat="1" applyFont="1" applyBorder="1" applyAlignment="1">
      <alignment horizontal="right" wrapText="1"/>
    </xf>
    <xf numFmtId="3" fontId="9" fillId="0" borderId="17" xfId="0" applyNumberFormat="1" applyFont="1" applyBorder="1" applyAlignment="1">
      <alignment horizontal="right" wrapText="1"/>
    </xf>
    <xf numFmtId="3" fontId="1" fillId="0" borderId="16" xfId="0" applyNumberFormat="1" applyFont="1" applyBorder="1" applyAlignment="1">
      <alignment horizontal="right" wrapText="1"/>
    </xf>
    <xf numFmtId="0" fontId="9" fillId="0" borderId="15" xfId="0" applyFont="1" applyBorder="1" applyAlignment="1">
      <alignment horizontal="right" wrapText="1"/>
    </xf>
    <xf numFmtId="0" fontId="9" fillId="0" borderId="17" xfId="0" applyFont="1" applyBorder="1" applyAlignment="1">
      <alignment horizontal="right" wrapText="1"/>
    </xf>
    <xf numFmtId="0" fontId="1" fillId="0" borderId="16" xfId="0" applyFont="1" applyBorder="1" applyAlignment="1">
      <alignment horizontal="right" wrapText="1"/>
    </xf>
    <xf numFmtId="0" fontId="1" fillId="0" borderId="51" xfId="0" applyFont="1" applyBorder="1" applyAlignment="1">
      <alignment horizontal="right" wrapText="1"/>
    </xf>
    <xf numFmtId="0" fontId="4" fillId="0" borderId="23" xfId="0" applyFont="1" applyBorder="1" applyAlignment="1">
      <alignment horizontal="center" vertical="center" wrapText="1"/>
    </xf>
    <xf numFmtId="0" fontId="9" fillId="0" borderId="16" xfId="0" applyFont="1" applyBorder="1" applyAlignment="1">
      <alignment horizontal="right" wrapText="1"/>
    </xf>
    <xf numFmtId="0" fontId="1" fillId="0" borderId="29" xfId="0" applyFont="1" applyBorder="1" applyAlignment="1">
      <alignment horizontal="right" wrapText="1"/>
    </xf>
    <xf numFmtId="0" fontId="1" fillId="0" borderId="77" xfId="0" applyFont="1" applyBorder="1" applyAlignment="1">
      <alignment horizontal="right" wrapText="1"/>
    </xf>
    <xf numFmtId="0" fontId="1" fillId="0" borderId="13" xfId="0" applyFont="1" applyBorder="1" applyAlignment="1">
      <alignment horizontal="right" wrapText="1"/>
    </xf>
    <xf numFmtId="0" fontId="1" fillId="0" borderId="73" xfId="0" applyFont="1" applyBorder="1" applyAlignment="1">
      <alignment horizontal="right" vertical="center" wrapText="1"/>
    </xf>
    <xf numFmtId="0" fontId="9" fillId="0" borderId="13" xfId="0" applyFont="1" applyBorder="1" applyAlignment="1">
      <alignment horizontal="right" vertical="center" wrapText="1"/>
    </xf>
    <xf numFmtId="0" fontId="1" fillId="0" borderId="30" xfId="0" applyFont="1" applyBorder="1" applyAlignment="1">
      <alignment horizontal="right" wrapText="1"/>
    </xf>
    <xf numFmtId="0" fontId="1" fillId="0" borderId="0" xfId="0" applyFont="1" applyAlignment="1">
      <alignment vertical="center"/>
    </xf>
    <xf numFmtId="0" fontId="1" fillId="0" borderId="0" xfId="0" applyFont="1"/>
    <xf numFmtId="0" fontId="1" fillId="0" borderId="0" xfId="0" applyFont="1" applyAlignment="1">
      <alignment horizontal="center" vertical="center"/>
    </xf>
    <xf numFmtId="0" fontId="1" fillId="0" borderId="0" xfId="0" applyFont="1" applyAlignment="1">
      <alignment vertical="center" wrapText="1"/>
    </xf>
    <xf numFmtId="3" fontId="9" fillId="0" borderId="16" xfId="0" applyNumberFormat="1" applyFont="1" applyBorder="1" applyAlignment="1">
      <alignment horizontal="right" wrapText="1"/>
    </xf>
    <xf numFmtId="0" fontId="23" fillId="0" borderId="0" xfId="0" applyFont="1" applyAlignment="1">
      <alignment horizontal="center" vertical="center"/>
    </xf>
    <xf numFmtId="0" fontId="24" fillId="0" borderId="20" xfId="0" applyFont="1" applyBorder="1" applyAlignment="1">
      <alignment horizontal="center" vertical="center"/>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3" fontId="1" fillId="0" borderId="18" xfId="0" applyNumberFormat="1" applyFont="1" applyBorder="1" applyAlignment="1">
      <alignment horizontal="right" wrapText="1"/>
    </xf>
    <xf numFmtId="3" fontId="1" fillId="0" borderId="19" xfId="0" applyNumberFormat="1" applyFont="1" applyBorder="1" applyAlignment="1">
      <alignment horizontal="right" wrapText="1"/>
    </xf>
    <xf numFmtId="165" fontId="1" fillId="0" borderId="15" xfId="0" applyNumberFormat="1" applyFont="1" applyBorder="1" applyAlignment="1">
      <alignment horizontal="right" wrapText="1"/>
    </xf>
    <xf numFmtId="165" fontId="1" fillId="0" borderId="17" xfId="0" applyNumberFormat="1" applyFont="1" applyBorder="1" applyAlignment="1">
      <alignment horizontal="right" wrapText="1"/>
    </xf>
    <xf numFmtId="0" fontId="1" fillId="0" borderId="0" xfId="0" applyFont="1" applyBorder="1" applyAlignment="1">
      <alignment horizontal="right" wrapText="1"/>
    </xf>
    <xf numFmtId="0" fontId="19" fillId="0" borderId="0" xfId="0" applyFont="1" applyAlignment="1">
      <alignment horizontal="left" wrapText="1" readingOrder="1"/>
    </xf>
    <xf numFmtId="0" fontId="17" fillId="0" borderId="0" xfId="0" applyFont="1" applyAlignment="1">
      <alignment wrapText="1"/>
    </xf>
    <xf numFmtId="164" fontId="28" fillId="0" borderId="63" xfId="0" applyNumberFormat="1" applyFont="1" applyBorder="1" applyAlignment="1">
      <alignment horizontal="right" wrapText="1"/>
    </xf>
    <xf numFmtId="164" fontId="28" fillId="0" borderId="64" xfId="0" applyNumberFormat="1" applyFont="1" applyBorder="1" applyAlignment="1">
      <alignment horizontal="right" wrapText="1"/>
    </xf>
    <xf numFmtId="3" fontId="28" fillId="0" borderId="15" xfId="0" applyNumberFormat="1" applyFont="1" applyBorder="1" applyAlignment="1">
      <alignment horizontal="right" wrapText="1"/>
    </xf>
    <xf numFmtId="3" fontId="28" fillId="0" borderId="17" xfId="0" applyNumberFormat="1" applyFont="1" applyBorder="1" applyAlignment="1">
      <alignment horizontal="right" wrapText="1"/>
    </xf>
    <xf numFmtId="0" fontId="36" fillId="0" borderId="31" xfId="0" applyFont="1" applyBorder="1" applyAlignment="1">
      <alignment horizontal="right" wrapText="1"/>
    </xf>
    <xf numFmtId="0" fontId="36" fillId="0" borderId="32" xfId="0" applyFont="1" applyBorder="1" applyAlignment="1">
      <alignment horizontal="right" wrapText="1"/>
    </xf>
    <xf numFmtId="0" fontId="28" fillId="0" borderId="0" xfId="0" applyFont="1" applyBorder="1" applyAlignment="1">
      <alignment horizontal="right" wrapText="1"/>
    </xf>
    <xf numFmtId="0" fontId="1" fillId="0" borderId="33" xfId="0" applyFont="1" applyBorder="1" applyAlignment="1">
      <alignment horizontal="right" wrapText="1"/>
    </xf>
    <xf numFmtId="0" fontId="1" fillId="0" borderId="34" xfId="0" applyFont="1" applyBorder="1" applyAlignment="1">
      <alignment horizontal="right" wrapText="1"/>
    </xf>
    <xf numFmtId="164" fontId="36" fillId="0" borderId="15" xfId="0" applyNumberFormat="1" applyFont="1" applyBorder="1" applyAlignment="1">
      <alignment horizontal="right" wrapText="1"/>
    </xf>
    <xf numFmtId="164" fontId="36" fillId="0" borderId="17" xfId="0" applyNumberFormat="1" applyFont="1" applyBorder="1" applyAlignment="1">
      <alignment horizontal="right" wrapText="1"/>
    </xf>
    <xf numFmtId="0" fontId="36" fillId="0" borderId="15" xfId="0" applyFont="1" applyBorder="1" applyAlignment="1">
      <alignment horizontal="right" wrapText="1"/>
    </xf>
    <xf numFmtId="0" fontId="36" fillId="0" borderId="17" xfId="0" applyFont="1" applyBorder="1" applyAlignment="1">
      <alignment horizontal="right" wrapText="1"/>
    </xf>
    <xf numFmtId="0" fontId="1" fillId="0" borderId="76" xfId="0" applyFont="1" applyBorder="1" applyAlignment="1">
      <alignment horizontal="right" wrapText="1"/>
    </xf>
    <xf numFmtId="0" fontId="1" fillId="0" borderId="87" xfId="0" applyFont="1" applyBorder="1" applyAlignment="1">
      <alignment horizontal="right" wrapText="1"/>
    </xf>
    <xf numFmtId="0" fontId="1" fillId="0" borderId="15" xfId="0" applyFont="1" applyBorder="1" applyAlignment="1">
      <alignment horizontal="center" wrapText="1"/>
    </xf>
    <xf numFmtId="0" fontId="1" fillId="0" borderId="17" xfId="0" applyFont="1" applyBorder="1" applyAlignment="1">
      <alignment horizontal="center" wrapText="1"/>
    </xf>
    <xf numFmtId="0" fontId="36" fillId="0" borderId="15" xfId="0" applyFont="1" applyBorder="1" applyAlignment="1">
      <alignment horizontal="right" vertical="center" wrapText="1"/>
    </xf>
    <xf numFmtId="0" fontId="36" fillId="0" borderId="17" xfId="0" applyFont="1" applyBorder="1" applyAlignment="1">
      <alignment horizontal="right" vertical="center" wrapText="1"/>
    </xf>
    <xf numFmtId="1" fontId="28" fillId="0" borderId="15" xfId="0" applyNumberFormat="1" applyFont="1" applyBorder="1" applyAlignment="1">
      <alignment horizontal="right" wrapText="1"/>
    </xf>
    <xf numFmtId="1" fontId="28" fillId="0" borderId="17" xfId="0" applyNumberFormat="1" applyFont="1" applyBorder="1" applyAlignment="1">
      <alignment horizontal="right" wrapText="1"/>
    </xf>
    <xf numFmtId="167" fontId="2" fillId="0" borderId="15" xfId="0" applyNumberFormat="1" applyFont="1" applyBorder="1" applyAlignment="1">
      <alignment horizontal="right" wrapText="1"/>
    </xf>
    <xf numFmtId="167" fontId="2" fillId="0" borderId="17" xfId="0" applyNumberFormat="1" applyFont="1" applyBorder="1" applyAlignment="1">
      <alignment horizontal="right" wrapText="1"/>
    </xf>
    <xf numFmtId="0" fontId="28" fillId="0" borderId="26" xfId="0" applyFont="1" applyBorder="1" applyAlignment="1">
      <alignment horizontal="right" wrapText="1"/>
    </xf>
    <xf numFmtId="0" fontId="28" fillId="0" borderId="27" xfId="0" applyFont="1" applyBorder="1" applyAlignment="1">
      <alignment horizontal="right" wrapText="1"/>
    </xf>
    <xf numFmtId="0" fontId="7" fillId="0" borderId="0" xfId="0" applyFont="1"/>
    <xf numFmtId="0" fontId="45" fillId="0" borderId="0" xfId="0" applyFont="1" applyAlignment="1">
      <alignment horizontal="center" vertical="center" wrapText="1"/>
    </xf>
    <xf numFmtId="0" fontId="4" fillId="0" borderId="4" xfId="0" applyFont="1" applyBorder="1" applyAlignment="1">
      <alignment horizontal="center" vertical="center" wrapText="1"/>
    </xf>
    <xf numFmtId="0" fontId="2" fillId="0" borderId="15" xfId="0" applyFont="1" applyBorder="1" applyAlignment="1">
      <alignment horizontal="right" wrapText="1"/>
    </xf>
    <xf numFmtId="0" fontId="2" fillId="0" borderId="17" xfId="0" applyFont="1" applyBorder="1" applyAlignment="1">
      <alignment horizontal="right" wrapText="1"/>
    </xf>
    <xf numFmtId="3" fontId="1" fillId="0" borderId="31" xfId="0" applyNumberFormat="1" applyFont="1" applyBorder="1" applyAlignment="1">
      <alignment horizontal="right" wrapText="1"/>
    </xf>
    <xf numFmtId="3" fontId="1" fillId="0" borderId="32" xfId="0" applyNumberFormat="1" applyFont="1" applyBorder="1" applyAlignment="1">
      <alignment horizontal="right" wrapText="1"/>
    </xf>
    <xf numFmtId="3" fontId="28" fillId="0" borderId="31" xfId="0" applyNumberFormat="1" applyFont="1" applyBorder="1" applyAlignment="1">
      <alignment horizontal="right" wrapText="1"/>
    </xf>
    <xf numFmtId="3" fontId="28" fillId="0" borderId="32" xfId="0" applyNumberFormat="1" applyFont="1" applyBorder="1" applyAlignment="1">
      <alignment horizontal="right" wrapText="1"/>
    </xf>
    <xf numFmtId="164" fontId="1" fillId="0" borderId="29" xfId="0" applyNumberFormat="1" applyFont="1" applyBorder="1" applyAlignment="1">
      <alignment horizontal="right" wrapText="1"/>
    </xf>
    <xf numFmtId="164" fontId="1" fillId="0" borderId="30" xfId="0" applyNumberFormat="1" applyFont="1" applyBorder="1" applyAlignment="1">
      <alignment horizontal="right" wrapText="1"/>
    </xf>
    <xf numFmtId="164" fontId="28" fillId="0" borderId="29" xfId="0" applyNumberFormat="1" applyFont="1" applyBorder="1" applyAlignment="1">
      <alignment horizontal="right" wrapText="1"/>
    </xf>
    <xf numFmtId="164" fontId="28" fillId="0" borderId="30" xfId="0" applyNumberFormat="1" applyFont="1" applyBorder="1" applyAlignment="1">
      <alignment horizontal="right" wrapText="1"/>
    </xf>
    <xf numFmtId="0" fontId="13" fillId="0" borderId="0" xfId="0" applyFont="1" applyAlignment="1">
      <alignment horizontal="center" vertical="center" wrapText="1"/>
    </xf>
    <xf numFmtId="0" fontId="13" fillId="0" borderId="89" xfId="0" applyFont="1" applyBorder="1" applyAlignment="1">
      <alignment horizontal="center" vertical="center" wrapText="1"/>
    </xf>
    <xf numFmtId="0" fontId="44" fillId="0" borderId="0" xfId="0" applyFont="1" applyAlignment="1">
      <alignment horizontal="center" vertical="center" wrapText="1"/>
    </xf>
    <xf numFmtId="0" fontId="28" fillId="0" borderId="13" xfId="0" applyFont="1" applyBorder="1" applyAlignment="1">
      <alignment horizontal="right" wrapText="1"/>
    </xf>
    <xf numFmtId="3" fontId="9" fillId="0" borderId="13" xfId="0" applyNumberFormat="1" applyFont="1" applyBorder="1" applyAlignment="1">
      <alignment horizontal="right" wrapText="1"/>
    </xf>
    <xf numFmtId="0" fontId="23" fillId="0" borderId="0" xfId="0" applyFont="1" applyAlignment="1">
      <alignment vertical="center" wrapText="1"/>
    </xf>
    <xf numFmtId="3" fontId="2" fillId="0" borderId="13" xfId="0" applyNumberFormat="1" applyFont="1" applyBorder="1" applyAlignment="1">
      <alignment horizontal="right" wrapText="1"/>
    </xf>
    <xf numFmtId="0" fontId="1" fillId="0" borderId="63" xfId="0" applyFont="1" applyBorder="1" applyAlignment="1">
      <alignment horizontal="right" vertical="center" wrapText="1"/>
    </xf>
    <xf numFmtId="0" fontId="1" fillId="0" borderId="36" xfId="0" applyFont="1" applyBorder="1" applyAlignment="1">
      <alignment horizontal="right" vertical="center" wrapText="1"/>
    </xf>
    <xf numFmtId="0" fontId="1" fillId="0" borderId="63" xfId="0" applyFont="1" applyBorder="1" applyAlignment="1">
      <alignment horizontal="right" wrapText="1"/>
    </xf>
    <xf numFmtId="0" fontId="1" fillId="0" borderId="36" xfId="0" applyFont="1" applyBorder="1" applyAlignment="1">
      <alignment horizontal="right" wrapText="1"/>
    </xf>
    <xf numFmtId="0" fontId="9" fillId="0" borderId="35" xfId="0" applyFont="1" applyBorder="1" applyAlignment="1">
      <alignment horizontal="right" vertical="center" wrapText="1"/>
    </xf>
    <xf numFmtId="0" fontId="9" fillId="0" borderId="36" xfId="0" applyFont="1" applyBorder="1" applyAlignment="1">
      <alignment horizontal="right" vertical="center" wrapText="1"/>
    </xf>
    <xf numFmtId="0" fontId="2" fillId="0" borderId="5" xfId="0" applyFont="1" applyBorder="1" applyAlignment="1">
      <alignment horizontal="center" vertical="center" wrapText="1"/>
    </xf>
    <xf numFmtId="0" fontId="45" fillId="0" borderId="0" xfId="0" applyFont="1" applyAlignment="1">
      <alignment horizontal="center" vertical="center"/>
    </xf>
    <xf numFmtId="0" fontId="7" fillId="0" borderId="0" xfId="0" applyFont="1" applyAlignment="1">
      <alignment vertical="center"/>
    </xf>
    <xf numFmtId="165" fontId="28" fillId="0" borderId="15" xfId="0" applyNumberFormat="1" applyFont="1" applyBorder="1" applyAlignment="1">
      <alignment horizontal="right" wrapText="1"/>
    </xf>
    <xf numFmtId="165" fontId="28" fillId="0" borderId="16" xfId="0" applyNumberFormat="1" applyFont="1" applyBorder="1" applyAlignment="1">
      <alignment horizontal="right" wrapText="1"/>
    </xf>
    <xf numFmtId="165" fontId="2" fillId="0" borderId="15" xfId="0" applyNumberFormat="1" applyFont="1" applyBorder="1" applyAlignment="1">
      <alignment horizontal="right" wrapText="1"/>
    </xf>
    <xf numFmtId="165" fontId="2" fillId="0" borderId="17" xfId="0" applyNumberFormat="1" applyFont="1" applyBorder="1" applyAlignment="1">
      <alignment horizontal="right" wrapText="1"/>
    </xf>
    <xf numFmtId="0" fontId="16" fillId="0" borderId="20" xfId="0" applyFont="1" applyBorder="1" applyAlignment="1">
      <alignment vertical="center"/>
    </xf>
    <xf numFmtId="165" fontId="28" fillId="0" borderId="17" xfId="0" applyNumberFormat="1" applyFont="1" applyBorder="1" applyAlignment="1">
      <alignment horizontal="right" wrapText="1"/>
    </xf>
    <xf numFmtId="0" fontId="2" fillId="0" borderId="18" xfId="0" applyFont="1" applyBorder="1" applyAlignment="1">
      <alignment horizontal="right" vertical="center" wrapText="1"/>
    </xf>
    <xf numFmtId="0" fontId="2" fillId="0" borderId="19" xfId="0" applyFont="1" applyBorder="1" applyAlignment="1">
      <alignment horizontal="right" vertical="center" wrapText="1"/>
    </xf>
    <xf numFmtId="0" fontId="2" fillId="0" borderId="23" xfId="0" applyFont="1" applyBorder="1" applyAlignment="1">
      <alignment horizontal="right" vertical="center" wrapText="1"/>
    </xf>
    <xf numFmtId="165" fontId="9" fillId="0" borderId="15" xfId="0" applyNumberFormat="1" applyFont="1" applyBorder="1" applyAlignment="1">
      <alignment horizontal="right" wrapText="1"/>
    </xf>
    <xf numFmtId="165" fontId="9" fillId="0" borderId="17" xfId="0" applyNumberFormat="1" applyFont="1" applyBorder="1" applyAlignment="1">
      <alignment horizontal="right" wrapText="1"/>
    </xf>
    <xf numFmtId="165" fontId="28" fillId="0" borderId="15" xfId="0" applyNumberFormat="1" applyFont="1" applyBorder="1" applyAlignment="1">
      <alignment wrapText="1"/>
    </xf>
    <xf numFmtId="165" fontId="28" fillId="0" borderId="16" xfId="0" applyNumberFormat="1" applyFont="1" applyBorder="1" applyAlignment="1">
      <alignment wrapText="1"/>
    </xf>
    <xf numFmtId="165" fontId="2" fillId="0" borderId="16" xfId="0" applyNumberFormat="1" applyFont="1" applyBorder="1" applyAlignment="1">
      <alignment horizontal="right" wrapText="1"/>
    </xf>
    <xf numFmtId="165" fontId="28" fillId="0" borderId="17" xfId="0" applyNumberFormat="1" applyFont="1" applyBorder="1" applyAlignment="1">
      <alignment wrapText="1"/>
    </xf>
    <xf numFmtId="165" fontId="9" fillId="0" borderId="26" xfId="0" applyNumberFormat="1" applyFont="1" applyBorder="1" applyAlignment="1">
      <alignment horizontal="right" wrapText="1"/>
    </xf>
    <xf numFmtId="165" fontId="9" fillId="0" borderId="27" xfId="0" applyNumberFormat="1" applyFont="1" applyBorder="1" applyAlignment="1">
      <alignment horizontal="right" wrapText="1"/>
    </xf>
    <xf numFmtId="165" fontId="2" fillId="0" borderId="26" xfId="0" applyNumberFormat="1" applyFont="1" applyBorder="1" applyAlignment="1">
      <alignment horizontal="right" wrapText="1"/>
    </xf>
    <xf numFmtId="165" fontId="2" fillId="0" borderId="27" xfId="0" applyNumberFormat="1" applyFont="1" applyBorder="1" applyAlignment="1">
      <alignment horizontal="right" wrapText="1"/>
    </xf>
    <xf numFmtId="165" fontId="2" fillId="0" borderId="28" xfId="0" applyNumberFormat="1" applyFont="1" applyBorder="1" applyAlignment="1">
      <alignment horizontal="right" wrapText="1"/>
    </xf>
    <xf numFmtId="165" fontId="2" fillId="0" borderId="31" xfId="0" applyNumberFormat="1" applyFont="1" applyBorder="1" applyAlignment="1">
      <alignment horizontal="right" wrapText="1"/>
    </xf>
    <xf numFmtId="165" fontId="2" fillId="0" borderId="51" xfId="0" applyNumberFormat="1" applyFont="1" applyBorder="1" applyAlignment="1">
      <alignment horizontal="right" wrapText="1"/>
    </xf>
    <xf numFmtId="165" fontId="2" fillId="0" borderId="11" xfId="0" applyNumberFormat="1" applyFont="1" applyBorder="1" applyAlignment="1">
      <alignment horizontal="right" wrapText="1"/>
    </xf>
    <xf numFmtId="165" fontId="2" fillId="0" borderId="10" xfId="0" applyNumberFormat="1" applyFont="1" applyBorder="1" applyAlignment="1">
      <alignment horizontal="right" wrapText="1"/>
    </xf>
    <xf numFmtId="0" fontId="7" fillId="0" borderId="0" xfId="0" applyFont="1" applyAlignment="1">
      <alignment horizontal="right" vertical="center" wrapText="1"/>
    </xf>
    <xf numFmtId="165" fontId="7" fillId="0" borderId="0" xfId="0" applyNumberFormat="1" applyFont="1" applyAlignment="1">
      <alignment horizontal="right" vertical="center" wrapText="1"/>
    </xf>
    <xf numFmtId="0" fontId="7" fillId="0" borderId="0" xfId="0" applyFont="1" applyAlignment="1">
      <alignment vertical="center" wrapText="1"/>
    </xf>
    <xf numFmtId="165" fontId="9" fillId="0" borderId="13" xfId="0" applyNumberFormat="1" applyFont="1" applyBorder="1" applyAlignment="1">
      <alignment horizontal="right" wrapText="1"/>
    </xf>
    <xf numFmtId="165" fontId="2" fillId="0" borderId="13" xfId="0" applyNumberFormat="1" applyFont="1" applyBorder="1" applyAlignment="1">
      <alignment horizontal="right" wrapText="1"/>
    </xf>
    <xf numFmtId="165" fontId="2" fillId="0" borderId="35" xfId="0" applyNumberFormat="1" applyFont="1" applyBorder="1" applyAlignment="1">
      <alignment horizontal="right" wrapText="1"/>
    </xf>
    <xf numFmtId="0" fontId="15" fillId="0" borderId="0" xfId="0" applyFont="1" applyAlignment="1">
      <alignment horizontal="right" vertical="center" wrapText="1"/>
    </xf>
    <xf numFmtId="4" fontId="15" fillId="0" borderId="0" xfId="0" applyNumberFormat="1" applyFont="1" applyAlignment="1">
      <alignment horizontal="right" vertical="center" wrapText="1"/>
    </xf>
    <xf numFmtId="0" fontId="2" fillId="0" borderId="11" xfId="0" applyFont="1" applyBorder="1" applyAlignment="1">
      <alignment vertical="center" wrapText="1"/>
    </xf>
    <xf numFmtId="0" fontId="2" fillId="0" borderId="10" xfId="0" applyFont="1" applyBorder="1" applyAlignment="1">
      <alignment vertical="center" wrapText="1"/>
    </xf>
    <xf numFmtId="165" fontId="9" fillId="0" borderId="31" xfId="0" applyNumberFormat="1" applyFont="1" applyBorder="1" applyAlignment="1">
      <alignment horizontal="right" wrapText="1"/>
    </xf>
    <xf numFmtId="165" fontId="9" fillId="0" borderId="32" xfId="0" applyNumberFormat="1" applyFont="1" applyBorder="1" applyAlignment="1">
      <alignment horizontal="right" wrapText="1"/>
    </xf>
    <xf numFmtId="165" fontId="2" fillId="0" borderId="9" xfId="0" applyNumberFormat="1" applyFont="1" applyBorder="1" applyAlignment="1">
      <alignment horizontal="right" wrapText="1"/>
    </xf>
    <xf numFmtId="165" fontId="1" fillId="0" borderId="72" xfId="0" applyNumberFormat="1" applyFont="1" applyBorder="1" applyAlignment="1">
      <alignment horizontal="right" wrapText="1"/>
    </xf>
    <xf numFmtId="165" fontId="28" fillId="0" borderId="72" xfId="0" applyNumberFormat="1" applyFont="1" applyBorder="1" applyAlignment="1">
      <alignment horizontal="right" wrapText="1"/>
    </xf>
    <xf numFmtId="165" fontId="28" fillId="0" borderId="101" xfId="0" applyNumberFormat="1" applyFont="1" applyBorder="1" applyAlignment="1">
      <alignment horizontal="right" wrapText="1"/>
    </xf>
    <xf numFmtId="165" fontId="9" fillId="0" borderId="16" xfId="0" applyNumberFormat="1" applyFont="1" applyBorder="1" applyAlignment="1">
      <alignment horizontal="right" wrapText="1"/>
    </xf>
    <xf numFmtId="0" fontId="9" fillId="0" borderId="31" xfId="0" applyFont="1" applyBorder="1" applyAlignment="1">
      <alignment horizontal="right" wrapText="1"/>
    </xf>
    <xf numFmtId="0" fontId="9" fillId="0" borderId="32" xfId="0" applyFont="1" applyBorder="1" applyAlignment="1">
      <alignment horizontal="right" wrapText="1"/>
    </xf>
    <xf numFmtId="0" fontId="9" fillId="0" borderId="51" xfId="0" applyFont="1" applyBorder="1" applyAlignment="1">
      <alignment horizontal="right" wrapText="1"/>
    </xf>
    <xf numFmtId="165" fontId="1" fillId="0" borderId="0" xfId="0" applyNumberFormat="1" applyFont="1" applyBorder="1" applyAlignment="1">
      <alignment horizontal="right" wrapText="1"/>
    </xf>
    <xf numFmtId="165" fontId="28" fillId="0" borderId="0" xfId="0" applyNumberFormat="1" applyFont="1" applyBorder="1" applyAlignment="1">
      <alignment horizontal="right" wrapText="1"/>
    </xf>
    <xf numFmtId="165" fontId="1" fillId="0" borderId="26" xfId="0" applyNumberFormat="1" applyFont="1" applyBorder="1" applyAlignment="1">
      <alignment horizontal="right" wrapText="1"/>
    </xf>
    <xf numFmtId="165" fontId="1" fillId="0" borderId="27" xfId="0" applyNumberFormat="1" applyFont="1" applyBorder="1" applyAlignment="1">
      <alignment horizontal="right" wrapText="1"/>
    </xf>
    <xf numFmtId="165" fontId="28" fillId="0" borderId="26" xfId="0" applyNumberFormat="1" applyFont="1" applyBorder="1" applyAlignment="1">
      <alignment wrapText="1"/>
    </xf>
    <xf numFmtId="165" fontId="28" fillId="0" borderId="27" xfId="0" applyNumberFormat="1" applyFont="1" applyBorder="1" applyAlignment="1">
      <alignment wrapText="1"/>
    </xf>
    <xf numFmtId="165" fontId="28" fillId="0" borderId="28" xfId="0" applyNumberFormat="1" applyFont="1" applyBorder="1" applyAlignment="1">
      <alignment wrapText="1"/>
    </xf>
    <xf numFmtId="165" fontId="1" fillId="0" borderId="16" xfId="0" applyNumberFormat="1" applyFont="1" applyBorder="1" applyAlignment="1">
      <alignment horizontal="right" wrapText="1"/>
    </xf>
    <xf numFmtId="0" fontId="1" fillId="0" borderId="15" xfId="0" applyFont="1" applyBorder="1" applyAlignment="1">
      <alignment wrapText="1"/>
    </xf>
    <xf numFmtId="0" fontId="1" fillId="0" borderId="17" xfId="0" applyFont="1" applyBorder="1" applyAlignment="1">
      <alignment wrapText="1"/>
    </xf>
    <xf numFmtId="0" fontId="1" fillId="0" borderId="16" xfId="0" applyFont="1" applyBorder="1" applyAlignment="1">
      <alignment wrapText="1"/>
    </xf>
    <xf numFmtId="164" fontId="28" fillId="0" borderId="16" xfId="0" applyNumberFormat="1" applyFont="1" applyBorder="1" applyAlignment="1">
      <alignment horizontal="right" wrapText="1"/>
    </xf>
    <xf numFmtId="164" fontId="9" fillId="0" borderId="15" xfId="0" applyNumberFormat="1" applyFont="1" applyBorder="1" applyAlignment="1">
      <alignment horizontal="right" wrapText="1"/>
    </xf>
    <xf numFmtId="164" fontId="9" fillId="0" borderId="17" xfId="0" applyNumberFormat="1" applyFont="1" applyBorder="1" applyAlignment="1">
      <alignment horizontal="right" wrapText="1"/>
    </xf>
    <xf numFmtId="164" fontId="9" fillId="0" borderId="16" xfId="0" applyNumberFormat="1" applyFont="1" applyBorder="1" applyAlignment="1">
      <alignment horizontal="right" wrapText="1"/>
    </xf>
    <xf numFmtId="164" fontId="1" fillId="0" borderId="16" xfId="0" applyNumberFormat="1" applyFont="1" applyBorder="1" applyAlignment="1">
      <alignment horizontal="right" wrapText="1"/>
    </xf>
    <xf numFmtId="164" fontId="28" fillId="0" borderId="15" xfId="0" applyNumberFormat="1" applyFont="1" applyBorder="1" applyAlignment="1">
      <alignment wrapText="1"/>
    </xf>
    <xf numFmtId="164" fontId="28" fillId="0" borderId="17" xfId="0" applyNumberFormat="1" applyFont="1" applyBorder="1" applyAlignment="1">
      <alignment wrapText="1"/>
    </xf>
    <xf numFmtId="164" fontId="28" fillId="0" borderId="16" xfId="0" applyNumberFormat="1" applyFont="1" applyBorder="1" applyAlignment="1">
      <alignment wrapText="1"/>
    </xf>
    <xf numFmtId="164" fontId="2" fillId="0" borderId="15" xfId="0" applyNumberFormat="1" applyFont="1" applyBorder="1" applyAlignment="1">
      <alignment horizontal="right" wrapText="1"/>
    </xf>
    <xf numFmtId="164" fontId="2" fillId="0" borderId="17" xfId="0" applyNumberFormat="1" applyFont="1" applyBorder="1" applyAlignment="1">
      <alignment horizontal="right" wrapText="1"/>
    </xf>
    <xf numFmtId="164" fontId="2" fillId="0" borderId="16" xfId="0" applyNumberFormat="1" applyFont="1" applyBorder="1" applyAlignment="1">
      <alignment horizontal="right" wrapText="1"/>
    </xf>
    <xf numFmtId="0" fontId="2" fillId="0" borderId="18" xfId="0" applyFont="1" applyBorder="1" applyAlignment="1">
      <alignment vertical="center" wrapText="1"/>
    </xf>
    <xf numFmtId="0" fontId="2" fillId="0" borderId="19" xfId="0" applyFont="1" applyBorder="1" applyAlignment="1">
      <alignment vertical="center" wrapText="1"/>
    </xf>
    <xf numFmtId="0" fontId="2" fillId="0" borderId="23" xfId="0" applyFont="1" applyBorder="1" applyAlignment="1">
      <alignment vertical="center" wrapText="1"/>
    </xf>
    <xf numFmtId="0" fontId="23" fillId="0" borderId="0" xfId="0" applyFont="1" applyAlignment="1">
      <alignment horizontal="center" vertical="center" wrapText="1"/>
    </xf>
    <xf numFmtId="0" fontId="23" fillId="0" borderId="0" xfId="0" applyFont="1" applyAlignment="1">
      <alignment horizontal="left" vertical="center" wrapText="1"/>
    </xf>
    <xf numFmtId="0" fontId="7" fillId="0" borderId="0" xfId="0" applyFont="1" applyAlignment="1">
      <alignment horizontal="center" vertical="center" wrapText="1"/>
    </xf>
    <xf numFmtId="0" fontId="16" fillId="0" borderId="20" xfId="0" applyFont="1" applyBorder="1" applyAlignment="1">
      <alignment horizontal="center" vertical="center"/>
    </xf>
    <xf numFmtId="165" fontId="1" fillId="0" borderId="15" xfId="0" applyNumberFormat="1" applyFont="1" applyBorder="1" applyAlignment="1">
      <alignment horizontal="right" vertical="center" wrapText="1"/>
    </xf>
    <xf numFmtId="165" fontId="1" fillId="0" borderId="17" xfId="0" applyNumberFormat="1" applyFont="1" applyBorder="1" applyAlignment="1">
      <alignment horizontal="right" vertical="center" wrapText="1"/>
    </xf>
    <xf numFmtId="165" fontId="1" fillId="0" borderId="15" xfId="0" applyNumberFormat="1" applyFont="1" applyBorder="1" applyAlignment="1">
      <alignment wrapText="1"/>
    </xf>
    <xf numFmtId="165" fontId="1" fillId="0" borderId="17" xfId="0" applyNumberFormat="1" applyFont="1" applyBorder="1" applyAlignment="1">
      <alignment wrapText="1"/>
    </xf>
    <xf numFmtId="0" fontId="3" fillId="0" borderId="18" xfId="0" applyFont="1" applyBorder="1" applyAlignment="1">
      <alignment horizontal="right" vertical="center" wrapText="1"/>
    </xf>
    <xf numFmtId="0" fontId="3" fillId="0" borderId="19" xfId="0" applyFont="1" applyBorder="1" applyAlignment="1">
      <alignment horizontal="right" vertical="center" wrapText="1"/>
    </xf>
    <xf numFmtId="0" fontId="3" fillId="0" borderId="23" xfId="0" applyFont="1" applyBorder="1" applyAlignment="1">
      <alignment horizontal="right" vertical="center" wrapText="1"/>
    </xf>
    <xf numFmtId="165" fontId="28" fillId="0" borderId="15" xfId="0" applyNumberFormat="1" applyFont="1" applyBorder="1" applyAlignment="1">
      <alignment horizontal="right" vertical="center" wrapText="1"/>
    </xf>
    <xf numFmtId="165" fontId="28" fillId="0" borderId="17" xfId="0" applyNumberFormat="1" applyFont="1" applyBorder="1" applyAlignment="1">
      <alignment horizontal="right" vertical="center" wrapText="1"/>
    </xf>
    <xf numFmtId="165" fontId="28" fillId="0" borderId="16" xfId="0" applyNumberFormat="1" applyFont="1" applyBorder="1" applyAlignment="1">
      <alignment horizontal="right" vertical="center" wrapText="1"/>
    </xf>
    <xf numFmtId="165" fontId="1" fillId="0" borderId="29" xfId="0" applyNumberFormat="1" applyFont="1" applyBorder="1" applyAlignment="1">
      <alignment horizontal="right" wrapText="1"/>
    </xf>
    <xf numFmtId="165" fontId="1" fillId="0" borderId="30" xfId="0" applyNumberFormat="1" applyFont="1" applyBorder="1" applyAlignment="1">
      <alignment horizontal="right" wrapText="1"/>
    </xf>
    <xf numFmtId="165" fontId="28" fillId="0" borderId="29" xfId="0" applyNumberFormat="1" applyFont="1" applyBorder="1" applyAlignment="1">
      <alignment horizontal="right" wrapText="1"/>
    </xf>
    <xf numFmtId="165" fontId="28" fillId="0" borderId="30" xfId="0" applyNumberFormat="1" applyFont="1" applyBorder="1" applyAlignment="1">
      <alignment horizontal="right" wrapText="1"/>
    </xf>
    <xf numFmtId="165" fontId="28" fillId="0" borderId="77" xfId="0" applyNumberFormat="1" applyFont="1" applyBorder="1" applyAlignment="1">
      <alignment horizontal="right" wrapText="1"/>
    </xf>
    <xf numFmtId="165" fontId="2" fillId="0" borderId="32" xfId="0" applyNumberFormat="1" applyFont="1" applyBorder="1" applyAlignment="1">
      <alignment horizontal="right" wrapText="1"/>
    </xf>
    <xf numFmtId="165" fontId="9" fillId="0" borderId="15" xfId="0" applyNumberFormat="1" applyFont="1" applyBorder="1" applyAlignment="1">
      <alignment wrapText="1"/>
    </xf>
    <xf numFmtId="165" fontId="9" fillId="0" borderId="17" xfId="0" applyNumberFormat="1" applyFont="1" applyBorder="1" applyAlignment="1">
      <alignment wrapText="1"/>
    </xf>
    <xf numFmtId="165" fontId="28" fillId="0" borderId="26" xfId="0" applyNumberFormat="1" applyFont="1" applyBorder="1" applyAlignment="1">
      <alignment horizontal="right" wrapText="1"/>
    </xf>
    <xf numFmtId="165" fontId="28" fillId="0" borderId="27" xfId="0" applyNumberFormat="1" applyFont="1" applyBorder="1" applyAlignment="1">
      <alignment horizontal="right" wrapText="1"/>
    </xf>
    <xf numFmtId="165" fontId="2" fillId="0" borderId="31" xfId="0" applyNumberFormat="1" applyFont="1" applyBorder="1" applyAlignment="1">
      <alignment horizontal="right" vertical="center" wrapText="1"/>
    </xf>
    <xf numFmtId="165" fontId="2" fillId="0" borderId="32" xfId="0" applyNumberFormat="1" applyFont="1" applyBorder="1" applyAlignment="1">
      <alignment horizontal="right" vertical="center" wrapText="1"/>
    </xf>
    <xf numFmtId="165" fontId="28" fillId="0" borderId="28" xfId="0" applyNumberFormat="1" applyFont="1" applyBorder="1" applyAlignment="1">
      <alignment horizontal="right" wrapText="1"/>
    </xf>
    <xf numFmtId="165" fontId="2" fillId="0" borderId="51" xfId="0" applyNumberFormat="1" applyFont="1" applyBorder="1" applyAlignment="1">
      <alignment horizontal="right" vertical="center" wrapText="1"/>
    </xf>
    <xf numFmtId="165" fontId="1" fillId="0" borderId="31" xfId="0" applyNumberFormat="1" applyFont="1" applyBorder="1" applyAlignment="1">
      <alignment horizontal="right" wrapText="1"/>
    </xf>
    <xf numFmtId="165" fontId="1" fillId="0" borderId="32" xfId="0" applyNumberFormat="1" applyFont="1" applyBorder="1" applyAlignment="1">
      <alignment horizontal="right" wrapText="1"/>
    </xf>
    <xf numFmtId="165" fontId="28" fillId="0" borderId="31" xfId="0" applyNumberFormat="1" applyFont="1" applyBorder="1" applyAlignment="1">
      <alignment horizontal="right" wrapText="1"/>
    </xf>
    <xf numFmtId="165" fontId="28" fillId="0" borderId="32" xfId="0" applyNumberFormat="1" applyFont="1" applyBorder="1" applyAlignment="1">
      <alignment horizontal="right" wrapText="1"/>
    </xf>
    <xf numFmtId="164" fontId="28" fillId="0" borderId="31" xfId="0" applyNumberFormat="1" applyFont="1" applyBorder="1" applyAlignment="1">
      <alignment horizontal="right" wrapText="1"/>
    </xf>
    <xf numFmtId="164" fontId="28" fillId="0" borderId="32" xfId="0" applyNumberFormat="1" applyFont="1" applyBorder="1" applyAlignment="1">
      <alignment horizontal="right" wrapText="1"/>
    </xf>
    <xf numFmtId="164" fontId="2" fillId="0" borderId="0" xfId="0" applyNumberFormat="1" applyFont="1" applyBorder="1" applyAlignment="1">
      <alignment horizontal="right" vertical="center" wrapText="1"/>
    </xf>
    <xf numFmtId="164" fontId="2" fillId="0" borderId="26" xfId="0" applyNumberFormat="1" applyFont="1" applyBorder="1" applyAlignment="1">
      <alignment horizontal="right" wrapText="1"/>
    </xf>
    <xf numFmtId="164" fontId="2" fillId="0" borderId="28" xfId="0" applyNumberFormat="1" applyFont="1" applyBorder="1" applyAlignment="1">
      <alignment horizontal="right" wrapText="1"/>
    </xf>
    <xf numFmtId="164" fontId="2" fillId="0" borderId="15" xfId="0" applyNumberFormat="1" applyFont="1" applyBorder="1" applyAlignment="1">
      <alignment wrapText="1"/>
    </xf>
    <xf numFmtId="164" fontId="2" fillId="0" borderId="16" xfId="0" applyNumberFormat="1" applyFont="1" applyBorder="1" applyAlignment="1">
      <alignment wrapText="1"/>
    </xf>
    <xf numFmtId="164" fontId="28" fillId="0" borderId="51" xfId="0" applyNumberFormat="1" applyFont="1" applyBorder="1" applyAlignment="1">
      <alignment horizontal="right" wrapText="1"/>
    </xf>
    <xf numFmtId="164" fontId="2" fillId="0" borderId="27" xfId="0" applyNumberFormat="1" applyFont="1" applyBorder="1" applyAlignment="1">
      <alignment horizontal="right" wrapText="1"/>
    </xf>
    <xf numFmtId="164" fontId="2" fillId="0" borderId="17" xfId="0" applyNumberFormat="1" applyFont="1" applyBorder="1" applyAlignment="1">
      <alignment wrapText="1"/>
    </xf>
    <xf numFmtId="164" fontId="2" fillId="0" borderId="29" xfId="0" applyNumberFormat="1" applyFont="1" applyBorder="1" applyAlignment="1">
      <alignment horizontal="right" wrapText="1"/>
    </xf>
    <xf numFmtId="164" fontId="2" fillId="0" borderId="30" xfId="0" applyNumberFormat="1" applyFont="1" applyBorder="1" applyAlignment="1">
      <alignment horizontal="right" wrapText="1"/>
    </xf>
    <xf numFmtId="164" fontId="2" fillId="0" borderId="77" xfId="0" applyNumberFormat="1" applyFont="1" applyBorder="1" applyAlignment="1">
      <alignment horizontal="right" wrapText="1"/>
    </xf>
    <xf numFmtId="164" fontId="9" fillId="0" borderId="29" xfId="0" applyNumberFormat="1" applyFont="1" applyBorder="1" applyAlignment="1">
      <alignment horizontal="right" wrapText="1"/>
    </xf>
    <xf numFmtId="164" fontId="9" fillId="0" borderId="30" xfId="0" applyNumberFormat="1" applyFont="1" applyBorder="1" applyAlignment="1">
      <alignment horizontal="right" wrapText="1"/>
    </xf>
    <xf numFmtId="164" fontId="9" fillId="0" borderId="0" xfId="0" applyNumberFormat="1" applyFont="1" applyBorder="1" applyAlignment="1">
      <alignment horizontal="right" vertical="center" wrapText="1"/>
    </xf>
    <xf numFmtId="164" fontId="9" fillId="0" borderId="26" xfId="0" applyNumberFormat="1" applyFont="1" applyBorder="1" applyAlignment="1">
      <alignment horizontal="right" wrapText="1"/>
    </xf>
    <xf numFmtId="164" fontId="9" fillId="0" borderId="27" xfId="0" applyNumberFormat="1" applyFont="1" applyBorder="1" applyAlignment="1">
      <alignment horizontal="right" wrapText="1"/>
    </xf>
    <xf numFmtId="164" fontId="1" fillId="0" borderId="31" xfId="0" applyNumberFormat="1" applyFont="1" applyBorder="1" applyAlignment="1">
      <alignment horizontal="right" wrapText="1"/>
    </xf>
    <xf numFmtId="164" fontId="1" fillId="0" borderId="32" xfId="0" applyNumberFormat="1" applyFont="1" applyBorder="1" applyAlignment="1">
      <alignment horizontal="right" wrapText="1"/>
    </xf>
    <xf numFmtId="165" fontId="9" fillId="0" borderId="31" xfId="0" applyNumberFormat="1" applyFont="1" applyBorder="1" applyAlignment="1">
      <alignment horizontal="right" vertical="center" wrapText="1"/>
    </xf>
    <xf numFmtId="165" fontId="9" fillId="0" borderId="32" xfId="0" applyNumberFormat="1" applyFont="1" applyBorder="1" applyAlignment="1">
      <alignment horizontal="right" vertical="center" wrapText="1"/>
    </xf>
    <xf numFmtId="165" fontId="28" fillId="0" borderId="51" xfId="0" applyNumberFormat="1" applyFont="1" applyBorder="1" applyAlignment="1">
      <alignment horizontal="right" wrapText="1"/>
    </xf>
    <xf numFmtId="164" fontId="1" fillId="0" borderId="15" xfId="0" applyNumberFormat="1" applyFont="1" applyBorder="1" applyAlignment="1">
      <alignment wrapText="1"/>
    </xf>
    <xf numFmtId="164" fontId="1" fillId="0" borderId="17" xfId="0" applyNumberFormat="1" applyFont="1" applyBorder="1" applyAlignment="1">
      <alignment wrapText="1"/>
    </xf>
    <xf numFmtId="164" fontId="9" fillId="0" borderId="15" xfId="0" applyNumberFormat="1" applyFont="1" applyBorder="1" applyAlignment="1">
      <alignment wrapText="1"/>
    </xf>
    <xf numFmtId="164" fontId="9" fillId="0" borderId="17" xfId="0" applyNumberFormat="1" applyFont="1" applyBorder="1" applyAlignment="1">
      <alignment wrapText="1"/>
    </xf>
    <xf numFmtId="0" fontId="9" fillId="0" borderId="88" xfId="0" applyFont="1" applyBorder="1" applyAlignment="1">
      <alignment horizontal="right" wrapText="1"/>
    </xf>
    <xf numFmtId="0" fontId="9" fillId="0" borderId="15" xfId="0" applyFont="1" applyBorder="1" applyAlignment="1">
      <alignment wrapText="1"/>
    </xf>
    <xf numFmtId="0" fontId="9" fillId="0" borderId="17" xfId="0" applyFont="1" applyBorder="1" applyAlignment="1">
      <alignment wrapText="1"/>
    </xf>
    <xf numFmtId="0" fontId="9" fillId="0" borderId="31" xfId="0" applyFont="1" applyBorder="1" applyAlignment="1">
      <alignment wrapText="1"/>
    </xf>
    <xf numFmtId="0" fontId="9" fillId="0" borderId="32" xfId="0" applyFont="1" applyBorder="1" applyAlignment="1">
      <alignment wrapText="1"/>
    </xf>
    <xf numFmtId="0" fontId="1" fillId="0" borderId="100" xfId="0" applyFont="1" applyBorder="1" applyAlignment="1">
      <alignment horizontal="right" wrapText="1"/>
    </xf>
    <xf numFmtId="0" fontId="1" fillId="0" borderId="88" xfId="0" applyFont="1" applyBorder="1" applyAlignment="1">
      <alignment wrapText="1"/>
    </xf>
    <xf numFmtId="164" fontId="1" fillId="0" borderId="88" xfId="0" applyNumberFormat="1" applyFont="1" applyBorder="1" applyAlignment="1">
      <alignment horizontal="right" wrapText="1"/>
    </xf>
    <xf numFmtId="164" fontId="9" fillId="0" borderId="88" xfId="0" applyNumberFormat="1" applyFont="1" applyBorder="1" applyAlignment="1">
      <alignment horizontal="right" wrapText="1"/>
    </xf>
    <xf numFmtId="0" fontId="9" fillId="0" borderId="88" xfId="0" applyFont="1" applyBorder="1" applyAlignment="1">
      <alignment wrapText="1"/>
    </xf>
    <xf numFmtId="0" fontId="1" fillId="0" borderId="33" xfId="0" applyFont="1" applyBorder="1" applyAlignment="1">
      <alignment vertical="center" wrapText="1"/>
    </xf>
    <xf numFmtId="0" fontId="1" fillId="0" borderId="34" xfId="0" applyFont="1" applyBorder="1" applyAlignment="1">
      <alignment vertical="center" wrapText="1"/>
    </xf>
    <xf numFmtId="0" fontId="1" fillId="0" borderId="88" xfId="0" applyFont="1" applyBorder="1" applyAlignment="1">
      <alignment horizontal="right" wrapText="1"/>
    </xf>
    <xf numFmtId="164" fontId="1" fillId="0" borderId="68" xfId="0" applyNumberFormat="1" applyFont="1" applyBorder="1" applyAlignment="1">
      <alignment horizontal="right" wrapText="1"/>
    </xf>
    <xf numFmtId="0" fontId="24" fillId="0" borderId="0" xfId="0" applyFont="1" applyAlignment="1">
      <alignment horizontal="left" vertical="center"/>
    </xf>
    <xf numFmtId="0" fontId="3" fillId="0" borderId="18" xfId="0" applyFont="1" applyBorder="1" applyAlignment="1">
      <alignment vertical="center" wrapText="1"/>
    </xf>
    <xf numFmtId="0" fontId="3" fillId="0" borderId="19" xfId="0" applyFont="1" applyBorder="1" applyAlignment="1">
      <alignment vertical="center" wrapText="1"/>
    </xf>
    <xf numFmtId="0" fontId="3" fillId="0" borderId="92" xfId="0" applyFont="1" applyBorder="1" applyAlignment="1">
      <alignment vertical="center" wrapText="1"/>
    </xf>
    <xf numFmtId="0" fontId="16" fillId="0" borderId="0" xfId="0" applyFont="1" applyAlignment="1">
      <alignment vertical="center"/>
    </xf>
    <xf numFmtId="164" fontId="1" fillId="0" borderId="88" xfId="0" applyNumberFormat="1" applyFont="1" applyBorder="1" applyAlignment="1">
      <alignment wrapText="1"/>
    </xf>
    <xf numFmtId="0" fontId="9" fillId="0" borderId="29" xfId="0" applyFont="1" applyBorder="1" applyAlignment="1">
      <alignment horizontal="right" wrapText="1"/>
    </xf>
    <xf numFmtId="0" fontId="9" fillId="0" borderId="30" xfId="0" applyFont="1" applyBorder="1" applyAlignment="1">
      <alignment horizontal="right" wrapText="1"/>
    </xf>
    <xf numFmtId="0" fontId="9" fillId="0" borderId="91" xfId="0" applyFont="1" applyBorder="1" applyAlignment="1">
      <alignment wrapText="1"/>
    </xf>
    <xf numFmtId="164" fontId="9" fillId="0" borderId="88" xfId="0" applyNumberFormat="1" applyFont="1" applyBorder="1" applyAlignment="1">
      <alignment wrapText="1"/>
    </xf>
    <xf numFmtId="0" fontId="9" fillId="0" borderId="68" xfId="0" applyFont="1" applyBorder="1" applyAlignment="1">
      <alignment horizontal="right" wrapText="1"/>
    </xf>
    <xf numFmtId="0" fontId="1" fillId="0" borderId="90" xfId="0" applyFont="1" applyBorder="1" applyAlignment="1">
      <alignment vertical="center" wrapText="1"/>
    </xf>
    <xf numFmtId="0" fontId="3" fillId="0" borderId="23" xfId="0" applyFont="1" applyBorder="1" applyAlignment="1">
      <alignment vertical="center" wrapText="1"/>
    </xf>
    <xf numFmtId="0" fontId="44" fillId="0" borderId="0" xfId="0" applyFont="1" applyAlignment="1">
      <alignment horizontal="center" vertical="center"/>
    </xf>
    <xf numFmtId="0" fontId="7" fillId="0" borderId="0" xfId="0" applyFont="1" applyAlignment="1">
      <alignment horizontal="center" vertical="center"/>
    </xf>
    <xf numFmtId="0" fontId="25" fillId="0" borderId="0" xfId="0" applyFont="1" applyAlignment="1">
      <alignment vertical="center"/>
    </xf>
    <xf numFmtId="0" fontId="16" fillId="0" borderId="20" xfId="0" applyFont="1" applyBorder="1" applyAlignment="1">
      <alignment horizontal="center"/>
    </xf>
    <xf numFmtId="0" fontId="32" fillId="0" borderId="0" xfId="0" applyFont="1" applyAlignment="1">
      <alignment vertical="center"/>
    </xf>
    <xf numFmtId="0" fontId="2" fillId="0" borderId="49" xfId="0" applyFont="1" applyBorder="1" applyAlignment="1">
      <alignment horizontal="right" wrapText="1"/>
    </xf>
    <xf numFmtId="0" fontId="2" fillId="0" borderId="50" xfId="0" applyFont="1" applyBorder="1" applyAlignment="1">
      <alignment horizontal="right" wrapText="1"/>
    </xf>
    <xf numFmtId="164" fontId="28" fillId="0" borderId="0" xfId="0" applyNumberFormat="1" applyFont="1" applyBorder="1" applyAlignment="1">
      <alignment horizontal="right" wrapText="1"/>
    </xf>
    <xf numFmtId="0" fontId="28" fillId="0" borderId="110" xfId="0" applyFont="1" applyBorder="1" applyAlignment="1">
      <alignment horizontal="right" wrapText="1"/>
    </xf>
    <xf numFmtId="164" fontId="2" fillId="0" borderId="13" xfId="0" applyNumberFormat="1" applyFont="1" applyBorder="1" applyAlignment="1">
      <alignment horizontal="right" wrapText="1"/>
    </xf>
    <xf numFmtId="0" fontId="16" fillId="0" borderId="0" xfId="0" applyFont="1" applyAlignment="1">
      <alignment horizontal="center" vertical="center"/>
    </xf>
    <xf numFmtId="0" fontId="2" fillId="0" borderId="13" xfId="0" applyFont="1" applyBorder="1" applyAlignment="1">
      <alignment horizontal="right" wrapText="1"/>
    </xf>
    <xf numFmtId="164" fontId="2" fillId="0" borderId="49" xfId="0" applyNumberFormat="1" applyFont="1" applyBorder="1" applyAlignment="1">
      <alignment horizontal="right" wrapText="1"/>
    </xf>
    <xf numFmtId="164" fontId="2" fillId="0" borderId="4" xfId="0" applyNumberFormat="1" applyFont="1" applyBorder="1" applyAlignment="1">
      <alignment horizontal="right" wrapText="1"/>
    </xf>
    <xf numFmtId="164" fontId="28" fillId="0" borderId="110" xfId="0" applyNumberFormat="1" applyFont="1" applyBorder="1" applyAlignment="1">
      <alignment horizontal="right" wrapText="1"/>
    </xf>
    <xf numFmtId="164" fontId="28" fillId="0" borderId="77" xfId="0" applyNumberFormat="1" applyFont="1" applyBorder="1" applyAlignment="1">
      <alignment horizontal="right" wrapText="1"/>
    </xf>
    <xf numFmtId="164" fontId="28" fillId="0" borderId="28" xfId="0" applyNumberFormat="1" applyFont="1" applyBorder="1" applyAlignment="1">
      <alignment horizontal="right" wrapText="1"/>
    </xf>
    <xf numFmtId="164" fontId="28" fillId="0" borderId="33" xfId="0" applyNumberFormat="1" applyFont="1" applyBorder="1" applyAlignment="1">
      <alignment horizontal="right" wrapText="1"/>
    </xf>
    <xf numFmtId="164" fontId="28" fillId="0" borderId="34" xfId="0" applyNumberFormat="1" applyFont="1" applyBorder="1" applyAlignment="1">
      <alignment horizontal="right" wrapText="1"/>
    </xf>
    <xf numFmtId="164" fontId="2" fillId="0" borderId="31" xfId="0" applyNumberFormat="1" applyFont="1" applyBorder="1" applyAlignment="1">
      <alignment horizontal="right" vertical="center" wrapText="1"/>
    </xf>
    <xf numFmtId="164" fontId="2" fillId="0" borderId="32" xfId="0" applyNumberFormat="1" applyFont="1" applyBorder="1" applyAlignment="1">
      <alignment horizontal="right" vertical="center" wrapText="1"/>
    </xf>
    <xf numFmtId="164" fontId="2" fillId="0" borderId="51" xfId="0" applyNumberFormat="1" applyFont="1" applyBorder="1" applyAlignment="1">
      <alignment horizontal="right" vertical="center" wrapText="1"/>
    </xf>
    <xf numFmtId="164" fontId="28" fillId="0" borderId="119" xfId="0" applyNumberFormat="1" applyFont="1" applyBorder="1" applyAlignment="1">
      <alignment horizontal="right" vertical="center" wrapText="1"/>
    </xf>
    <xf numFmtId="164" fontId="28" fillId="0" borderId="119" xfId="0" applyNumberFormat="1" applyFont="1" applyBorder="1" applyAlignment="1">
      <alignment horizontal="right" wrapText="1"/>
    </xf>
    <xf numFmtId="164" fontId="28" fillId="0" borderId="41" xfId="0" applyNumberFormat="1" applyFont="1" applyBorder="1" applyAlignment="1">
      <alignment horizontal="right" wrapText="1"/>
    </xf>
    <xf numFmtId="164" fontId="28" fillId="0" borderId="42" xfId="0" applyNumberFormat="1" applyFont="1" applyBorder="1" applyAlignment="1">
      <alignment horizontal="right" wrapText="1"/>
    </xf>
    <xf numFmtId="164" fontId="2" fillId="0" borderId="41" xfId="0" applyNumberFormat="1" applyFont="1" applyBorder="1" applyAlignment="1">
      <alignment horizontal="right" wrapText="1"/>
    </xf>
    <xf numFmtId="164" fontId="2" fillId="0" borderId="42" xfId="0" applyNumberFormat="1" applyFont="1" applyBorder="1" applyAlignment="1">
      <alignment horizontal="right" wrapText="1"/>
    </xf>
    <xf numFmtId="164" fontId="28" fillId="0" borderId="113" xfId="0" applyNumberFormat="1" applyFont="1" applyBorder="1" applyAlignment="1">
      <alignment horizontal="right" wrapText="1"/>
    </xf>
    <xf numFmtId="164" fontId="28" fillId="0" borderId="114" xfId="0" applyNumberFormat="1" applyFont="1" applyBorder="1" applyAlignment="1">
      <alignment horizontal="right" wrapText="1"/>
    </xf>
    <xf numFmtId="164" fontId="1" fillId="0" borderId="41" xfId="0" applyNumberFormat="1" applyFont="1" applyBorder="1" applyAlignment="1">
      <alignment horizontal="right" wrapText="1"/>
    </xf>
    <xf numFmtId="164" fontId="1" fillId="0" borderId="42" xfId="0" applyNumberFormat="1" applyFont="1" applyBorder="1" applyAlignment="1">
      <alignment horizontal="right" wrapText="1"/>
    </xf>
    <xf numFmtId="164" fontId="28" fillId="0" borderId="106" xfId="0" applyNumberFormat="1" applyFont="1" applyBorder="1" applyAlignment="1">
      <alignment horizontal="right" wrapText="1"/>
    </xf>
    <xf numFmtId="164" fontId="28" fillId="0" borderId="45" xfId="0" applyNumberFormat="1" applyFont="1" applyBorder="1" applyAlignment="1">
      <alignment horizontal="right" wrapText="1"/>
    </xf>
    <xf numFmtId="164" fontId="28" fillId="0" borderId="108" xfId="0" applyNumberFormat="1" applyFont="1" applyBorder="1" applyAlignment="1">
      <alignment horizontal="right" wrapText="1"/>
    </xf>
    <xf numFmtId="164" fontId="28" fillId="0" borderId="47" xfId="0" applyNumberFormat="1" applyFont="1" applyBorder="1" applyAlignment="1">
      <alignment horizontal="right" wrapText="1"/>
    </xf>
    <xf numFmtId="164" fontId="28" fillId="0" borderId="107" xfId="0" applyNumberFormat="1" applyFont="1" applyBorder="1" applyAlignment="1">
      <alignment horizontal="right" wrapText="1"/>
    </xf>
    <xf numFmtId="164" fontId="28" fillId="0" borderId="22" xfId="0" applyNumberFormat="1" applyFont="1" applyBorder="1" applyAlignment="1">
      <alignment horizontal="right" wrapText="1"/>
    </xf>
    <xf numFmtId="164" fontId="28" fillId="0" borderId="43" xfId="0" applyNumberFormat="1" applyFont="1" applyBorder="1" applyAlignment="1">
      <alignment horizontal="right" wrapText="1"/>
    </xf>
    <xf numFmtId="164" fontId="28" fillId="0" borderId="44" xfId="0" applyNumberFormat="1" applyFont="1" applyBorder="1" applyAlignment="1">
      <alignment horizontal="right" wrapText="1"/>
    </xf>
    <xf numFmtId="164" fontId="28" fillId="0" borderId="116" xfId="0" applyNumberFormat="1" applyFont="1" applyBorder="1" applyAlignment="1">
      <alignment horizontal="right" wrapText="1"/>
    </xf>
    <xf numFmtId="164" fontId="28" fillId="0" borderId="117" xfId="0" applyNumberFormat="1" applyFont="1" applyBorder="1" applyAlignment="1">
      <alignment horizontal="right" wrapText="1"/>
    </xf>
    <xf numFmtId="164" fontId="28" fillId="0" borderId="118" xfId="0" applyNumberFormat="1" applyFont="1" applyBorder="1" applyAlignment="1">
      <alignment horizontal="right" wrapText="1"/>
    </xf>
    <xf numFmtId="0" fontId="15" fillId="0" borderId="0" xfId="0" applyFont="1" applyAlignment="1">
      <alignment horizontal="left" wrapText="1"/>
    </xf>
    <xf numFmtId="164" fontId="28" fillId="0" borderId="81" xfId="0" applyNumberFormat="1" applyFont="1" applyBorder="1" applyAlignment="1">
      <alignment horizontal="right" wrapText="1"/>
    </xf>
    <xf numFmtId="164" fontId="28" fillId="0" borderId="48" xfId="0" applyNumberFormat="1" applyFont="1" applyBorder="1" applyAlignment="1">
      <alignment horizontal="right" wrapText="1"/>
    </xf>
    <xf numFmtId="164" fontId="1" fillId="0" borderId="106" xfId="0" applyNumberFormat="1" applyFont="1" applyBorder="1" applyAlignment="1">
      <alignment horizontal="right" wrapText="1"/>
    </xf>
    <xf numFmtId="164" fontId="28" fillId="0" borderId="115" xfId="0" applyNumberFormat="1" applyFont="1" applyBorder="1" applyAlignment="1">
      <alignment horizontal="right" wrapText="1"/>
    </xf>
    <xf numFmtId="164" fontId="28" fillId="0" borderId="78" xfId="0" applyNumberFormat="1" applyFont="1" applyBorder="1" applyAlignment="1">
      <alignment horizontal="right" wrapText="1"/>
    </xf>
    <xf numFmtId="164" fontId="28" fillId="0" borderId="46" xfId="0" applyNumberFormat="1" applyFont="1" applyBorder="1" applyAlignment="1">
      <alignment horizontal="right" wrapText="1"/>
    </xf>
    <xf numFmtId="164" fontId="2" fillId="0" borderId="106" xfId="0" applyNumberFormat="1" applyFont="1" applyBorder="1" applyAlignment="1">
      <alignment horizontal="right" wrapText="1"/>
    </xf>
    <xf numFmtId="0" fontId="28" fillId="0" borderId="16" xfId="0" applyFont="1" applyBorder="1" applyAlignment="1">
      <alignment horizontal="right" wrapText="1"/>
    </xf>
    <xf numFmtId="0" fontId="7" fillId="0" borderId="20" xfId="0" applyFont="1" applyBorder="1" applyAlignment="1">
      <alignment vertical="center"/>
    </xf>
    <xf numFmtId="0" fontId="28" fillId="0" borderId="15" xfId="0" applyFont="1" applyBorder="1" applyAlignment="1">
      <alignment horizontal="right"/>
    </xf>
    <xf numFmtId="0" fontId="28" fillId="0" borderId="17" xfId="0" applyFont="1" applyBorder="1" applyAlignment="1">
      <alignment horizontal="right"/>
    </xf>
    <xf numFmtId="0" fontId="28" fillId="0" borderId="29" xfId="0" applyFont="1" applyBorder="1" applyAlignment="1">
      <alignment horizontal="right" wrapText="1"/>
    </xf>
    <xf numFmtId="0" fontId="28" fillId="0" borderId="30" xfId="0" applyFont="1" applyBorder="1" applyAlignment="1">
      <alignment horizontal="right" wrapText="1"/>
    </xf>
    <xf numFmtId="0" fontId="28" fillId="0" borderId="9" xfId="0" applyFont="1" applyBorder="1" applyAlignment="1">
      <alignment horizontal="right" wrapText="1"/>
    </xf>
    <xf numFmtId="2" fontId="28" fillId="0" borderId="15" xfId="0" applyNumberFormat="1" applyFont="1" applyBorder="1" applyAlignment="1">
      <alignment horizontal="right" wrapText="1"/>
    </xf>
    <xf numFmtId="2" fontId="28" fillId="0" borderId="17" xfId="0" applyNumberFormat="1" applyFont="1" applyBorder="1" applyAlignment="1">
      <alignment horizontal="right" wrapText="1"/>
    </xf>
    <xf numFmtId="0" fontId="28" fillId="0" borderId="16" xfId="0" applyFont="1" applyBorder="1" applyAlignment="1">
      <alignment horizontal="right"/>
    </xf>
    <xf numFmtId="0" fontId="28" fillId="0" borderId="77" xfId="0" applyFont="1" applyBorder="1" applyAlignment="1">
      <alignment horizontal="right" wrapText="1"/>
    </xf>
    <xf numFmtId="2" fontId="28" fillId="0" borderId="16" xfId="0" applyNumberFormat="1" applyFont="1" applyBorder="1" applyAlignment="1">
      <alignment horizontal="right" wrapText="1"/>
    </xf>
    <xf numFmtId="164" fontId="28" fillId="0" borderId="13" xfId="0" applyNumberFormat="1" applyFont="1" applyBorder="1" applyAlignment="1">
      <alignment horizontal="right" wrapText="1"/>
    </xf>
    <xf numFmtId="0" fontId="16" fillId="0" borderId="3" xfId="0" applyFont="1" applyBorder="1" applyAlignment="1">
      <alignment vertical="center" wrapText="1"/>
    </xf>
    <xf numFmtId="0" fontId="26" fillId="0" borderId="9" xfId="0" applyFont="1" applyBorder="1" applyAlignment="1">
      <alignment horizontal="left" vertical="center" wrapText="1" indent="1"/>
    </xf>
    <xf numFmtId="0" fontId="26" fillId="0" borderId="9" xfId="0" applyFont="1" applyBorder="1" applyAlignment="1">
      <alignment horizontal="left" vertical="center" wrapText="1" indent="2"/>
    </xf>
    <xf numFmtId="0" fontId="26" fillId="0" borderId="9" xfId="0" applyFont="1" applyBorder="1" applyAlignment="1">
      <alignment vertical="center" wrapText="1"/>
    </xf>
    <xf numFmtId="0" fontId="26" fillId="0" borderId="9" xfId="0" applyFont="1" applyBorder="1" applyAlignment="1">
      <alignment horizontal="left" vertical="center" wrapText="1" indent="3"/>
    </xf>
    <xf numFmtId="164" fontId="28" fillId="0" borderId="9" xfId="0" applyNumberFormat="1" applyFont="1" applyBorder="1" applyAlignment="1">
      <alignment horizontal="right" wrapText="1"/>
    </xf>
    <xf numFmtId="164" fontId="28" fillId="0" borderId="39" xfId="0" applyNumberFormat="1" applyFont="1" applyBorder="1" applyAlignment="1">
      <alignment horizontal="right" wrapText="1"/>
    </xf>
    <xf numFmtId="164" fontId="28" fillId="0" borderId="40" xfId="0" applyNumberFormat="1" applyFont="1" applyBorder="1" applyAlignment="1">
      <alignment horizontal="right" wrapText="1"/>
    </xf>
    <xf numFmtId="164" fontId="28" fillId="0" borderId="104" xfId="0" applyNumberFormat="1" applyFont="1" applyBorder="1" applyAlignment="1">
      <alignment horizontal="right" wrapText="1"/>
    </xf>
    <xf numFmtId="164" fontId="28" fillId="0" borderId="35" xfId="0" applyNumberFormat="1" applyFont="1" applyBorder="1" applyAlignment="1">
      <alignment horizontal="right" wrapText="1"/>
    </xf>
    <xf numFmtId="164" fontId="28" fillId="0" borderId="36" xfId="0" applyNumberFormat="1" applyFont="1" applyBorder="1" applyAlignment="1">
      <alignment horizontal="right" wrapText="1"/>
    </xf>
    <xf numFmtId="164" fontId="28" fillId="0" borderId="37" xfId="0" applyNumberFormat="1" applyFont="1" applyBorder="1" applyAlignment="1">
      <alignment horizontal="right" vertical="center" wrapText="1"/>
    </xf>
    <xf numFmtId="164" fontId="28" fillId="0" borderId="38" xfId="0" applyNumberFormat="1" applyFont="1" applyBorder="1" applyAlignment="1">
      <alignment horizontal="right" vertical="center" wrapText="1"/>
    </xf>
    <xf numFmtId="164" fontId="28" fillId="0" borderId="103" xfId="0" applyNumberFormat="1" applyFont="1" applyBorder="1" applyAlignment="1">
      <alignment horizontal="right" vertical="center" wrapText="1"/>
    </xf>
    <xf numFmtId="164" fontId="2" fillId="0" borderId="29" xfId="0" applyNumberFormat="1" applyFont="1" applyBorder="1" applyAlignment="1">
      <alignment wrapText="1"/>
    </xf>
    <xf numFmtId="164" fontId="2" fillId="0" borderId="30" xfId="0" applyNumberFormat="1" applyFont="1" applyBorder="1" applyAlignment="1">
      <alignment wrapText="1"/>
    </xf>
    <xf numFmtId="164" fontId="2" fillId="0" borderId="77" xfId="0" applyNumberFormat="1" applyFont="1" applyBorder="1" applyAlignment="1">
      <alignment wrapText="1"/>
    </xf>
    <xf numFmtId="164" fontId="2" fillId="0" borderId="18" xfId="0" applyNumberFormat="1" applyFont="1" applyBorder="1" applyAlignment="1">
      <alignment horizontal="right" wrapText="1"/>
    </xf>
    <xf numFmtId="164" fontId="2" fillId="0" borderId="19" xfId="0" applyNumberFormat="1" applyFont="1" applyBorder="1" applyAlignment="1">
      <alignment horizontal="right" wrapText="1"/>
    </xf>
    <xf numFmtId="164" fontId="2" fillId="0" borderId="23" xfId="0" applyNumberFormat="1" applyFont="1" applyBorder="1" applyAlignment="1">
      <alignment horizontal="right" wrapText="1"/>
    </xf>
    <xf numFmtId="0" fontId="28" fillId="0" borderId="35" xfId="0" applyFont="1" applyBorder="1" applyAlignment="1">
      <alignment horizontal="right" wrapText="1"/>
    </xf>
    <xf numFmtId="0" fontId="28" fillId="0" borderId="36" xfId="0" applyFont="1" applyBorder="1" applyAlignment="1">
      <alignment horizontal="right" wrapText="1"/>
    </xf>
    <xf numFmtId="0" fontId="28" fillId="0" borderId="81" xfId="0" applyFont="1" applyBorder="1" applyAlignment="1">
      <alignment horizontal="right" wrapText="1"/>
    </xf>
    <xf numFmtId="164" fontId="1" fillId="0" borderId="35" xfId="0" applyNumberFormat="1" applyFont="1" applyBorder="1" applyAlignment="1">
      <alignment horizontal="right" wrapText="1"/>
    </xf>
    <xf numFmtId="164" fontId="1" fillId="0" borderId="36" xfId="0" applyNumberFormat="1" applyFont="1" applyBorder="1" applyAlignment="1">
      <alignment horizontal="right" wrapText="1"/>
    </xf>
    <xf numFmtId="164" fontId="1" fillId="0" borderId="81" xfId="0" applyNumberFormat="1" applyFont="1" applyBorder="1" applyAlignment="1">
      <alignment horizontal="right" wrapText="1"/>
    </xf>
    <xf numFmtId="164" fontId="1" fillId="0" borderId="35" xfId="0" applyNumberFormat="1" applyFont="1" applyBorder="1" applyAlignment="1">
      <alignment wrapText="1"/>
    </xf>
    <xf numFmtId="164" fontId="1" fillId="0" borderId="36" xfId="0" applyNumberFormat="1" applyFont="1" applyBorder="1" applyAlignment="1">
      <alignment wrapText="1"/>
    </xf>
    <xf numFmtId="164" fontId="1" fillId="0" borderId="81" xfId="0" applyNumberFormat="1" applyFont="1" applyBorder="1" applyAlignment="1">
      <alignment wrapText="1"/>
    </xf>
    <xf numFmtId="164" fontId="9" fillId="0" borderId="29" xfId="0" applyNumberFormat="1" applyFont="1" applyBorder="1" applyAlignment="1">
      <alignment wrapText="1"/>
    </xf>
    <xf numFmtId="164" fontId="9" fillId="0" borderId="30" xfId="0" applyNumberFormat="1" applyFont="1" applyBorder="1" applyAlignment="1">
      <alignment wrapText="1"/>
    </xf>
    <xf numFmtId="164" fontId="9" fillId="0" borderId="77" xfId="0" applyNumberFormat="1" applyFont="1" applyBorder="1" applyAlignment="1">
      <alignment wrapText="1"/>
    </xf>
    <xf numFmtId="164" fontId="28" fillId="0" borderId="15" xfId="0" applyNumberFormat="1" applyFont="1" applyBorder="1" applyAlignment="1">
      <alignment vertical="center" wrapText="1"/>
    </xf>
    <xf numFmtId="164" fontId="28" fillId="0" borderId="17" xfId="0" applyNumberFormat="1" applyFont="1" applyBorder="1" applyAlignment="1">
      <alignment vertical="center" wrapText="1"/>
    </xf>
    <xf numFmtId="164" fontId="28" fillId="0" borderId="16" xfId="0" applyNumberFormat="1" applyFont="1" applyBorder="1" applyAlignment="1">
      <alignment vertical="center" wrapText="1"/>
    </xf>
    <xf numFmtId="0" fontId="2" fillId="0" borderId="15" xfId="0" applyFont="1" applyBorder="1" applyAlignment="1">
      <alignment wrapText="1"/>
    </xf>
    <xf numFmtId="0" fontId="2" fillId="0" borderId="17" xfId="0" applyFont="1" applyBorder="1" applyAlignment="1">
      <alignment wrapText="1"/>
    </xf>
    <xf numFmtId="0" fontId="2" fillId="0" borderId="16" xfId="0" applyFont="1" applyBorder="1" applyAlignment="1">
      <alignment wrapText="1"/>
    </xf>
    <xf numFmtId="0" fontId="11" fillId="0" borderId="0" xfId="0" applyFont="1" applyAlignment="1">
      <alignment vertical="center"/>
    </xf>
    <xf numFmtId="0" fontId="7" fillId="0" borderId="0" xfId="0" applyFont="1" applyAlignment="1">
      <alignment horizontal="center"/>
    </xf>
    <xf numFmtId="0" fontId="12" fillId="0" borderId="0" xfId="0" applyFont="1" applyAlignment="1">
      <alignment vertical="center"/>
    </xf>
    <xf numFmtId="0" fontId="44" fillId="0" borderId="0" xfId="0" applyFont="1" applyAlignment="1">
      <alignment horizontal="center"/>
    </xf>
    <xf numFmtId="0" fontId="33" fillId="0" borderId="0" xfId="0" applyFont="1"/>
    <xf numFmtId="0" fontId="28" fillId="0" borderId="15" xfId="0" applyFont="1" applyBorder="1" applyAlignment="1">
      <alignment wrapText="1"/>
    </xf>
    <xf numFmtId="0" fontId="28" fillId="0" borderId="17" xfId="0" applyFont="1" applyBorder="1" applyAlignment="1">
      <alignment wrapText="1"/>
    </xf>
    <xf numFmtId="0" fontId="28" fillId="0" borderId="16" xfId="0" applyFont="1" applyBorder="1" applyAlignment="1">
      <alignment wrapText="1"/>
    </xf>
    <xf numFmtId="0" fontId="1" fillId="0" borderId="20" xfId="0" applyFont="1" applyBorder="1"/>
    <xf numFmtId="164" fontId="28" fillId="0" borderId="29" xfId="0" applyNumberFormat="1" applyFont="1" applyBorder="1" applyAlignment="1">
      <alignment horizontal="right" vertical="center" wrapText="1"/>
    </xf>
    <xf numFmtId="164" fontId="28" fillId="0" borderId="30" xfId="0" applyNumberFormat="1" applyFont="1" applyBorder="1" applyAlignment="1">
      <alignment horizontal="right" vertical="center" wrapText="1"/>
    </xf>
    <xf numFmtId="164" fontId="28" fillId="0" borderId="77" xfId="0" applyNumberFormat="1" applyFont="1" applyBorder="1" applyAlignment="1">
      <alignment horizontal="right" vertical="center" wrapText="1"/>
    </xf>
    <xf numFmtId="0" fontId="44" fillId="0" borderId="0" xfId="0" applyFont="1" applyAlignment="1">
      <alignment wrapText="1"/>
    </xf>
    <xf numFmtId="167" fontId="28" fillId="0" borderId="15" xfId="0" applyNumberFormat="1" applyFont="1" applyBorder="1" applyAlignment="1">
      <alignment horizontal="right" wrapText="1"/>
    </xf>
    <xf numFmtId="167" fontId="28" fillId="0" borderId="17" xfId="0" applyNumberFormat="1" applyFont="1" applyBorder="1" applyAlignment="1">
      <alignment horizontal="right" wrapText="1"/>
    </xf>
    <xf numFmtId="0" fontId="28" fillId="0" borderId="29" xfId="0" applyFont="1" applyBorder="1" applyAlignment="1">
      <alignment wrapText="1"/>
    </xf>
    <xf numFmtId="0" fontId="28" fillId="0" borderId="30" xfId="0" applyFont="1" applyBorder="1" applyAlignment="1">
      <alignment wrapText="1"/>
    </xf>
    <xf numFmtId="165" fontId="28" fillId="0" borderId="29" xfId="0" applyNumberFormat="1" applyFont="1" applyBorder="1" applyAlignment="1">
      <alignment wrapText="1"/>
    </xf>
    <xf numFmtId="165" fontId="28" fillId="0" borderId="30" xfId="0" applyNumberFormat="1" applyFont="1" applyBorder="1" applyAlignment="1">
      <alignment wrapText="1"/>
    </xf>
    <xf numFmtId="165" fontId="28" fillId="0" borderId="77" xfId="0" applyNumberFormat="1" applyFont="1" applyBorder="1" applyAlignment="1">
      <alignment wrapText="1"/>
    </xf>
    <xf numFmtId="167" fontId="28" fillId="0" borderId="119" xfId="0" applyNumberFormat="1" applyFont="1" applyBorder="1" applyAlignment="1">
      <alignment horizontal="right" wrapText="1"/>
    </xf>
    <xf numFmtId="164" fontId="28" fillId="0" borderId="11" xfId="0" applyNumberFormat="1" applyFont="1" applyBorder="1" applyAlignment="1">
      <alignment horizontal="right" wrapText="1"/>
    </xf>
    <xf numFmtId="167" fontId="28" fillId="0" borderId="119" xfId="0" applyNumberFormat="1" applyFont="1" applyBorder="1" applyAlignment="1">
      <alignment wrapText="1"/>
    </xf>
    <xf numFmtId="164" fontId="1" fillId="0" borderId="119" xfId="0" applyNumberFormat="1" applyFont="1" applyBorder="1" applyAlignment="1">
      <alignment wrapText="1"/>
    </xf>
    <xf numFmtId="164" fontId="2" fillId="0" borderId="119" xfId="0" applyNumberFormat="1" applyFont="1" applyBorder="1" applyAlignment="1">
      <alignment horizontal="right" vertical="center" wrapText="1"/>
    </xf>
    <xf numFmtId="164" fontId="2" fillId="0" borderId="119" xfId="0" applyNumberFormat="1" applyFont="1" applyBorder="1" applyAlignment="1">
      <alignment horizontal="right" wrapText="1"/>
    </xf>
    <xf numFmtId="0" fontId="3" fillId="0" borderId="10" xfId="0" applyFont="1" applyBorder="1" applyAlignment="1">
      <alignment vertical="center" wrapText="1"/>
    </xf>
    <xf numFmtId="164" fontId="1" fillId="0" borderId="26" xfId="0" applyNumberFormat="1" applyFont="1" applyBorder="1" applyAlignment="1">
      <alignment wrapText="1"/>
    </xf>
    <xf numFmtId="164" fontId="1" fillId="0" borderId="27" xfId="0" applyNumberFormat="1" applyFont="1" applyBorder="1" applyAlignment="1">
      <alignment wrapText="1"/>
    </xf>
    <xf numFmtId="164" fontId="28" fillId="0" borderId="15" xfId="0" applyNumberFormat="1" applyFont="1" applyBorder="1" applyAlignment="1">
      <alignment horizontal="right"/>
    </xf>
    <xf numFmtId="164" fontId="28" fillId="0" borderId="17" xfId="0" applyNumberFormat="1" applyFont="1" applyBorder="1" applyAlignment="1">
      <alignment horizontal="right"/>
    </xf>
    <xf numFmtId="167" fontId="28" fillId="0" borderId="13" xfId="0" applyNumberFormat="1" applyFont="1" applyBorder="1" applyAlignment="1">
      <alignment horizontal="right" wrapText="1"/>
    </xf>
    <xf numFmtId="167" fontId="28" fillId="0" borderId="9" xfId="0" applyNumberFormat="1" applyFont="1" applyBorder="1" applyAlignment="1">
      <alignment horizontal="right" wrapText="1"/>
    </xf>
    <xf numFmtId="164" fontId="1" fillId="0" borderId="31" xfId="0" applyNumberFormat="1" applyFont="1" applyBorder="1" applyAlignment="1">
      <alignment wrapText="1"/>
    </xf>
    <xf numFmtId="164" fontId="1" fillId="0" borderId="32" xfId="0" applyNumberFormat="1" applyFont="1" applyBorder="1" applyAlignment="1">
      <alignment wrapText="1"/>
    </xf>
    <xf numFmtId="164" fontId="1" fillId="0" borderId="13" xfId="0" applyNumberFormat="1" applyFont="1" applyBorder="1" applyAlignment="1">
      <alignment wrapText="1"/>
    </xf>
    <xf numFmtId="164" fontId="2" fillId="0" borderId="31" xfId="0" applyNumberFormat="1" applyFont="1" applyBorder="1" applyAlignment="1">
      <alignment wrapText="1"/>
    </xf>
    <xf numFmtId="164" fontId="2" fillId="0" borderId="51" xfId="0" applyNumberFormat="1" applyFont="1" applyBorder="1" applyAlignment="1">
      <alignment wrapText="1"/>
    </xf>
    <xf numFmtId="0" fontId="7" fillId="0" borderId="20" xfId="0" applyFont="1" applyBorder="1" applyAlignment="1">
      <alignment horizontal="center" vertical="center"/>
    </xf>
    <xf numFmtId="164" fontId="2" fillId="0" borderId="15" xfId="0" applyNumberFormat="1" applyFont="1" applyBorder="1" applyAlignment="1">
      <alignment vertical="center" wrapText="1"/>
    </xf>
    <xf numFmtId="164" fontId="2" fillId="0" borderId="16" xfId="0" applyNumberFormat="1" applyFont="1" applyBorder="1" applyAlignment="1">
      <alignment vertical="center" wrapText="1"/>
    </xf>
    <xf numFmtId="167" fontId="28" fillId="0" borderId="16" xfId="0" applyNumberFormat="1" applyFont="1" applyBorder="1" applyAlignment="1">
      <alignment horizontal="right" wrapText="1"/>
    </xf>
    <xf numFmtId="0" fontId="47" fillId="0" borderId="0" xfId="0" applyFont="1" applyAlignment="1">
      <alignment vertical="center"/>
    </xf>
    <xf numFmtId="164" fontId="2" fillId="0" borderId="13" xfId="0" applyNumberFormat="1" applyFont="1" applyBorder="1" applyAlignment="1">
      <alignment wrapText="1"/>
    </xf>
    <xf numFmtId="0" fontId="45" fillId="0" borderId="0" xfId="0" applyFont="1" applyAlignment="1">
      <alignment horizontal="center"/>
    </xf>
    <xf numFmtId="0" fontId="23" fillId="0" borderId="20" xfId="0" applyFont="1" applyBorder="1" applyAlignment="1">
      <alignment vertical="center"/>
    </xf>
    <xf numFmtId="167" fontId="2" fillId="0" borderId="29" xfId="0" applyNumberFormat="1" applyFont="1" applyBorder="1" applyAlignment="1">
      <alignment horizontal="right" wrapText="1"/>
    </xf>
    <xf numFmtId="167" fontId="2" fillId="0" borderId="30" xfId="0" applyNumberFormat="1" applyFont="1" applyBorder="1" applyAlignment="1">
      <alignment horizontal="right" wrapText="1"/>
    </xf>
    <xf numFmtId="167" fontId="2" fillId="0" borderId="16" xfId="0" applyNumberFormat="1" applyFont="1" applyBorder="1" applyAlignment="1">
      <alignment horizontal="right" wrapText="1"/>
    </xf>
    <xf numFmtId="167" fontId="2" fillId="0" borderId="77" xfId="0" applyNumberFormat="1" applyFont="1" applyBorder="1" applyAlignment="1">
      <alignment horizontal="right" wrapText="1"/>
    </xf>
    <xf numFmtId="167" fontId="1" fillId="0" borderId="15" xfId="0" applyNumberFormat="1" applyFont="1" applyBorder="1" applyAlignment="1">
      <alignment wrapText="1"/>
    </xf>
    <xf numFmtId="167" fontId="1" fillId="0" borderId="17" xfId="0" applyNumberFormat="1" applyFont="1" applyBorder="1" applyAlignment="1">
      <alignment wrapText="1"/>
    </xf>
    <xf numFmtId="164" fontId="28" fillId="0" borderId="26" xfId="0" applyNumberFormat="1" applyFont="1" applyBorder="1" applyAlignment="1">
      <alignment wrapText="1"/>
    </xf>
    <xf numFmtId="164" fontId="28" fillId="0" borderId="28" xfId="0" applyNumberFormat="1" applyFont="1" applyBorder="1" applyAlignment="1">
      <alignment wrapText="1"/>
    </xf>
    <xf numFmtId="0" fontId="1" fillId="0" borderId="26" xfId="0" applyFont="1" applyBorder="1" applyAlignment="1">
      <alignment wrapText="1"/>
    </xf>
    <xf numFmtId="0" fontId="1" fillId="0" borderId="27" xfId="0" applyFont="1" applyBorder="1" applyAlignment="1">
      <alignment wrapText="1"/>
    </xf>
    <xf numFmtId="0" fontId="28" fillId="0" borderId="33" xfId="0" applyFont="1" applyBorder="1" applyAlignment="1">
      <alignment horizontal="right" wrapText="1"/>
    </xf>
    <xf numFmtId="0" fontId="28" fillId="0" borderId="34" xfId="0" applyFont="1" applyBorder="1" applyAlignment="1">
      <alignment horizontal="right" wrapText="1"/>
    </xf>
    <xf numFmtId="0" fontId="2" fillId="0" borderId="16" xfId="0" applyFont="1" applyBorder="1" applyAlignment="1">
      <alignment horizontal="right" wrapText="1"/>
    </xf>
    <xf numFmtId="167" fontId="2" fillId="0" borderId="26" xfId="0" applyNumberFormat="1" applyFont="1" applyBorder="1" applyAlignment="1">
      <alignment horizontal="right" wrapText="1"/>
    </xf>
    <xf numFmtId="167" fontId="2" fillId="0" borderId="27" xfId="0" applyNumberFormat="1" applyFont="1" applyBorder="1" applyAlignment="1">
      <alignment horizontal="right" wrapText="1"/>
    </xf>
    <xf numFmtId="167" fontId="7" fillId="0" borderId="15" xfId="0" applyNumberFormat="1" applyFont="1" applyBorder="1" applyAlignment="1">
      <alignment horizontal="right" wrapText="1"/>
    </xf>
    <xf numFmtId="167" fontId="7" fillId="0" borderId="17" xfId="0" applyNumberFormat="1" applyFont="1" applyBorder="1" applyAlignment="1">
      <alignment horizontal="right" wrapText="1"/>
    </xf>
    <xf numFmtId="167" fontId="28" fillId="0" borderId="15" xfId="0" applyNumberFormat="1" applyFont="1" applyBorder="1" applyAlignment="1">
      <alignment wrapText="1"/>
    </xf>
    <xf numFmtId="167" fontId="28" fillId="0" borderId="16" xfId="0" applyNumberFormat="1" applyFont="1" applyBorder="1" applyAlignment="1">
      <alignment wrapText="1"/>
    </xf>
    <xf numFmtId="167" fontId="28" fillId="0" borderId="31" xfId="0" applyNumberFormat="1" applyFont="1" applyBorder="1" applyAlignment="1">
      <alignment horizontal="right" wrapText="1"/>
    </xf>
    <xf numFmtId="167" fontId="28" fillId="0" borderId="51" xfId="0" applyNumberFormat="1" applyFont="1" applyBorder="1" applyAlignment="1">
      <alignment horizontal="right" wrapText="1"/>
    </xf>
    <xf numFmtId="167" fontId="2" fillId="0" borderId="13" xfId="0" applyNumberFormat="1" applyFont="1" applyBorder="1" applyAlignment="1">
      <alignment horizontal="right" wrapText="1"/>
    </xf>
    <xf numFmtId="167" fontId="28" fillId="0" borderId="13" xfId="0" applyNumberFormat="1" applyFont="1" applyBorder="1" applyAlignment="1">
      <alignment wrapText="1"/>
    </xf>
    <xf numFmtId="167" fontId="1" fillId="0" borderId="13" xfId="0" applyNumberFormat="1" applyFont="1" applyBorder="1" applyAlignment="1">
      <alignment wrapText="1"/>
    </xf>
    <xf numFmtId="167" fontId="28" fillId="0" borderId="26" xfId="0" applyNumberFormat="1" applyFont="1" applyBorder="1" applyAlignment="1">
      <alignment horizontal="right" wrapText="1"/>
    </xf>
    <xf numFmtId="167" fontId="28" fillId="0" borderId="27" xfId="0" applyNumberFormat="1" applyFont="1" applyBorder="1" applyAlignment="1">
      <alignment horizontal="right" wrapText="1"/>
    </xf>
    <xf numFmtId="167" fontId="28" fillId="0" borderId="15" xfId="0" applyNumberFormat="1" applyFont="1" applyBorder="1" applyAlignment="1">
      <alignment horizontal="right" vertical="center" wrapText="1"/>
    </xf>
    <xf numFmtId="167" fontId="28" fillId="0" borderId="16" xfId="0" applyNumberFormat="1" applyFont="1" applyBorder="1" applyAlignment="1">
      <alignment horizontal="right" vertical="center" wrapText="1"/>
    </xf>
    <xf numFmtId="167" fontId="28" fillId="0" borderId="32" xfId="0" applyNumberFormat="1" applyFont="1" applyBorder="1" applyAlignment="1">
      <alignment horizontal="right" wrapText="1"/>
    </xf>
    <xf numFmtId="167" fontId="1" fillId="0" borderId="14" xfId="0" applyNumberFormat="1" applyFont="1" applyBorder="1" applyAlignment="1">
      <alignment wrapText="1"/>
    </xf>
    <xf numFmtId="167" fontId="2" fillId="0" borderId="31" xfId="0" applyNumberFormat="1" applyFont="1" applyBorder="1" applyAlignment="1">
      <alignment horizontal="right" wrapText="1"/>
    </xf>
    <xf numFmtId="167" fontId="2" fillId="0" borderId="32" xfId="0" applyNumberFormat="1" applyFont="1" applyBorder="1" applyAlignment="1">
      <alignment horizontal="right" wrapText="1"/>
    </xf>
    <xf numFmtId="0" fontId="28" fillId="0" borderId="26" xfId="0" applyFont="1" applyBorder="1" applyAlignment="1">
      <alignment wrapText="1"/>
    </xf>
    <xf numFmtId="0" fontId="28" fillId="0" borderId="28" xfId="0" applyFont="1" applyBorder="1" applyAlignment="1">
      <alignment wrapText="1"/>
    </xf>
    <xf numFmtId="167" fontId="28" fillId="0" borderId="28" xfId="0" applyNumberFormat="1" applyFont="1" applyBorder="1" applyAlignment="1">
      <alignment horizontal="right" wrapText="1"/>
    </xf>
    <xf numFmtId="167" fontId="28" fillId="0" borderId="14" xfId="0" applyNumberFormat="1" applyFont="1" applyBorder="1" applyAlignment="1">
      <alignment horizontal="center" wrapText="1"/>
    </xf>
    <xf numFmtId="167" fontId="2" fillId="0" borderId="51" xfId="0" applyNumberFormat="1" applyFont="1" applyBorder="1" applyAlignment="1">
      <alignment horizontal="right" wrapText="1"/>
    </xf>
    <xf numFmtId="167" fontId="28" fillId="0" borderId="15" xfId="0" applyNumberFormat="1" applyFont="1" applyBorder="1" applyAlignment="1">
      <alignment vertical="center" wrapText="1"/>
    </xf>
    <xf numFmtId="167" fontId="28" fillId="0" borderId="16" xfId="0" applyNumberFormat="1" applyFont="1" applyBorder="1" applyAlignment="1">
      <alignment vertical="center" wrapText="1"/>
    </xf>
    <xf numFmtId="167" fontId="2" fillId="0" borderId="28" xfId="0" applyNumberFormat="1" applyFont="1" applyBorder="1" applyAlignment="1">
      <alignment horizontal="right" wrapText="1"/>
    </xf>
    <xf numFmtId="0" fontId="28" fillId="0" borderId="78" xfId="0" applyFont="1" applyBorder="1" applyAlignment="1">
      <alignment horizontal="right" wrapText="1"/>
    </xf>
    <xf numFmtId="167" fontId="7" fillId="0" borderId="16" xfId="0" applyNumberFormat="1" applyFont="1" applyBorder="1" applyAlignment="1">
      <alignment horizontal="right" wrapText="1"/>
    </xf>
    <xf numFmtId="166" fontId="28" fillId="0" borderId="15" xfId="0" applyNumberFormat="1" applyFont="1" applyBorder="1" applyAlignment="1">
      <alignment horizontal="right" wrapText="1"/>
    </xf>
    <xf numFmtId="166" fontId="28" fillId="0" borderId="16" xfId="0" applyNumberFormat="1" applyFont="1" applyBorder="1" applyAlignment="1">
      <alignment horizontal="right" wrapText="1"/>
    </xf>
    <xf numFmtId="0" fontId="2" fillId="0" borderId="31" xfId="0" applyFont="1" applyBorder="1" applyAlignment="1">
      <alignment vertical="center" wrapText="1"/>
    </xf>
    <xf numFmtId="0" fontId="2" fillId="0" borderId="51" xfId="0" applyFont="1" applyBorder="1" applyAlignment="1">
      <alignment vertical="center" wrapText="1"/>
    </xf>
    <xf numFmtId="0" fontId="1" fillId="0" borderId="0" xfId="0" applyFont="1" applyBorder="1"/>
    <xf numFmtId="167" fontId="28" fillId="0" borderId="0" xfId="0" applyNumberFormat="1" applyFont="1" applyAlignment="1">
      <alignment horizontal="right" vertical="center" wrapText="1"/>
    </xf>
    <xf numFmtId="166" fontId="28" fillId="0" borderId="13" xfId="0" applyNumberFormat="1" applyFont="1" applyBorder="1" applyAlignment="1">
      <alignment horizontal="right" wrapText="1"/>
    </xf>
    <xf numFmtId="166" fontId="28" fillId="0" borderId="17" xfId="0" applyNumberFormat="1" applyFont="1" applyBorder="1" applyAlignment="1">
      <alignment horizontal="right" wrapText="1"/>
    </xf>
    <xf numFmtId="166" fontId="28" fillId="0" borderId="26" xfId="0" applyNumberFormat="1" applyFont="1" applyBorder="1" applyAlignment="1">
      <alignment horizontal="right" wrapText="1"/>
    </xf>
    <xf numFmtId="166" fontId="28" fillId="0" borderId="27" xfId="0" applyNumberFormat="1" applyFont="1" applyBorder="1" applyAlignment="1">
      <alignment horizontal="right" wrapText="1"/>
    </xf>
    <xf numFmtId="166" fontId="28" fillId="0" borderId="28" xfId="0" applyNumberFormat="1" applyFont="1" applyBorder="1" applyAlignment="1">
      <alignment horizontal="right" wrapText="1"/>
    </xf>
    <xf numFmtId="0" fontId="1" fillId="0" borderId="31" xfId="0" applyFont="1" applyBorder="1" applyAlignment="1">
      <alignment wrapText="1"/>
    </xf>
    <xf numFmtId="0" fontId="1" fillId="0" borderId="32" xfId="0" applyFont="1" applyBorder="1" applyAlignment="1">
      <alignment wrapText="1"/>
    </xf>
    <xf numFmtId="0" fontId="1" fillId="0" borderId="18" xfId="0" applyFont="1" applyBorder="1" applyAlignment="1">
      <alignment wrapText="1"/>
    </xf>
    <xf numFmtId="0" fontId="1" fillId="0" borderId="19" xfId="0" applyFont="1" applyBorder="1" applyAlignment="1">
      <alignment wrapText="1"/>
    </xf>
    <xf numFmtId="0" fontId="28" fillId="0" borderId="18" xfId="0" applyFont="1" applyBorder="1" applyAlignment="1">
      <alignment horizontal="right" wrapText="1"/>
    </xf>
    <xf numFmtId="166" fontId="28" fillId="0" borderId="15" xfId="0" applyNumberFormat="1" applyFont="1" applyBorder="1" applyAlignment="1">
      <alignment wrapText="1"/>
    </xf>
    <xf numFmtId="166" fontId="28" fillId="0" borderId="17" xfId="0" applyNumberFormat="1" applyFont="1" applyBorder="1" applyAlignment="1">
      <alignment wrapText="1"/>
    </xf>
    <xf numFmtId="3" fontId="28" fillId="0" borderId="16" xfId="0" applyNumberFormat="1" applyFont="1" applyBorder="1" applyAlignment="1">
      <alignment horizontal="right" wrapText="1"/>
    </xf>
    <xf numFmtId="166" fontId="28" fillId="0" borderId="16" xfId="0" applyNumberFormat="1" applyFont="1" applyBorder="1" applyAlignment="1">
      <alignment wrapText="1"/>
    </xf>
    <xf numFmtId="0" fontId="1" fillId="0" borderId="13" xfId="0" applyFont="1" applyBorder="1" applyAlignment="1">
      <alignment wrapText="1"/>
    </xf>
    <xf numFmtId="0" fontId="28" fillId="0" borderId="23" xfId="0" applyFont="1" applyBorder="1" applyAlignment="1">
      <alignment horizontal="right" wrapText="1"/>
    </xf>
    <xf numFmtId="0" fontId="28" fillId="0" borderId="13" xfId="0" applyFont="1" applyBorder="1" applyAlignment="1">
      <alignment wrapText="1"/>
    </xf>
    <xf numFmtId="0" fontId="28" fillId="0" borderId="28" xfId="0" applyFont="1" applyBorder="1" applyAlignment="1">
      <alignment horizontal="right" wrapText="1"/>
    </xf>
    <xf numFmtId="0" fontId="24" fillId="0" borderId="20" xfId="0" applyFont="1" applyBorder="1" applyAlignment="1">
      <alignment vertical="center"/>
    </xf>
    <xf numFmtId="0" fontId="28" fillId="0" borderId="31" xfId="0" applyFont="1" applyBorder="1" applyAlignment="1">
      <alignment horizontal="right" wrapText="1"/>
    </xf>
    <xf numFmtId="0" fontId="28" fillId="0" borderId="32" xfId="0" applyFont="1" applyBorder="1" applyAlignment="1">
      <alignment horizontal="right" wrapText="1"/>
    </xf>
    <xf numFmtId="166" fontId="28" fillId="0" borderId="0" xfId="0" applyNumberFormat="1" applyFont="1" applyBorder="1" applyAlignment="1">
      <alignment horizontal="right" wrapText="1"/>
    </xf>
    <xf numFmtId="0" fontId="28" fillId="0" borderId="15" xfId="0" applyFont="1" applyBorder="1" applyAlignment="1">
      <alignment vertical="center" wrapText="1"/>
    </xf>
    <xf numFmtId="0" fontId="28" fillId="0" borderId="16" xfId="0" applyFont="1" applyBorder="1" applyAlignment="1">
      <alignment vertical="center" wrapText="1"/>
    </xf>
    <xf numFmtId="0" fontId="2" fillId="0" borderId="26" xfId="0" applyFont="1" applyBorder="1" applyAlignment="1">
      <alignment horizontal="right" vertical="center" wrapText="1"/>
    </xf>
    <xf numFmtId="0" fontId="2" fillId="0" borderId="28" xfId="0" applyFont="1" applyBorder="1" applyAlignment="1">
      <alignment horizontal="right" vertical="center" wrapText="1"/>
    </xf>
    <xf numFmtId="0" fontId="28" fillId="0" borderId="51" xfId="0" applyFont="1" applyBorder="1" applyAlignment="1">
      <alignment horizontal="right" wrapText="1"/>
    </xf>
    <xf numFmtId="3" fontId="28" fillId="0" borderId="29" xfId="0" applyNumberFormat="1" applyFont="1" applyBorder="1" applyAlignment="1">
      <alignment horizontal="right" wrapText="1"/>
    </xf>
    <xf numFmtId="3" fontId="28" fillId="0" borderId="30" xfId="0" applyNumberFormat="1" applyFont="1" applyBorder="1" applyAlignment="1">
      <alignment horizontal="right" wrapText="1"/>
    </xf>
    <xf numFmtId="3" fontId="28" fillId="0" borderId="77" xfId="0" applyNumberFormat="1" applyFont="1" applyBorder="1" applyAlignment="1">
      <alignment horizontal="right" wrapText="1"/>
    </xf>
    <xf numFmtId="3" fontId="28" fillId="0" borderId="18" xfId="0" applyNumberFormat="1" applyFont="1" applyBorder="1" applyAlignment="1">
      <alignment horizontal="right" wrapText="1"/>
    </xf>
    <xf numFmtId="3" fontId="28" fillId="0" borderId="19" xfId="0" applyNumberFormat="1" applyFont="1" applyBorder="1" applyAlignment="1">
      <alignment horizontal="right" wrapText="1"/>
    </xf>
    <xf numFmtId="0" fontId="44" fillId="0" borderId="0" xfId="0" applyFont="1" applyAlignment="1">
      <alignment vertical="center"/>
    </xf>
    <xf numFmtId="0" fontId="47" fillId="0" borderId="0" xfId="0" applyFont="1" applyAlignment="1">
      <alignment vertical="center" wrapText="1"/>
    </xf>
    <xf numFmtId="3" fontId="28" fillId="0" borderId="15" xfId="0" applyNumberFormat="1" applyFont="1" applyBorder="1" applyAlignment="1">
      <alignment horizontal="right" vertical="center" wrapText="1"/>
    </xf>
    <xf numFmtId="3" fontId="28" fillId="0" borderId="17" xfId="0" applyNumberFormat="1" applyFont="1" applyBorder="1" applyAlignment="1">
      <alignment horizontal="right" vertical="center" wrapText="1"/>
    </xf>
    <xf numFmtId="3" fontId="28" fillId="0" borderId="33" xfId="0" applyNumberFormat="1" applyFont="1" applyBorder="1" applyAlignment="1">
      <alignment horizontal="right" wrapText="1"/>
    </xf>
    <xf numFmtId="3" fontId="28" fillId="0" borderId="34" xfId="0" applyNumberFormat="1" applyFont="1" applyBorder="1" applyAlignment="1">
      <alignment horizontal="right" wrapText="1"/>
    </xf>
    <xf numFmtId="3" fontId="28" fillId="0" borderId="16" xfId="0" applyNumberFormat="1" applyFont="1" applyBorder="1" applyAlignment="1">
      <alignment horizontal="right" vertical="center" wrapText="1"/>
    </xf>
    <xf numFmtId="164" fontId="1" fillId="0" borderId="10" xfId="0" applyNumberFormat="1" applyFont="1" applyBorder="1" applyAlignment="1">
      <alignment horizontal="right"/>
    </xf>
    <xf numFmtId="0" fontId="28" fillId="0" borderId="15" xfId="0" applyFont="1" applyBorder="1" applyAlignment="1">
      <alignment horizontal="left" vertical="center" wrapText="1" indent="2"/>
    </xf>
    <xf numFmtId="0" fontId="28" fillId="0" borderId="29" xfId="0" applyFont="1" applyBorder="1" applyAlignment="1">
      <alignment horizontal="left" vertical="center" wrapText="1" indent="1"/>
    </xf>
    <xf numFmtId="164" fontId="2" fillId="0" borderId="31" xfId="0" applyNumberFormat="1" applyFont="1" applyBorder="1" applyAlignment="1">
      <alignment horizontal="right" wrapText="1"/>
    </xf>
    <xf numFmtId="164" fontId="2" fillId="0" borderId="32" xfId="0" applyNumberFormat="1" applyFont="1" applyBorder="1" applyAlignment="1">
      <alignment horizontal="right" wrapText="1"/>
    </xf>
    <xf numFmtId="164" fontId="2" fillId="0" borderId="51" xfId="0" applyNumberFormat="1" applyFont="1" applyBorder="1" applyAlignment="1">
      <alignment horizontal="right" wrapText="1"/>
    </xf>
    <xf numFmtId="164" fontId="2" fillId="0" borderId="10" xfId="0" applyNumberFormat="1" applyFont="1" applyBorder="1" applyAlignment="1">
      <alignment horizontal="right" wrapText="1"/>
    </xf>
    <xf numFmtId="0" fontId="28" fillId="0" borderId="15" xfId="0" applyFont="1" applyBorder="1" applyAlignment="1">
      <alignment horizontal="left" vertical="center" wrapText="1" indent="1"/>
    </xf>
    <xf numFmtId="164" fontId="2" fillId="0" borderId="32" xfId="0" applyNumberFormat="1" applyFont="1" applyBorder="1" applyAlignment="1">
      <alignment wrapText="1"/>
    </xf>
    <xf numFmtId="164" fontId="1" fillId="0" borderId="36" xfId="0" applyNumberFormat="1" applyFont="1" applyBorder="1"/>
    <xf numFmtId="0" fontId="28" fillId="0" borderId="0" xfId="0" applyFont="1" applyBorder="1" applyAlignment="1">
      <alignment horizontal="left" vertical="center" wrapText="1" indent="1"/>
    </xf>
    <xf numFmtId="0" fontId="26" fillId="0" borderId="121" xfId="0" applyFont="1" applyBorder="1" applyAlignment="1">
      <alignment vertical="center" wrapText="1"/>
    </xf>
    <xf numFmtId="164" fontId="28" fillId="0" borderId="67" xfId="0" applyNumberFormat="1" applyFont="1" applyBorder="1" applyAlignment="1">
      <alignment horizontal="right" wrapText="1"/>
    </xf>
    <xf numFmtId="164" fontId="1" fillId="0" borderId="93" xfId="0" applyNumberFormat="1" applyFont="1" applyBorder="1" applyAlignment="1">
      <alignment horizontal="right"/>
    </xf>
    <xf numFmtId="164" fontId="1" fillId="0" borderId="102" xfId="0" applyNumberFormat="1" applyFont="1" applyBorder="1"/>
    <xf numFmtId="164" fontId="1" fillId="0" borderId="110" xfId="0" applyNumberFormat="1" applyFont="1" applyBorder="1" applyAlignment="1">
      <alignment wrapText="1"/>
    </xf>
    <xf numFmtId="164" fontId="28" fillId="0" borderId="110" xfId="0" applyNumberFormat="1" applyFont="1" applyBorder="1" applyAlignment="1">
      <alignment wrapText="1"/>
    </xf>
    <xf numFmtId="164" fontId="28" fillId="0" borderId="110" xfId="0" applyNumberFormat="1" applyFont="1" applyBorder="1" applyAlignment="1">
      <alignment wrapText="1"/>
    </xf>
    <xf numFmtId="167" fontId="28" fillId="0" borderId="0" xfId="0" applyNumberFormat="1" applyFont="1" applyBorder="1" applyAlignment="1">
      <alignment horizontal="right" wrapText="1"/>
    </xf>
    <xf numFmtId="167" fontId="28" fillId="0" borderId="0" xfId="0" applyNumberFormat="1" applyFont="1" applyBorder="1" applyAlignment="1">
      <alignment horizontal="right" wrapText="1"/>
    </xf>
    <xf numFmtId="0" fontId="2" fillId="0" borderId="32" xfId="0" applyFont="1" applyBorder="1" applyAlignment="1">
      <alignment vertical="center" wrapText="1"/>
    </xf>
    <xf numFmtId="0" fontId="2" fillId="0" borderId="73" xfId="0" applyFont="1" applyBorder="1" applyAlignment="1">
      <alignment vertical="center" wrapText="1"/>
    </xf>
    <xf numFmtId="167" fontId="1" fillId="0" borderId="11" xfId="0" applyNumberFormat="1" applyFont="1" applyBorder="1" applyAlignment="1">
      <alignment wrapText="1"/>
    </xf>
    <xf numFmtId="167" fontId="28" fillId="0" borderId="11" xfId="0" applyNumberFormat="1" applyFont="1" applyBorder="1" applyAlignment="1">
      <alignment wrapText="1"/>
    </xf>
    <xf numFmtId="167" fontId="28" fillId="0" borderId="11" xfId="0" applyNumberFormat="1" applyFont="1" applyBorder="1" applyAlignment="1">
      <alignment wrapText="1"/>
    </xf>
    <xf numFmtId="167" fontId="28" fillId="0" borderId="73" xfId="0" applyNumberFormat="1" applyFont="1" applyBorder="1" applyAlignment="1">
      <alignment horizontal="right" wrapText="1"/>
    </xf>
    <xf numFmtId="0" fontId="1" fillId="0" borderId="0" xfId="0" applyFont="1" applyBorder="1" applyAlignment="1">
      <alignment wrapText="1"/>
    </xf>
    <xf numFmtId="0" fontId="28" fillId="0" borderId="0" xfId="0" applyFont="1" applyBorder="1" applyAlignment="1">
      <alignment wrapText="1"/>
    </xf>
    <xf numFmtId="0" fontId="2" fillId="0" borderId="31" xfId="0" applyFont="1" applyBorder="1" applyAlignment="1">
      <alignment horizontal="right" wrapText="1"/>
    </xf>
    <xf numFmtId="0" fontId="2" fillId="0" borderId="51" xfId="0" applyFont="1" applyBorder="1" applyAlignment="1">
      <alignment horizontal="right" wrapText="1"/>
    </xf>
    <xf numFmtId="0" fontId="2" fillId="0" borderId="10" xfId="0" applyFont="1" applyBorder="1" applyAlignment="1">
      <alignment horizontal="right" wrapText="1"/>
    </xf>
    <xf numFmtId="3" fontId="1" fillId="0" borderId="10" xfId="0" applyNumberFormat="1" applyFont="1" applyBorder="1"/>
    <xf numFmtId="0" fontId="26" fillId="0" borderId="130" xfId="0" applyFont="1" applyBorder="1" applyAlignment="1">
      <alignment vertical="center" wrapText="1"/>
    </xf>
    <xf numFmtId="3" fontId="28" fillId="0" borderId="26" xfId="0" applyNumberFormat="1" applyFont="1" applyBorder="1" applyAlignment="1">
      <alignment horizontal="right" wrapText="1"/>
    </xf>
    <xf numFmtId="3" fontId="28" fillId="0" borderId="28" xfId="0" applyNumberFormat="1" applyFont="1" applyBorder="1" applyAlignment="1">
      <alignment horizontal="right" wrapText="1"/>
    </xf>
    <xf numFmtId="0" fontId="2" fillId="0" borderId="73" xfId="0" applyFont="1" applyBorder="1" applyAlignment="1">
      <alignment horizontal="right" wrapText="1"/>
    </xf>
    <xf numFmtId="0" fontId="28" fillId="0" borderId="35" xfId="0" applyFont="1" applyBorder="1" applyAlignment="1">
      <alignment vertical="center" wrapText="1"/>
    </xf>
    <xf numFmtId="3" fontId="28" fillId="0" borderId="110" xfId="0" applyNumberFormat="1" applyFont="1" applyBorder="1" applyAlignment="1">
      <alignment horizontal="right" wrapText="1"/>
    </xf>
    <xf numFmtId="3" fontId="28" fillId="0" borderId="110" xfId="0" applyNumberFormat="1" applyFont="1" applyBorder="1" applyAlignment="1">
      <alignment horizontal="right" wrapText="1"/>
    </xf>
    <xf numFmtId="3" fontId="28" fillId="0" borderId="51" xfId="0" applyNumberFormat="1" applyFont="1" applyBorder="1" applyAlignment="1">
      <alignment horizontal="right" wrapText="1"/>
    </xf>
    <xf numFmtId="3" fontId="28" fillId="0" borderId="73" xfId="0" applyNumberFormat="1" applyFont="1" applyBorder="1" applyAlignment="1">
      <alignment horizontal="right" wrapText="1"/>
    </xf>
    <xf numFmtId="3" fontId="28" fillId="0" borderId="0" xfId="0" applyNumberFormat="1" applyFont="1" applyBorder="1" applyAlignment="1">
      <alignment horizontal="right" wrapText="1"/>
    </xf>
    <xf numFmtId="3" fontId="28" fillId="0" borderId="0" xfId="0" applyNumberFormat="1" applyFont="1" applyBorder="1" applyAlignment="1">
      <alignment horizontal="right" wrapText="1"/>
    </xf>
    <xf numFmtId="3" fontId="28" fillId="0" borderId="27" xfId="0" applyNumberFormat="1" applyFont="1" applyBorder="1" applyAlignment="1">
      <alignment horizontal="right" wrapText="1"/>
    </xf>
    <xf numFmtId="3" fontId="28" fillId="0" borderId="121" xfId="0" applyNumberFormat="1" applyFont="1" applyBorder="1" applyAlignment="1">
      <alignment horizontal="right" wrapText="1"/>
    </xf>
    <xf numFmtId="0" fontId="2" fillId="0" borderId="31" xfId="0" applyFont="1" applyBorder="1" applyAlignment="1">
      <alignment wrapText="1"/>
    </xf>
    <xf numFmtId="0" fontId="2" fillId="0" borderId="51" xfId="0" applyFont="1" applyBorder="1" applyAlignment="1">
      <alignment wrapText="1"/>
    </xf>
    <xf numFmtId="0" fontId="2" fillId="0" borderId="10" xfId="0" applyFont="1" applyBorder="1" applyAlignment="1">
      <alignment wrapText="1"/>
    </xf>
    <xf numFmtId="0" fontId="3" fillId="0" borderId="123" xfId="0" applyFont="1" applyBorder="1" applyAlignment="1">
      <alignment vertical="center" wrapText="1"/>
    </xf>
    <xf numFmtId="0" fontId="26" fillId="0" borderId="131" xfId="0" applyFont="1" applyBorder="1" applyAlignment="1">
      <alignment vertical="center" wrapText="1"/>
    </xf>
    <xf numFmtId="3" fontId="28" fillId="0" borderId="67" xfId="0" applyNumberFormat="1" applyFont="1" applyBorder="1" applyAlignment="1">
      <alignment horizontal="right" wrapText="1"/>
    </xf>
  </cellXfs>
  <cellStyles count="3">
    <cellStyle name="Гиперссылка" xfId="1" builtinId="8"/>
    <cellStyle name="Обычный" xfId="0" builtinId="0"/>
    <cellStyle name="Финансовый" xfId="2"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3248025</xdr:colOff>
      <xdr:row>19</xdr:row>
      <xdr:rowOff>104775</xdr:rowOff>
    </xdr:from>
    <xdr:to>
      <xdr:col>1</xdr:col>
      <xdr:colOff>4152900</xdr:colOff>
      <xdr:row>23</xdr:row>
      <xdr:rowOff>247650</xdr:rowOff>
    </xdr:to>
    <xdr:pic>
      <xdr:nvPicPr>
        <xdr:cNvPr id="3" name="Рисунок 194014283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16265" y="4615815"/>
          <a:ext cx="904875" cy="8591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15</xdr:col>
      <xdr:colOff>95250</xdr:colOff>
      <xdr:row>95</xdr:row>
      <xdr:rowOff>0</xdr:rowOff>
    </xdr:from>
    <xdr:ext cx="65" cy="172227"/>
    <xdr:sp macro="" textlink="">
      <xdr:nvSpPr>
        <xdr:cNvPr id="8" name="TextBox 7">
          <a:extLst>
            <a:ext uri="{FF2B5EF4-FFF2-40B4-BE49-F238E27FC236}">
              <a16:creationId xmlns="" xmlns:a16="http://schemas.microsoft.com/office/drawing/2014/main" id="{00000000-0008-0000-0000-000008000000}"/>
            </a:ext>
          </a:extLst>
        </xdr:cNvPr>
        <xdr:cNvSpPr txBox="1"/>
      </xdr:nvSpPr>
      <xdr:spPr>
        <a:xfrm>
          <a:off x="8791575" y="4185761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15</xdr:col>
      <xdr:colOff>95250</xdr:colOff>
      <xdr:row>95</xdr:row>
      <xdr:rowOff>0</xdr:rowOff>
    </xdr:from>
    <xdr:ext cx="65" cy="172227"/>
    <xdr:sp macro="" textlink="">
      <xdr:nvSpPr>
        <xdr:cNvPr id="9" name="TextBox 8">
          <a:extLst>
            <a:ext uri="{FF2B5EF4-FFF2-40B4-BE49-F238E27FC236}">
              <a16:creationId xmlns="" xmlns:a16="http://schemas.microsoft.com/office/drawing/2014/main" id="{00000000-0008-0000-0000-000009000000}"/>
            </a:ext>
          </a:extLst>
        </xdr:cNvPr>
        <xdr:cNvSpPr txBox="1"/>
      </xdr:nvSpPr>
      <xdr:spPr>
        <a:xfrm>
          <a:off x="8791575" y="417385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15</xdr:col>
      <xdr:colOff>95250</xdr:colOff>
      <xdr:row>107</xdr:row>
      <xdr:rowOff>119062</xdr:rowOff>
    </xdr:from>
    <xdr:ext cx="65" cy="172227"/>
    <xdr:sp macro="" textlink="">
      <xdr:nvSpPr>
        <xdr:cNvPr id="10" name="TextBox 9">
          <a:extLst>
            <a:ext uri="{FF2B5EF4-FFF2-40B4-BE49-F238E27FC236}">
              <a16:creationId xmlns="" xmlns:a16="http://schemas.microsoft.com/office/drawing/2014/main" id="{00000000-0008-0000-0000-00000A000000}"/>
            </a:ext>
          </a:extLst>
        </xdr:cNvPr>
        <xdr:cNvSpPr txBox="1"/>
      </xdr:nvSpPr>
      <xdr:spPr>
        <a:xfrm>
          <a:off x="8791575" y="3437096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15</xdr:col>
      <xdr:colOff>95250</xdr:colOff>
      <xdr:row>107</xdr:row>
      <xdr:rowOff>0</xdr:rowOff>
    </xdr:from>
    <xdr:ext cx="65" cy="172227"/>
    <xdr:sp macro="" textlink="">
      <xdr:nvSpPr>
        <xdr:cNvPr id="11" name="TextBox 10">
          <a:extLst>
            <a:ext uri="{FF2B5EF4-FFF2-40B4-BE49-F238E27FC236}">
              <a16:creationId xmlns="" xmlns:a16="http://schemas.microsoft.com/office/drawing/2014/main" id="{00000000-0008-0000-0000-00000B000000}"/>
            </a:ext>
          </a:extLst>
        </xdr:cNvPr>
        <xdr:cNvSpPr txBox="1"/>
      </xdr:nvSpPr>
      <xdr:spPr>
        <a:xfrm>
          <a:off x="8791575" y="342519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14</xdr:col>
      <xdr:colOff>95250</xdr:colOff>
      <xdr:row>2</xdr:row>
      <xdr:rowOff>0</xdr:rowOff>
    </xdr:from>
    <xdr:ext cx="65" cy="172227"/>
    <xdr:sp macro="" textlink="">
      <xdr:nvSpPr>
        <xdr:cNvPr id="2" name="TextBox 1">
          <a:extLst>
            <a:ext uri="{FF2B5EF4-FFF2-40B4-BE49-F238E27FC236}">
              <a16:creationId xmlns="" xmlns:a16="http://schemas.microsoft.com/office/drawing/2014/main" id="{00000000-0008-0000-0000-000002000000}"/>
            </a:ext>
          </a:extLst>
        </xdr:cNvPr>
        <xdr:cNvSpPr txBox="1"/>
      </xdr:nvSpPr>
      <xdr:spPr>
        <a:xfrm>
          <a:off x="8987790" y="457123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14</xdr:col>
      <xdr:colOff>95250</xdr:colOff>
      <xdr:row>2</xdr:row>
      <xdr:rowOff>0</xdr:rowOff>
    </xdr:from>
    <xdr:ext cx="65" cy="172227"/>
    <xdr:sp macro="" textlink="">
      <xdr:nvSpPr>
        <xdr:cNvPr id="3" name="TextBox 2">
          <a:extLst>
            <a:ext uri="{FF2B5EF4-FFF2-40B4-BE49-F238E27FC236}">
              <a16:creationId xmlns="" xmlns:a16="http://schemas.microsoft.com/office/drawing/2014/main" id="{00000000-0008-0000-0000-000003000000}"/>
            </a:ext>
          </a:extLst>
        </xdr:cNvPr>
        <xdr:cNvSpPr txBox="1"/>
      </xdr:nvSpPr>
      <xdr:spPr>
        <a:xfrm>
          <a:off x="8987790" y="457123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14</xdr:col>
      <xdr:colOff>95250</xdr:colOff>
      <xdr:row>2</xdr:row>
      <xdr:rowOff>0</xdr:rowOff>
    </xdr:from>
    <xdr:ext cx="65" cy="172227"/>
    <xdr:sp macro="" textlink="">
      <xdr:nvSpPr>
        <xdr:cNvPr id="4" name="TextBox 3">
          <a:extLst>
            <a:ext uri="{FF2B5EF4-FFF2-40B4-BE49-F238E27FC236}">
              <a16:creationId xmlns="" xmlns:a16="http://schemas.microsoft.com/office/drawing/2014/main" id="{00000000-0008-0000-0000-000004000000}"/>
            </a:ext>
          </a:extLst>
        </xdr:cNvPr>
        <xdr:cNvSpPr txBox="1"/>
      </xdr:nvSpPr>
      <xdr:spPr>
        <a:xfrm>
          <a:off x="8987790" y="457123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14</xdr:col>
      <xdr:colOff>95250</xdr:colOff>
      <xdr:row>2</xdr:row>
      <xdr:rowOff>0</xdr:rowOff>
    </xdr:from>
    <xdr:ext cx="65" cy="172227"/>
    <xdr:sp macro="" textlink="">
      <xdr:nvSpPr>
        <xdr:cNvPr id="5" name="TextBox 4">
          <a:extLst>
            <a:ext uri="{FF2B5EF4-FFF2-40B4-BE49-F238E27FC236}">
              <a16:creationId xmlns="" xmlns:a16="http://schemas.microsoft.com/office/drawing/2014/main" id="{00000000-0008-0000-0000-000005000000}"/>
            </a:ext>
          </a:extLst>
        </xdr:cNvPr>
        <xdr:cNvSpPr txBox="1"/>
      </xdr:nvSpPr>
      <xdr:spPr>
        <a:xfrm>
          <a:off x="8987790" y="457123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14</xdr:col>
      <xdr:colOff>95250</xdr:colOff>
      <xdr:row>2</xdr:row>
      <xdr:rowOff>0</xdr:rowOff>
    </xdr:from>
    <xdr:ext cx="65" cy="172227"/>
    <xdr:sp macro="" textlink="">
      <xdr:nvSpPr>
        <xdr:cNvPr id="6" name="TextBox 5">
          <a:extLst>
            <a:ext uri="{FF2B5EF4-FFF2-40B4-BE49-F238E27FC236}">
              <a16:creationId xmlns="" xmlns:a16="http://schemas.microsoft.com/office/drawing/2014/main" id="{00000000-0008-0000-0000-000006000000}"/>
            </a:ext>
          </a:extLst>
        </xdr:cNvPr>
        <xdr:cNvSpPr txBox="1"/>
      </xdr:nvSpPr>
      <xdr:spPr>
        <a:xfrm>
          <a:off x="8987790" y="457123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14</xdr:col>
      <xdr:colOff>95250</xdr:colOff>
      <xdr:row>2</xdr:row>
      <xdr:rowOff>0</xdr:rowOff>
    </xdr:from>
    <xdr:ext cx="65" cy="172227"/>
    <xdr:sp macro="" textlink="">
      <xdr:nvSpPr>
        <xdr:cNvPr id="7" name="TextBox 6">
          <a:extLst>
            <a:ext uri="{FF2B5EF4-FFF2-40B4-BE49-F238E27FC236}">
              <a16:creationId xmlns="" xmlns:a16="http://schemas.microsoft.com/office/drawing/2014/main" id="{00000000-0008-0000-0000-000007000000}"/>
            </a:ext>
          </a:extLst>
        </xdr:cNvPr>
        <xdr:cNvSpPr txBox="1"/>
      </xdr:nvSpPr>
      <xdr:spPr>
        <a:xfrm>
          <a:off x="8987790" y="4571238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hyperlink" Target="https://stat.gov.kg/ru/publications/sbornik-selskoe-hozyajstvo-kyrgyzskoj-respubliki/" TargetMode="External"/><Relationship Id="rId2" Type="http://schemas.openxmlformats.org/officeDocument/2006/relationships/hyperlink" Target="http://www.stat.gov.kg;/" TargetMode="External"/><Relationship Id="rId1" Type="http://schemas.openxmlformats.org/officeDocument/2006/relationships/hyperlink" Target="file:///C:\Users\VIsmanova\Desktop\2019-2023\&#1089;&#1073;&#1086;&#1088;&#1085;&#1080;&#1082;%202019-2023%20&#1075;\%20https:\stat.gov.kg\;" TargetMode="External"/><Relationship Id="rId4"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0"/>
  <sheetViews>
    <sheetView workbookViewId="0">
      <selection activeCell="E16" sqref="E16"/>
    </sheetView>
  </sheetViews>
  <sheetFormatPr defaultRowHeight="14.4"/>
  <cols>
    <col min="1" max="1" width="91.44140625" customWidth="1"/>
  </cols>
  <sheetData>
    <row r="1" spans="1:1">
      <c r="A1" s="686" t="s">
        <v>1388</v>
      </c>
    </row>
    <row r="2" spans="1:1">
      <c r="A2" s="687" t="s">
        <v>1389</v>
      </c>
    </row>
    <row r="3" spans="1:1" ht="15">
      <c r="A3" s="688" t="s">
        <v>1390</v>
      </c>
    </row>
    <row r="4" spans="1:1" ht="17.399999999999999">
      <c r="A4" s="689"/>
    </row>
    <row r="5" spans="1:1" ht="17.399999999999999">
      <c r="A5" s="689"/>
    </row>
    <row r="6" spans="1:1" ht="17.399999999999999">
      <c r="A6" s="689"/>
    </row>
    <row r="7" spans="1:1" ht="17.399999999999999">
      <c r="A7" s="689"/>
    </row>
    <row r="8" spans="1:1" ht="17.399999999999999">
      <c r="A8" s="689"/>
    </row>
    <row r="9" spans="1:1" ht="17.399999999999999">
      <c r="A9" s="689"/>
    </row>
    <row r="10" spans="1:1" ht="17.399999999999999">
      <c r="A10" s="689"/>
    </row>
    <row r="11" spans="1:1" ht="22.8">
      <c r="A11" s="690" t="s">
        <v>1391</v>
      </c>
    </row>
    <row r="12" spans="1:1">
      <c r="A12" s="691"/>
    </row>
    <row r="13" spans="1:1" ht="22.8">
      <c r="A13" s="690" t="s">
        <v>1392</v>
      </c>
    </row>
    <row r="14" spans="1:1" ht="24.6">
      <c r="A14" s="692"/>
    </row>
    <row r="15" spans="1:1" ht="24.6">
      <c r="A15" s="692"/>
    </row>
    <row r="16" spans="1:1" ht="32.4">
      <c r="A16" s="693" t="s">
        <v>1393</v>
      </c>
    </row>
    <row r="17" spans="1:1" ht="24.6">
      <c r="A17" s="694"/>
    </row>
    <row r="18" spans="1:1" ht="24.6">
      <c r="A18" s="692"/>
    </row>
    <row r="19" spans="1:1" ht="22.8">
      <c r="A19" s="695" t="s">
        <v>1394</v>
      </c>
    </row>
    <row r="20" spans="1:1">
      <c r="A20" s="696"/>
    </row>
    <row r="21" spans="1:1" ht="22.8">
      <c r="A21" s="695" t="s">
        <v>1395</v>
      </c>
    </row>
    <row r="22" spans="1:1" ht="17.399999999999999">
      <c r="A22" s="689"/>
    </row>
    <row r="23" spans="1:1" ht="17.399999999999999">
      <c r="A23" s="689"/>
    </row>
    <row r="24" spans="1:1" ht="17.399999999999999">
      <c r="A24" s="697"/>
    </row>
    <row r="25" spans="1:1" ht="17.399999999999999">
      <c r="A25" s="698"/>
    </row>
    <row r="26" spans="1:1" ht="17.399999999999999">
      <c r="A26" s="698"/>
    </row>
    <row r="27" spans="1:1" ht="17.399999999999999">
      <c r="A27" s="689" t="s">
        <v>1396</v>
      </c>
    </row>
    <row r="28" spans="1:1" ht="17.399999999999999">
      <c r="A28" s="699" t="s">
        <v>1397</v>
      </c>
    </row>
    <row r="29" spans="1:1" ht="17.399999999999999">
      <c r="A29" s="689"/>
    </row>
    <row r="30" spans="1:1" ht="17.399999999999999">
      <c r="A30" s="700"/>
    </row>
    <row r="31" spans="1:1" ht="17.399999999999999">
      <c r="A31" s="700"/>
    </row>
    <row r="32" spans="1:1" ht="17.399999999999999">
      <c r="A32" s="700"/>
    </row>
    <row r="33" spans="1:1" ht="17.399999999999999">
      <c r="A33" s="700"/>
    </row>
    <row r="34" spans="1:1" ht="17.399999999999999">
      <c r="A34" s="700"/>
    </row>
    <row r="35" spans="1:1" ht="17.399999999999999">
      <c r="A35" s="700"/>
    </row>
    <row r="36" spans="1:1" ht="17.399999999999999">
      <c r="A36" s="689"/>
    </row>
    <row r="37" spans="1:1" ht="17.399999999999999">
      <c r="A37" s="689"/>
    </row>
    <row r="38" spans="1:1" ht="17.399999999999999">
      <c r="A38" s="689" t="s">
        <v>1398</v>
      </c>
    </row>
    <row r="39" spans="1:1" ht="17.399999999999999">
      <c r="A39" s="700"/>
    </row>
    <row r="40" spans="1:1" ht="17.399999999999999">
      <c r="A40" s="700"/>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24"/>
  <sheetViews>
    <sheetView workbookViewId="0">
      <selection activeCell="I19" sqref="I19"/>
    </sheetView>
  </sheetViews>
  <sheetFormatPr defaultRowHeight="14.4"/>
  <cols>
    <col min="1" max="1" width="41.21875" customWidth="1"/>
    <col min="2" max="2" width="3.77734375" customWidth="1"/>
  </cols>
  <sheetData>
    <row r="2" spans="1:3">
      <c r="A2" s="15" t="s">
        <v>1375</v>
      </c>
    </row>
    <row r="3" spans="1:3">
      <c r="A3" s="5" t="s">
        <v>1385</v>
      </c>
      <c r="B3" t="s">
        <v>25</v>
      </c>
      <c r="C3" t="s">
        <v>1376</v>
      </c>
    </row>
    <row r="4" spans="1:3">
      <c r="A4" s="5" t="s">
        <v>1377</v>
      </c>
      <c r="B4" t="s">
        <v>25</v>
      </c>
      <c r="C4" t="s">
        <v>1378</v>
      </c>
    </row>
    <row r="5" spans="1:3">
      <c r="A5" s="5"/>
      <c r="B5" t="s">
        <v>25</v>
      </c>
      <c r="C5" t="s">
        <v>1379</v>
      </c>
    </row>
    <row r="6" spans="1:3">
      <c r="A6" s="5"/>
      <c r="B6" t="s">
        <v>25</v>
      </c>
      <c r="C6" t="s">
        <v>1380</v>
      </c>
    </row>
    <row r="7" spans="1:3">
      <c r="A7" s="5"/>
      <c r="B7" t="s">
        <v>25</v>
      </c>
      <c r="C7" t="s">
        <v>1399</v>
      </c>
    </row>
    <row r="8" spans="1:3">
      <c r="A8" s="5"/>
      <c r="B8" t="s">
        <v>25</v>
      </c>
      <c r="C8" t="s">
        <v>1400</v>
      </c>
    </row>
    <row r="9" spans="1:3">
      <c r="A9" s="5"/>
      <c r="B9" t="s">
        <v>25</v>
      </c>
      <c r="C9" t="s">
        <v>1381</v>
      </c>
    </row>
    <row r="10" spans="1:3">
      <c r="A10" s="5"/>
      <c r="B10" t="s">
        <v>25</v>
      </c>
      <c r="C10" t="s">
        <v>1382</v>
      </c>
    </row>
    <row r="11" spans="1:3">
      <c r="A11" s="5"/>
      <c r="B11" t="s">
        <v>25</v>
      </c>
      <c r="C11" t="s">
        <v>1383</v>
      </c>
    </row>
    <row r="12" spans="1:3">
      <c r="A12" s="5"/>
    </row>
    <row r="13" spans="1:3">
      <c r="A13" s="5"/>
    </row>
    <row r="14" spans="1:3">
      <c r="A14" s="5"/>
    </row>
    <row r="15" spans="1:3">
      <c r="A15" s="15" t="s">
        <v>1387</v>
      </c>
    </row>
    <row r="16" spans="1:3">
      <c r="A16" s="5" t="s">
        <v>1386</v>
      </c>
      <c r="B16" t="s">
        <v>25</v>
      </c>
      <c r="C16" t="s">
        <v>1376</v>
      </c>
    </row>
    <row r="17" spans="1:3">
      <c r="A17" s="5" t="s">
        <v>1384</v>
      </c>
      <c r="B17" t="s">
        <v>25</v>
      </c>
      <c r="C17" t="s">
        <v>1378</v>
      </c>
    </row>
    <row r="18" spans="1:3">
      <c r="A18" s="5"/>
      <c r="B18" t="s">
        <v>25</v>
      </c>
      <c r="C18" t="s">
        <v>1379</v>
      </c>
    </row>
    <row r="19" spans="1:3">
      <c r="B19" t="s">
        <v>25</v>
      </c>
      <c r="C19" t="s">
        <v>1380</v>
      </c>
    </row>
    <row r="20" spans="1:3">
      <c r="B20" t="s">
        <v>25</v>
      </c>
      <c r="C20" t="s">
        <v>1399</v>
      </c>
    </row>
    <row r="21" spans="1:3">
      <c r="B21" t="s">
        <v>25</v>
      </c>
      <c r="C21" t="s">
        <v>1400</v>
      </c>
    </row>
    <row r="22" spans="1:3">
      <c r="B22" t="s">
        <v>25</v>
      </c>
      <c r="C22" t="s">
        <v>1381</v>
      </c>
    </row>
    <row r="23" spans="1:3">
      <c r="B23" t="s">
        <v>25</v>
      </c>
      <c r="C23" t="s">
        <v>1382</v>
      </c>
    </row>
    <row r="24" spans="1:3">
      <c r="B24" t="s">
        <v>25</v>
      </c>
      <c r="C24" t="s">
        <v>1383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workbookViewId="0">
      <selection activeCell="A19" sqref="A19"/>
    </sheetView>
  </sheetViews>
  <sheetFormatPr defaultRowHeight="14.4"/>
  <cols>
    <col min="1" max="1" width="72.44140625" customWidth="1"/>
    <col min="2" max="2" width="78.109375" customWidth="1"/>
  </cols>
  <sheetData>
    <row r="1" spans="1:2">
      <c r="A1" s="684" t="s">
        <v>1401</v>
      </c>
      <c r="B1" s="683" t="s">
        <v>1402</v>
      </c>
    </row>
    <row r="2" spans="1:2">
      <c r="A2" s="684" t="s">
        <v>1403</v>
      </c>
      <c r="B2" s="683" t="s">
        <v>1404</v>
      </c>
    </row>
    <row r="3" spans="1:2">
      <c r="A3" s="701" t="s">
        <v>1405</v>
      </c>
      <c r="B3" s="702" t="s">
        <v>1406</v>
      </c>
    </row>
    <row r="4" spans="1:2">
      <c r="A4" s="684" t="s">
        <v>1407</v>
      </c>
      <c r="B4" s="683" t="s">
        <v>1408</v>
      </c>
    </row>
    <row r="5" spans="1:2">
      <c r="A5" s="684" t="s">
        <v>1409</v>
      </c>
      <c r="B5" s="683" t="s">
        <v>1410</v>
      </c>
    </row>
    <row r="6" spans="1:2" ht="48">
      <c r="A6" s="685" t="s">
        <v>1518</v>
      </c>
      <c r="B6" s="703" t="s">
        <v>1433</v>
      </c>
    </row>
    <row r="7" spans="1:2" ht="24">
      <c r="A7" s="685" t="s">
        <v>1411</v>
      </c>
      <c r="B7" s="704" t="s">
        <v>1412</v>
      </c>
    </row>
    <row r="8" spans="1:2">
      <c r="A8" s="679" t="s">
        <v>1413</v>
      </c>
      <c r="B8" s="705" t="s">
        <v>1414</v>
      </c>
    </row>
    <row r="9" spans="1:2">
      <c r="A9" s="679" t="s">
        <v>1432</v>
      </c>
      <c r="B9" s="705" t="s">
        <v>1434</v>
      </c>
    </row>
    <row r="10" spans="1:2" ht="36">
      <c r="A10" s="685" t="s">
        <v>1415</v>
      </c>
      <c r="B10" s="703" t="s">
        <v>1416</v>
      </c>
    </row>
    <row r="11" spans="1:2">
      <c r="A11" s="679" t="s">
        <v>1417</v>
      </c>
      <c r="B11" s="703" t="s">
        <v>1435</v>
      </c>
    </row>
    <row r="12" spans="1:2">
      <c r="A12" s="679" t="s">
        <v>1418</v>
      </c>
      <c r="B12" s="703" t="s">
        <v>1419</v>
      </c>
    </row>
    <row r="13" spans="1:2">
      <c r="A13" s="679" t="s">
        <v>1420</v>
      </c>
      <c r="B13" s="706" t="s">
        <v>1421</v>
      </c>
    </row>
    <row r="14" spans="1:2">
      <c r="A14" s="679" t="s">
        <v>1422</v>
      </c>
      <c r="B14" s="706" t="s">
        <v>1423</v>
      </c>
    </row>
    <row r="15" spans="1:2">
      <c r="A15" s="679" t="s">
        <v>1424</v>
      </c>
      <c r="B15" s="706" t="s">
        <v>1425</v>
      </c>
    </row>
    <row r="16" spans="1:2" ht="24">
      <c r="A16" s="680" t="s">
        <v>1426</v>
      </c>
      <c r="B16" s="707" t="s">
        <v>1427</v>
      </c>
    </row>
    <row r="17" spans="2:2">
      <c r="B17" s="708" t="s">
        <v>1428</v>
      </c>
    </row>
    <row r="18" spans="2:2">
      <c r="B18" s="682" t="s">
        <v>1429</v>
      </c>
    </row>
    <row r="19" spans="2:2">
      <c r="B19" s="702" t="s">
        <v>1430</v>
      </c>
    </row>
    <row r="20" spans="2:2">
      <c r="B20" s="83" t="s">
        <v>1431</v>
      </c>
    </row>
    <row r="24" spans="2:2" ht="18">
      <c r="B24" s="90"/>
    </row>
    <row r="25" spans="2:2">
      <c r="B25" s="702"/>
    </row>
    <row r="26" spans="2:2">
      <c r="B26" s="709"/>
    </row>
    <row r="27" spans="2:2">
      <c r="B27" s="710"/>
    </row>
    <row r="28" spans="2:2">
      <c r="B28" s="710"/>
    </row>
    <row r="29" spans="2:2">
      <c r="B29" s="710"/>
    </row>
  </sheetData>
  <hyperlinks>
    <hyperlink ref="A3" r:id="rId1" display="сборник 2019-2023 г/ https:/stat.gov.kg/;"/>
    <hyperlink ref="B3" r:id="rId2" display="http://www.stat.gov.kg;/"/>
    <hyperlink ref="B19" r:id="rId3"/>
  </hyperlinks>
  <pageMargins left="0.7" right="0.7" top="0.75" bottom="0.75" header="0.3" footer="0.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9"/>
  <sheetViews>
    <sheetView workbookViewId="0">
      <selection activeCell="A17" sqref="A17"/>
    </sheetView>
  </sheetViews>
  <sheetFormatPr defaultRowHeight="14.4"/>
  <cols>
    <col min="1" max="1" width="87.33203125" customWidth="1"/>
    <col min="2" max="2" width="92" customWidth="1"/>
  </cols>
  <sheetData>
    <row r="1" spans="1:2" ht="16.2">
      <c r="A1" s="711" t="s">
        <v>1436</v>
      </c>
      <c r="B1" s="711" t="s">
        <v>1451</v>
      </c>
    </row>
    <row r="2" spans="1:2">
      <c r="A2" s="712" t="s">
        <v>1437</v>
      </c>
      <c r="B2" s="712" t="s">
        <v>1452</v>
      </c>
    </row>
    <row r="3" spans="1:2" ht="55.2">
      <c r="A3" s="713" t="s">
        <v>1468</v>
      </c>
      <c r="B3" s="713" t="s">
        <v>1493</v>
      </c>
    </row>
    <row r="4" spans="1:2">
      <c r="A4" s="712" t="s">
        <v>1469</v>
      </c>
      <c r="B4" s="712" t="s">
        <v>1494</v>
      </c>
    </row>
    <row r="5" spans="1:2" ht="96.6">
      <c r="A5" s="713" t="s">
        <v>1438</v>
      </c>
      <c r="B5" s="713" t="s">
        <v>1453</v>
      </c>
    </row>
    <row r="6" spans="1:2">
      <c r="A6" s="712" t="s">
        <v>1473</v>
      </c>
      <c r="B6" s="712" t="s">
        <v>1495</v>
      </c>
    </row>
    <row r="7" spans="1:2" ht="41.4">
      <c r="A7" s="713" t="s">
        <v>1474</v>
      </c>
      <c r="B7" s="713" t="s">
        <v>1454</v>
      </c>
    </row>
    <row r="8" spans="1:2">
      <c r="A8" s="712" t="s">
        <v>1470</v>
      </c>
      <c r="B8" s="712" t="s">
        <v>1496</v>
      </c>
    </row>
    <row r="9" spans="1:2" ht="41.4">
      <c r="A9" s="713" t="s">
        <v>1439</v>
      </c>
      <c r="B9" s="713" t="s">
        <v>1455</v>
      </c>
    </row>
    <row r="10" spans="1:2" ht="28.8" customHeight="1">
      <c r="A10" s="714" t="s">
        <v>1471</v>
      </c>
      <c r="B10" s="725" t="s">
        <v>1517</v>
      </c>
    </row>
    <row r="11" spans="1:2" ht="41.4">
      <c r="A11" s="713" t="s">
        <v>1472</v>
      </c>
      <c r="B11" s="713" t="s">
        <v>1497</v>
      </c>
    </row>
    <row r="12" spans="1:2">
      <c r="A12" s="712" t="s">
        <v>1475</v>
      </c>
      <c r="B12" s="712" t="s">
        <v>1498</v>
      </c>
    </row>
    <row r="13" spans="1:2" ht="55.2">
      <c r="A13" s="713" t="s">
        <v>1440</v>
      </c>
      <c r="B13" s="713" t="s">
        <v>1456</v>
      </c>
    </row>
    <row r="14" spans="1:2">
      <c r="A14" s="712" t="s">
        <v>1476</v>
      </c>
      <c r="B14" s="712" t="s">
        <v>1499</v>
      </c>
    </row>
    <row r="15" spans="1:2" ht="55.2">
      <c r="A15" s="713" t="s">
        <v>1441</v>
      </c>
      <c r="B15" s="713" t="s">
        <v>1457</v>
      </c>
    </row>
    <row r="16" spans="1:2" ht="27.6">
      <c r="A16" s="712" t="s">
        <v>1477</v>
      </c>
      <c r="B16" s="712" t="s">
        <v>1500</v>
      </c>
    </row>
    <row r="17" spans="1:2" ht="69">
      <c r="A17" s="715" t="s">
        <v>1442</v>
      </c>
      <c r="B17" s="715" t="s">
        <v>1458</v>
      </c>
    </row>
    <row r="18" spans="1:2">
      <c r="A18" s="712" t="s">
        <v>1478</v>
      </c>
      <c r="B18" s="712" t="s">
        <v>1501</v>
      </c>
    </row>
    <row r="19" spans="1:2" ht="41.4">
      <c r="A19" s="713" t="s">
        <v>1479</v>
      </c>
      <c r="B19" s="715" t="s">
        <v>1502</v>
      </c>
    </row>
    <row r="20" spans="1:2">
      <c r="A20" s="712" t="s">
        <v>1480</v>
      </c>
      <c r="B20" s="712" t="s">
        <v>1503</v>
      </c>
    </row>
    <row r="21" spans="1:2" ht="27.6">
      <c r="A21" s="713" t="s">
        <v>1481</v>
      </c>
      <c r="B21" s="713" t="s">
        <v>1504</v>
      </c>
    </row>
    <row r="22" spans="1:2">
      <c r="A22" s="712" t="s">
        <v>1482</v>
      </c>
      <c r="B22" s="712" t="s">
        <v>1505</v>
      </c>
    </row>
    <row r="23" spans="1:2" ht="27.6">
      <c r="A23" s="713" t="s">
        <v>1483</v>
      </c>
      <c r="B23" s="713" t="s">
        <v>1506</v>
      </c>
    </row>
    <row r="24" spans="1:2">
      <c r="A24" s="712" t="s">
        <v>1484</v>
      </c>
      <c r="B24" s="712" t="s">
        <v>1507</v>
      </c>
    </row>
    <row r="25" spans="1:2" ht="27.6">
      <c r="A25" s="715" t="s">
        <v>1443</v>
      </c>
      <c r="B25" s="715" t="s">
        <v>1459</v>
      </c>
    </row>
    <row r="26" spans="1:2" ht="20.399999999999999" customHeight="1">
      <c r="A26" s="714" t="s">
        <v>1516</v>
      </c>
      <c r="B26" s="726" t="s">
        <v>1508</v>
      </c>
    </row>
    <row r="27" spans="1:2" ht="55.2">
      <c r="A27" s="713" t="s">
        <v>1485</v>
      </c>
      <c r="B27" s="715" t="s">
        <v>1460</v>
      </c>
    </row>
    <row r="28" spans="1:2">
      <c r="A28" s="712" t="s">
        <v>1486</v>
      </c>
      <c r="B28" s="712" t="s">
        <v>1509</v>
      </c>
    </row>
    <row r="29" spans="1:2" ht="41.4">
      <c r="A29" s="713" t="s">
        <v>1444</v>
      </c>
      <c r="B29" s="713" t="s">
        <v>1461</v>
      </c>
    </row>
    <row r="30" spans="1:2">
      <c r="A30" s="712" t="s">
        <v>1487</v>
      </c>
      <c r="B30" s="712" t="s">
        <v>1510</v>
      </c>
    </row>
    <row r="31" spans="1:2" ht="55.2">
      <c r="A31" s="713" t="s">
        <v>1445</v>
      </c>
      <c r="B31" s="713" t="s">
        <v>1462</v>
      </c>
    </row>
    <row r="32" spans="1:2">
      <c r="A32" s="712" t="s">
        <v>1488</v>
      </c>
      <c r="B32" s="712" t="s">
        <v>1511</v>
      </c>
    </row>
    <row r="33" spans="1:2" ht="41.4">
      <c r="A33" s="715" t="s">
        <v>1446</v>
      </c>
      <c r="B33" s="715" t="s">
        <v>1463</v>
      </c>
    </row>
    <row r="34" spans="1:2">
      <c r="A34" s="712" t="s">
        <v>1489</v>
      </c>
      <c r="B34" s="712" t="s">
        <v>1512</v>
      </c>
    </row>
    <row r="35" spans="1:2" ht="69">
      <c r="A35" s="715" t="s">
        <v>1447</v>
      </c>
      <c r="B35" s="715" t="s">
        <v>1464</v>
      </c>
    </row>
    <row r="36" spans="1:2">
      <c r="A36" s="712" t="s">
        <v>1448</v>
      </c>
      <c r="B36" s="712" t="s">
        <v>1465</v>
      </c>
    </row>
    <row r="37" spans="1:2" ht="69">
      <c r="A37" s="715" t="s">
        <v>1490</v>
      </c>
      <c r="B37" s="715" t="s">
        <v>1513</v>
      </c>
    </row>
    <row r="38" spans="1:2">
      <c r="A38" s="712" t="s">
        <v>1491</v>
      </c>
      <c r="B38" s="712" t="s">
        <v>1514</v>
      </c>
    </row>
    <row r="39" spans="1:2" ht="41.4">
      <c r="A39" s="713" t="s">
        <v>1449</v>
      </c>
      <c r="B39" s="713" t="s">
        <v>1466</v>
      </c>
    </row>
    <row r="40" spans="1:2">
      <c r="A40" s="712" t="s">
        <v>1492</v>
      </c>
      <c r="B40" s="712" t="s">
        <v>1515</v>
      </c>
    </row>
    <row r="41" spans="1:2" ht="41.4">
      <c r="A41" s="715" t="s">
        <v>1450</v>
      </c>
      <c r="B41" s="715" t="s">
        <v>1467</v>
      </c>
    </row>
    <row r="42" spans="1:2">
      <c r="A42" s="713"/>
    </row>
    <row r="43" spans="1:2">
      <c r="B43" s="682"/>
    </row>
    <row r="46" spans="1:2">
      <c r="B46" s="682"/>
    </row>
    <row r="49" spans="2:2">
      <c r="B49" s="682"/>
    </row>
  </sheetData>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5"/>
  <sheetViews>
    <sheetView topLeftCell="A4" workbookViewId="0">
      <selection activeCell="A8" sqref="A8"/>
    </sheetView>
  </sheetViews>
  <sheetFormatPr defaultRowHeight="13.8"/>
  <cols>
    <col min="1" max="1" width="12.44140625" style="5" customWidth="1"/>
    <col min="2" max="2" width="98" style="5" customWidth="1"/>
    <col min="3" max="16384" width="8.88671875" style="5"/>
  </cols>
  <sheetData>
    <row r="1" spans="1:3" ht="14.4">
      <c r="B1" s="644" t="s">
        <v>1284</v>
      </c>
      <c r="C1" s="644" t="s">
        <v>1521</v>
      </c>
    </row>
    <row r="2" spans="1:3" ht="15.75" customHeight="1">
      <c r="A2" s="644" t="s">
        <v>1335</v>
      </c>
      <c r="B2" s="5" t="s">
        <v>1285</v>
      </c>
      <c r="C2" s="5" t="s">
        <v>1286</v>
      </c>
    </row>
    <row r="3" spans="1:3" ht="18.75" customHeight="1">
      <c r="A3" s="644" t="s">
        <v>1336</v>
      </c>
      <c r="B3" s="720" t="s">
        <v>1287</v>
      </c>
      <c r="C3" s="5" t="s">
        <v>1368</v>
      </c>
    </row>
    <row r="4" spans="1:3" ht="26.4">
      <c r="B4" s="727" t="s">
        <v>1337</v>
      </c>
      <c r="C4" s="5" t="s">
        <v>1338</v>
      </c>
    </row>
    <row r="5" spans="1:3" ht="30" customHeight="1">
      <c r="A5" s="644" t="s">
        <v>1339</v>
      </c>
      <c r="B5" s="718" t="s">
        <v>1288</v>
      </c>
      <c r="C5" s="5" t="s">
        <v>1369</v>
      </c>
    </row>
    <row r="6" spans="1:3" ht="14.4">
      <c r="A6" s="644" t="s">
        <v>1340</v>
      </c>
      <c r="B6" s="718" t="s">
        <v>1341</v>
      </c>
      <c r="C6" s="5" t="s">
        <v>1370</v>
      </c>
    </row>
    <row r="7" spans="1:3" ht="16.8" customHeight="1">
      <c r="B7" s="719" t="s">
        <v>1342</v>
      </c>
      <c r="C7" s="5" t="s">
        <v>1318</v>
      </c>
    </row>
    <row r="8" spans="1:3" ht="28.5" customHeight="1">
      <c r="A8" s="644" t="s">
        <v>1343</v>
      </c>
      <c r="B8" s="337" t="s">
        <v>1344</v>
      </c>
      <c r="C8" s="5" t="s">
        <v>1371</v>
      </c>
    </row>
    <row r="9" spans="1:3" ht="14.4">
      <c r="A9" s="644" t="s">
        <v>1345</v>
      </c>
      <c r="B9" s="719" t="s">
        <v>1346</v>
      </c>
      <c r="C9" s="5" t="s">
        <v>1372</v>
      </c>
    </row>
    <row r="10" spans="1:3" ht="14.4">
      <c r="A10" s="644" t="s">
        <v>1347</v>
      </c>
      <c r="B10" s="719" t="s">
        <v>1289</v>
      </c>
      <c r="C10" s="5" t="s">
        <v>1373</v>
      </c>
    </row>
    <row r="11" spans="1:3" ht="14.4">
      <c r="A11" s="644" t="s">
        <v>1348</v>
      </c>
      <c r="B11" s="349" t="s">
        <v>593</v>
      </c>
      <c r="C11" s="5" t="s">
        <v>1319</v>
      </c>
    </row>
    <row r="12" spans="1:3">
      <c r="B12" s="681" t="s">
        <v>1290</v>
      </c>
      <c r="C12" s="5" t="s">
        <v>1320</v>
      </c>
    </row>
    <row r="13" spans="1:3" ht="14.4">
      <c r="A13" s="644" t="s">
        <v>1349</v>
      </c>
      <c r="B13" s="337" t="s">
        <v>1291</v>
      </c>
      <c r="C13" s="5" t="s">
        <v>1321</v>
      </c>
    </row>
    <row r="14" spans="1:3" ht="14.4">
      <c r="A14" s="644" t="s">
        <v>1350</v>
      </c>
      <c r="B14" s="349" t="s">
        <v>1292</v>
      </c>
      <c r="C14" s="5" t="s">
        <v>1374</v>
      </c>
    </row>
    <row r="15" spans="1:3" ht="14.4">
      <c r="A15" s="644" t="s">
        <v>1351</v>
      </c>
      <c r="B15" s="5" t="s">
        <v>1293</v>
      </c>
      <c r="C15" s="5" t="s">
        <v>1294</v>
      </c>
    </row>
    <row r="16" spans="1:3">
      <c r="B16" s="5" t="s">
        <v>1295</v>
      </c>
      <c r="C16" s="5" t="s">
        <v>1322</v>
      </c>
    </row>
    <row r="17" spans="1:3" ht="18.600000000000001" customHeight="1">
      <c r="A17" s="644" t="s">
        <v>1352</v>
      </c>
      <c r="B17" s="17" t="s">
        <v>1353</v>
      </c>
      <c r="C17" s="5" t="s">
        <v>1296</v>
      </c>
    </row>
    <row r="18" spans="1:3" ht="14.4">
      <c r="A18" s="644" t="s">
        <v>1354</v>
      </c>
      <c r="B18" s="5" t="s">
        <v>903</v>
      </c>
      <c r="C18" s="5" t="s">
        <v>1323</v>
      </c>
    </row>
    <row r="19" spans="1:3" ht="14.4">
      <c r="A19" s="644" t="s">
        <v>1355</v>
      </c>
      <c r="B19" s="5" t="s">
        <v>1297</v>
      </c>
      <c r="C19" s="5" t="s">
        <v>1324</v>
      </c>
    </row>
    <row r="20" spans="1:3">
      <c r="B20" s="5" t="s">
        <v>1298</v>
      </c>
      <c r="C20" s="5" t="s">
        <v>1325</v>
      </c>
    </row>
    <row r="21" spans="1:3" ht="14.4">
      <c r="A21" s="644" t="s">
        <v>1356</v>
      </c>
      <c r="B21" s="5" t="s">
        <v>1299</v>
      </c>
      <c r="C21" s="5" t="s">
        <v>1326</v>
      </c>
    </row>
    <row r="22" spans="1:3" ht="14.4">
      <c r="A22" s="644" t="s">
        <v>1357</v>
      </c>
      <c r="B22" s="5" t="s">
        <v>1300</v>
      </c>
      <c r="C22" s="5" t="s">
        <v>1327</v>
      </c>
    </row>
    <row r="23" spans="1:3" ht="14.4">
      <c r="A23" s="644" t="s">
        <v>1358</v>
      </c>
      <c r="B23" s="5" t="s">
        <v>1301</v>
      </c>
      <c r="C23" s="5" t="s">
        <v>1328</v>
      </c>
    </row>
    <row r="24" spans="1:3">
      <c r="B24" s="5" t="s">
        <v>1302</v>
      </c>
      <c r="C24" s="5" t="s">
        <v>1329</v>
      </c>
    </row>
    <row r="25" spans="1:3" ht="14.4">
      <c r="A25" s="644" t="s">
        <v>1359</v>
      </c>
      <c r="B25" s="5" t="s">
        <v>1303</v>
      </c>
      <c r="C25" s="5" t="s">
        <v>1304</v>
      </c>
    </row>
    <row r="26" spans="1:3" ht="14.4">
      <c r="A26" s="644" t="s">
        <v>1360</v>
      </c>
      <c r="B26" s="5" t="s">
        <v>1305</v>
      </c>
      <c r="C26" s="5" t="s">
        <v>1330</v>
      </c>
    </row>
    <row r="27" spans="1:3" ht="14.4">
      <c r="A27" s="644" t="s">
        <v>1519</v>
      </c>
      <c r="B27" s="5" t="s">
        <v>1306</v>
      </c>
      <c r="C27" s="5" t="s">
        <v>1307</v>
      </c>
    </row>
    <row r="28" spans="1:3" ht="14.4">
      <c r="A28" s="644" t="s">
        <v>1361</v>
      </c>
      <c r="B28" s="5" t="s">
        <v>1308</v>
      </c>
      <c r="C28" s="5" t="s">
        <v>1331</v>
      </c>
    </row>
    <row r="29" spans="1:3" ht="14.4">
      <c r="A29" s="644" t="s">
        <v>1362</v>
      </c>
      <c r="B29" s="5" t="s">
        <v>1309</v>
      </c>
      <c r="C29" s="5" t="s">
        <v>1332</v>
      </c>
    </row>
    <row r="30" spans="1:3" ht="14.4">
      <c r="A30" s="644" t="s">
        <v>1363</v>
      </c>
      <c r="B30" s="5" t="s">
        <v>1310</v>
      </c>
      <c r="C30" s="5" t="s">
        <v>1333</v>
      </c>
    </row>
    <row r="31" spans="1:3" ht="14.4">
      <c r="A31" s="644" t="s">
        <v>1364</v>
      </c>
      <c r="B31" s="5" t="s">
        <v>1311</v>
      </c>
      <c r="C31" s="5" t="s">
        <v>1334</v>
      </c>
    </row>
    <row r="32" spans="1:3" ht="14.4">
      <c r="A32" s="644" t="s">
        <v>1365</v>
      </c>
      <c r="B32" s="5" t="s">
        <v>1312</v>
      </c>
      <c r="C32" s="5" t="s">
        <v>1313</v>
      </c>
    </row>
    <row r="33" spans="1:3" ht="14.4">
      <c r="A33" s="644" t="s">
        <v>1520</v>
      </c>
      <c r="B33" s="5" t="s">
        <v>1314</v>
      </c>
      <c r="C33" s="5" t="s">
        <v>1315</v>
      </c>
    </row>
    <row r="34" spans="1:3" ht="14.4">
      <c r="A34" s="644" t="s">
        <v>1366</v>
      </c>
      <c r="B34" s="5" t="s">
        <v>494</v>
      </c>
      <c r="C34" s="5" t="s">
        <v>1316</v>
      </c>
    </row>
    <row r="35" spans="1:3" ht="14.4">
      <c r="A35" s="644" t="s">
        <v>1367</v>
      </c>
      <c r="B35" s="5" t="s">
        <v>498</v>
      </c>
      <c r="C35" s="5" t="s">
        <v>1317</v>
      </c>
    </row>
  </sheetData>
  <hyperlinks>
    <hyperlink ref="A2" location="'1 таб'!A1" display="1 таблица"/>
    <hyperlink ref="A3" location="'1.1 таб'!A1" display="1.1 таблица"/>
    <hyperlink ref="A5" location="'1.2 таб'!A1" display="1.2 таблица"/>
    <hyperlink ref="A6" location="'2-2.1 таб'!A1" display="2-2.1 таблица"/>
    <hyperlink ref="A8" location="'2.2 таб'!A1" display="2.2 таблица"/>
    <hyperlink ref="A9" location="'2.3 таб'!A1" display="2.3 таблица"/>
    <hyperlink ref="A10" location="'2.4 таб'!A1" display="2.4 таблица"/>
    <hyperlink ref="A11" location="'3-3.1 таб'!A1" display="3 таблица"/>
    <hyperlink ref="A13" location="'3.2 таб'!A1" display="3.2 таблица"/>
    <hyperlink ref="A14" location="'3.3 таб'!A1" display="3.3 таблица"/>
    <hyperlink ref="A15" location="'4-4.1 таб'!A1" display="4 таблица"/>
    <hyperlink ref="A17" location="'4.2 таб'!A1" display="4.2 таблица"/>
    <hyperlink ref="A18" location="'4.3 таб'!A1" display="4.3 таблица"/>
    <hyperlink ref="A19" location="'5-5.1 таб'!A1" display="5 таблица"/>
    <hyperlink ref="A21" location="'5.2 таб'!A1" display="5.2 таблица"/>
    <hyperlink ref="A22" location="'5.3 таб'!A1" display="5.3 таблица"/>
    <hyperlink ref="A23" location="'6-6.1 таб'!A1" display="6 таблица"/>
    <hyperlink ref="A25" location="'6.2 таб'!A1" display="6.2 таблица"/>
    <hyperlink ref="A26" location="'6.3 таб'!A1" display="6.3 таблица"/>
    <hyperlink ref="A27" location="'7.1 таб'!A1" display="7 таблица"/>
    <hyperlink ref="A28" location="'7.2 таб'!A1" display="7.2 таблица"/>
    <hyperlink ref="A29" location="'7.3 таб'!A1" display="7.3 таблица"/>
    <hyperlink ref="A30" location="'7.4 таб'!A1" display="7.4 таблица"/>
    <hyperlink ref="A31" location="'7.5 таб'!A1" display="7.5 таблица"/>
    <hyperlink ref="A32" location="'7.6 таб'!A1" display="7.6 таблица"/>
    <hyperlink ref="A33" location="'8.1 таб'!A1" display="8 таблица"/>
    <hyperlink ref="A34" location="'8.2 таб'!A1" display="8.2 таблица"/>
    <hyperlink ref="A35" location="'8.3 таб'!A1" display="8.3 таблица"/>
    <hyperlink ref="B1" location="содержание!A1" display="Мазмуну"/>
    <hyperlink ref="C1" location="'1 таб'!A1" display="Содеражние"/>
  </hyperlinks>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309"/>
  <sheetViews>
    <sheetView topLeftCell="A103" zoomScaleNormal="100" workbookViewId="0">
      <selection activeCell="N7" sqref="N7"/>
    </sheetView>
  </sheetViews>
  <sheetFormatPr defaultColWidth="9.109375" defaultRowHeight="13.8"/>
  <cols>
    <col min="1" max="1" width="20.77734375" style="5" customWidth="1"/>
    <col min="2" max="2" width="4.6640625" style="5" hidden="1" customWidth="1"/>
    <col min="3" max="3" width="3.33203125" style="5" hidden="1" customWidth="1"/>
    <col min="4" max="4" width="9.109375" style="5" customWidth="1"/>
    <col min="5" max="5" width="13.6640625" style="5" hidden="1" customWidth="1"/>
    <col min="6" max="6" width="9.109375" style="5" customWidth="1"/>
    <col min="7" max="7" width="6.33203125" style="5" hidden="1" customWidth="1"/>
    <col min="8" max="8" width="9.109375" style="5" customWidth="1"/>
    <col min="9" max="9" width="9.109375" style="305" customWidth="1"/>
    <col min="10" max="10" width="9.44140625" style="70" customWidth="1"/>
    <col min="11" max="11" width="21" style="5" customWidth="1"/>
    <col min="12" max="12" width="10.109375" style="5" customWidth="1"/>
    <col min="13" max="13" width="10.88671875" style="5" customWidth="1"/>
    <col min="14" max="14" width="11.109375" style="5" customWidth="1"/>
    <col min="15" max="15" width="10.33203125" style="5" customWidth="1"/>
    <col min="16" max="16" width="10" style="5" customWidth="1"/>
    <col min="17" max="17" width="9.6640625" style="5" customWidth="1"/>
    <col min="18" max="16384" width="9.109375" style="5"/>
  </cols>
  <sheetData>
    <row r="1" spans="1:18" ht="14.4">
      <c r="A1" s="644" t="s">
        <v>1284</v>
      </c>
      <c r="I1" s="728"/>
    </row>
    <row r="2" spans="1:18" ht="14.4">
      <c r="A2" s="644" t="s">
        <v>1521</v>
      </c>
      <c r="I2" s="728"/>
    </row>
    <row r="3" spans="1:18" ht="15.6">
      <c r="A3" s="857" t="s">
        <v>548</v>
      </c>
      <c r="B3" s="857"/>
      <c r="C3" s="857"/>
      <c r="D3" s="857"/>
      <c r="E3" s="857"/>
      <c r="F3" s="857"/>
      <c r="G3" s="857"/>
      <c r="H3" s="857"/>
      <c r="I3" s="857"/>
      <c r="J3" s="857"/>
      <c r="K3" s="857"/>
    </row>
    <row r="4" spans="1:18" ht="16.2">
      <c r="A4" s="858" t="s">
        <v>54</v>
      </c>
      <c r="B4" s="858"/>
      <c r="C4" s="858"/>
      <c r="D4" s="858"/>
      <c r="E4" s="858"/>
      <c r="F4" s="858"/>
      <c r="G4" s="858"/>
      <c r="H4" s="858"/>
      <c r="I4" s="858"/>
      <c r="J4" s="858"/>
      <c r="K4" s="858"/>
    </row>
    <row r="5" spans="1:18">
      <c r="A5" s="176"/>
      <c r="B5" s="111"/>
      <c r="C5" s="130"/>
      <c r="D5" s="859">
        <v>2020</v>
      </c>
      <c r="E5" s="860"/>
      <c r="F5" s="859">
        <v>2021</v>
      </c>
      <c r="G5" s="860"/>
      <c r="H5" s="200">
        <v>2022</v>
      </c>
      <c r="I5" s="266">
        <v>2023</v>
      </c>
      <c r="J5" s="254">
        <v>2024</v>
      </c>
      <c r="K5" s="176"/>
    </row>
    <row r="6" spans="1:18" ht="65.400000000000006" customHeight="1">
      <c r="A6" s="41" t="s">
        <v>55</v>
      </c>
      <c r="B6" s="42"/>
      <c r="C6" s="127"/>
      <c r="D6" s="861">
        <v>462129</v>
      </c>
      <c r="E6" s="862"/>
      <c r="F6" s="861">
        <v>468011</v>
      </c>
      <c r="G6" s="862"/>
      <c r="H6" s="257">
        <v>473994</v>
      </c>
      <c r="I6" s="267">
        <v>487702</v>
      </c>
      <c r="J6" s="229">
        <v>475943</v>
      </c>
      <c r="K6" s="79" t="s">
        <v>742</v>
      </c>
    </row>
    <row r="7" spans="1:18" ht="54" customHeight="1">
      <c r="A7" s="123" t="s">
        <v>1062</v>
      </c>
      <c r="B7" s="43"/>
      <c r="C7" s="119"/>
      <c r="D7" s="822">
        <v>116</v>
      </c>
      <c r="E7" s="823"/>
      <c r="F7" s="822">
        <v>120</v>
      </c>
      <c r="G7" s="823"/>
      <c r="H7" s="203">
        <v>127</v>
      </c>
      <c r="I7" s="268">
        <v>129</v>
      </c>
      <c r="J7" s="230">
        <v>131</v>
      </c>
      <c r="K7" s="106" t="s">
        <v>1013</v>
      </c>
      <c r="P7" s="6"/>
    </row>
    <row r="8" spans="1:18" ht="51.6" customHeight="1">
      <c r="A8" s="164" t="s">
        <v>56</v>
      </c>
      <c r="B8" s="43"/>
      <c r="C8" s="119"/>
      <c r="D8" s="822">
        <v>238</v>
      </c>
      <c r="E8" s="823"/>
      <c r="F8" s="822">
        <v>271</v>
      </c>
      <c r="G8" s="823"/>
      <c r="H8" s="203">
        <v>319</v>
      </c>
      <c r="I8" s="268">
        <v>320</v>
      </c>
      <c r="J8" s="230">
        <v>331</v>
      </c>
      <c r="K8" s="106" t="s">
        <v>535</v>
      </c>
    </row>
    <row r="9" spans="1:18" ht="91.95" customHeight="1">
      <c r="A9" s="123" t="s">
        <v>1066</v>
      </c>
      <c r="B9" s="43"/>
      <c r="C9" s="119"/>
      <c r="D9" s="822">
        <v>446.6</v>
      </c>
      <c r="E9" s="823"/>
      <c r="F9" s="822">
        <v>465.5</v>
      </c>
      <c r="G9" s="823"/>
      <c r="H9" s="203">
        <v>460.1</v>
      </c>
      <c r="I9" s="268">
        <v>454.3</v>
      </c>
      <c r="J9" s="230">
        <v>432.4</v>
      </c>
      <c r="K9" s="107" t="s">
        <v>1065</v>
      </c>
      <c r="R9" s="7"/>
    </row>
    <row r="10" spans="1:18" ht="92.4" customHeight="1">
      <c r="A10" s="182" t="s">
        <v>1063</v>
      </c>
      <c r="B10" s="45"/>
      <c r="C10" s="112"/>
      <c r="D10" s="822" t="s">
        <v>57</v>
      </c>
      <c r="E10" s="823"/>
      <c r="F10" s="833">
        <v>10336</v>
      </c>
      <c r="G10" s="834"/>
      <c r="H10" s="210">
        <v>15194</v>
      </c>
      <c r="I10" s="268">
        <v>22596</v>
      </c>
      <c r="J10" s="230">
        <v>24562</v>
      </c>
      <c r="K10" s="106" t="s">
        <v>920</v>
      </c>
    </row>
    <row r="11" spans="1:18" ht="92.4" customHeight="1">
      <c r="A11" s="164" t="s">
        <v>546</v>
      </c>
      <c r="B11" s="45"/>
      <c r="C11" s="119"/>
      <c r="D11" s="822" t="s">
        <v>58</v>
      </c>
      <c r="E11" s="823"/>
      <c r="F11" s="822" t="s">
        <v>59</v>
      </c>
      <c r="G11" s="823"/>
      <c r="H11" s="207">
        <v>358324.2</v>
      </c>
      <c r="I11" s="269">
        <v>382036.6</v>
      </c>
      <c r="J11" s="231">
        <v>396790.3</v>
      </c>
      <c r="K11" s="106" t="s">
        <v>1214</v>
      </c>
    </row>
    <row r="12" spans="1:18" ht="13.95" customHeight="1">
      <c r="A12" s="123" t="s">
        <v>547</v>
      </c>
      <c r="B12" s="45"/>
      <c r="C12" s="119"/>
      <c r="D12" s="822" t="s">
        <v>60</v>
      </c>
      <c r="E12" s="823"/>
      <c r="F12" s="822" t="s">
        <v>61</v>
      </c>
      <c r="G12" s="823"/>
      <c r="H12" s="207">
        <v>177432.8</v>
      </c>
      <c r="I12" s="269">
        <v>183113.1</v>
      </c>
      <c r="J12" s="231">
        <v>185678.1</v>
      </c>
      <c r="K12" s="115" t="s">
        <v>62</v>
      </c>
    </row>
    <row r="13" spans="1:18" ht="13.95" customHeight="1">
      <c r="A13" s="123" t="s">
        <v>63</v>
      </c>
      <c r="B13" s="45"/>
      <c r="C13" s="119"/>
      <c r="D13" s="822" t="s">
        <v>64</v>
      </c>
      <c r="E13" s="823"/>
      <c r="F13" s="822" t="s">
        <v>65</v>
      </c>
      <c r="G13" s="823"/>
      <c r="H13" s="207">
        <v>167860.8</v>
      </c>
      <c r="I13" s="269">
        <v>181624.2</v>
      </c>
      <c r="J13" s="231">
        <v>192367</v>
      </c>
      <c r="K13" s="115" t="s">
        <v>66</v>
      </c>
    </row>
    <row r="14" spans="1:18" ht="30" customHeight="1">
      <c r="A14" s="197" t="s">
        <v>1014</v>
      </c>
      <c r="B14" s="45"/>
      <c r="C14" s="119"/>
      <c r="D14" s="822" t="s">
        <v>67</v>
      </c>
      <c r="E14" s="823"/>
      <c r="F14" s="863">
        <v>7600.2</v>
      </c>
      <c r="G14" s="864"/>
      <c r="H14" s="207">
        <v>8263</v>
      </c>
      <c r="I14" s="269">
        <v>9498</v>
      </c>
      <c r="J14" s="231">
        <v>10580.2</v>
      </c>
      <c r="K14" s="106" t="s">
        <v>998</v>
      </c>
    </row>
    <row r="15" spans="1:18" ht="14.4" customHeight="1">
      <c r="A15" s="123" t="s">
        <v>68</v>
      </c>
      <c r="B15" s="43"/>
      <c r="C15" s="119"/>
      <c r="D15" s="822">
        <v>8.6</v>
      </c>
      <c r="E15" s="823"/>
      <c r="F15" s="820">
        <v>41</v>
      </c>
      <c r="G15" s="821"/>
      <c r="H15" s="203">
        <v>50.5</v>
      </c>
      <c r="I15" s="269">
        <v>38.4</v>
      </c>
      <c r="J15" s="231">
        <v>69.900000000000006</v>
      </c>
      <c r="K15" s="106" t="s">
        <v>69</v>
      </c>
    </row>
    <row r="16" spans="1:18">
      <c r="A16" s="123" t="s">
        <v>70</v>
      </c>
      <c r="B16" s="43"/>
      <c r="C16" s="119"/>
      <c r="D16" s="822">
        <v>295.39999999999998</v>
      </c>
      <c r="E16" s="823"/>
      <c r="F16" s="820">
        <v>332</v>
      </c>
      <c r="G16" s="821"/>
      <c r="H16" s="203">
        <v>529.9</v>
      </c>
      <c r="I16" s="269">
        <v>1169.7</v>
      </c>
      <c r="J16" s="231">
        <v>1256</v>
      </c>
      <c r="K16" s="106" t="s">
        <v>71</v>
      </c>
    </row>
    <row r="17" spans="1:13" ht="14.25" customHeight="1">
      <c r="A17" s="123" t="s">
        <v>72</v>
      </c>
      <c r="B17" s="43"/>
      <c r="C17" s="119"/>
      <c r="D17" s="822">
        <v>938.8</v>
      </c>
      <c r="E17" s="823"/>
      <c r="F17" s="822" t="s">
        <v>73</v>
      </c>
      <c r="G17" s="823"/>
      <c r="H17" s="207">
        <v>4187.2</v>
      </c>
      <c r="I17" s="269">
        <v>6593.2</v>
      </c>
      <c r="J17" s="231">
        <v>6839.1</v>
      </c>
      <c r="K17" s="106" t="s">
        <v>74</v>
      </c>
    </row>
    <row r="18" spans="1:13" ht="92.4" customHeight="1">
      <c r="A18" s="164" t="s">
        <v>1064</v>
      </c>
      <c r="B18" s="139"/>
      <c r="C18" s="119"/>
      <c r="D18" s="820">
        <v>101</v>
      </c>
      <c r="E18" s="821"/>
      <c r="F18" s="822">
        <v>95.2</v>
      </c>
      <c r="G18" s="823"/>
      <c r="H18" s="203">
        <v>107.3</v>
      </c>
      <c r="I18" s="269">
        <v>100.6</v>
      </c>
      <c r="J18" s="231">
        <v>106.3</v>
      </c>
      <c r="K18" s="106" t="s">
        <v>1213</v>
      </c>
    </row>
    <row r="19" spans="1:13" ht="14.4" customHeight="1">
      <c r="A19" s="123" t="s">
        <v>547</v>
      </c>
      <c r="B19" s="43"/>
      <c r="C19" s="119"/>
      <c r="D19" s="818">
        <v>100.2</v>
      </c>
      <c r="E19" s="819"/>
      <c r="F19" s="818">
        <v>88.4</v>
      </c>
      <c r="G19" s="819"/>
      <c r="H19" s="723">
        <v>111.5</v>
      </c>
      <c r="I19" s="740">
        <v>98.4</v>
      </c>
      <c r="J19" s="741">
        <v>110.3</v>
      </c>
      <c r="K19" s="115" t="s">
        <v>62</v>
      </c>
    </row>
    <row r="20" spans="1:13" ht="13.5" customHeight="1">
      <c r="A20" s="133" t="s">
        <v>63</v>
      </c>
      <c r="B20" s="48"/>
      <c r="C20" s="716"/>
      <c r="D20" s="817">
        <v>102</v>
      </c>
      <c r="E20" s="817"/>
      <c r="F20" s="817">
        <v>102</v>
      </c>
      <c r="G20" s="817"/>
      <c r="H20" s="744">
        <v>102.6</v>
      </c>
      <c r="I20" s="745">
        <v>102.3</v>
      </c>
      <c r="J20" s="746">
        <v>102.7</v>
      </c>
      <c r="K20" s="534" t="s">
        <v>66</v>
      </c>
    </row>
    <row r="21" spans="1:13" ht="78" customHeight="1">
      <c r="A21" s="41" t="s">
        <v>1067</v>
      </c>
      <c r="B21" s="129"/>
      <c r="C21" s="127"/>
      <c r="D21" s="815">
        <v>100</v>
      </c>
      <c r="E21" s="816"/>
      <c r="F21" s="815">
        <v>100</v>
      </c>
      <c r="G21" s="816"/>
      <c r="H21" s="218">
        <v>100</v>
      </c>
      <c r="I21" s="742">
        <v>100</v>
      </c>
      <c r="J21" s="743">
        <v>100</v>
      </c>
      <c r="K21" s="152" t="s">
        <v>1215</v>
      </c>
    </row>
    <row r="22" spans="1:13" ht="16.2" customHeight="1">
      <c r="A22" s="164" t="s">
        <v>549</v>
      </c>
      <c r="B22" s="43"/>
      <c r="C22" s="119"/>
      <c r="D22" s="822">
        <v>50.4</v>
      </c>
      <c r="E22" s="823"/>
      <c r="F22" s="822">
        <v>52.3</v>
      </c>
      <c r="G22" s="823"/>
      <c r="H22" s="203">
        <v>49.6</v>
      </c>
      <c r="I22" s="270">
        <v>48</v>
      </c>
      <c r="J22" s="224">
        <v>46.8</v>
      </c>
      <c r="K22" s="115" t="s">
        <v>75</v>
      </c>
    </row>
    <row r="23" spans="1:13" ht="16.95" customHeight="1">
      <c r="A23" s="47" t="s">
        <v>76</v>
      </c>
      <c r="B23" s="48"/>
      <c r="C23" s="120"/>
      <c r="D23" s="846">
        <v>46.6</v>
      </c>
      <c r="E23" s="851"/>
      <c r="F23" s="846">
        <v>44.8</v>
      </c>
      <c r="G23" s="851"/>
      <c r="H23" s="206">
        <v>46.8</v>
      </c>
      <c r="I23" s="271">
        <v>47.6</v>
      </c>
      <c r="J23" s="232">
        <v>48.5</v>
      </c>
      <c r="K23" s="148" t="s">
        <v>77</v>
      </c>
    </row>
    <row r="24" spans="1:13" ht="38.25" customHeight="1">
      <c r="A24" s="46" t="s">
        <v>1068</v>
      </c>
      <c r="B24" s="43"/>
      <c r="C24" s="119"/>
      <c r="D24" s="875">
        <v>2.5</v>
      </c>
      <c r="E24" s="876"/>
      <c r="F24" s="875">
        <v>2.2999999999999998</v>
      </c>
      <c r="G24" s="876"/>
      <c r="H24" s="203">
        <v>2.2999999999999998</v>
      </c>
      <c r="I24" s="272">
        <v>2.5</v>
      </c>
      <c r="J24" s="233">
        <v>2.7</v>
      </c>
      <c r="K24" s="115" t="s">
        <v>715</v>
      </c>
    </row>
    <row r="25" spans="1:13" ht="26.4">
      <c r="A25" s="46" t="s">
        <v>711</v>
      </c>
      <c r="B25" s="43"/>
      <c r="C25" s="119"/>
      <c r="D25" s="822">
        <v>0.1</v>
      </c>
      <c r="E25" s="823"/>
      <c r="F25" s="822">
        <v>0.1</v>
      </c>
      <c r="G25" s="823"/>
      <c r="H25" s="203">
        <v>0.1</v>
      </c>
      <c r="I25" s="273">
        <v>0.2</v>
      </c>
      <c r="J25" s="224">
        <v>0.3</v>
      </c>
      <c r="K25" s="115" t="s">
        <v>78</v>
      </c>
    </row>
    <row r="26" spans="1:13" ht="13.95" customHeight="1">
      <c r="A26" s="46" t="s">
        <v>79</v>
      </c>
      <c r="B26" s="43"/>
      <c r="C26" s="119"/>
      <c r="D26" s="822">
        <v>0.4</v>
      </c>
      <c r="E26" s="823"/>
      <c r="F26" s="822">
        <v>0.5</v>
      </c>
      <c r="G26" s="823"/>
      <c r="H26" s="203">
        <v>1.2</v>
      </c>
      <c r="I26" s="273">
        <v>1.7</v>
      </c>
      <c r="J26" s="224">
        <v>1.7</v>
      </c>
      <c r="K26" s="115" t="s">
        <v>80</v>
      </c>
    </row>
    <row r="27" spans="1:13" ht="78" customHeight="1">
      <c r="A27" s="46" t="s">
        <v>1015</v>
      </c>
      <c r="B27" s="45"/>
      <c r="C27" s="119"/>
      <c r="D27" s="863">
        <v>2349.9</v>
      </c>
      <c r="E27" s="864"/>
      <c r="F27" s="863">
        <v>3056.8</v>
      </c>
      <c r="G27" s="864"/>
      <c r="H27" s="207">
        <v>3375.7</v>
      </c>
      <c r="I27" s="269">
        <v>3605</v>
      </c>
      <c r="J27" s="678">
        <v>3746.8</v>
      </c>
      <c r="K27" s="115" t="s">
        <v>1278</v>
      </c>
    </row>
    <row r="28" spans="1:13" ht="37.5" customHeight="1">
      <c r="A28" s="46" t="s">
        <v>1069</v>
      </c>
      <c r="B28" s="43"/>
      <c r="C28" s="119"/>
      <c r="D28" s="822">
        <v>12.2</v>
      </c>
      <c r="E28" s="823"/>
      <c r="F28" s="822">
        <v>12.4</v>
      </c>
      <c r="G28" s="823"/>
      <c r="H28" s="201">
        <v>11</v>
      </c>
      <c r="I28" s="269">
        <v>9.5</v>
      </c>
      <c r="J28" s="231">
        <v>8.6</v>
      </c>
      <c r="K28" s="115" t="s">
        <v>526</v>
      </c>
      <c r="L28" s="13"/>
      <c r="M28" s="13"/>
    </row>
    <row r="29" spans="1:13" ht="53.4" customHeight="1">
      <c r="A29" s="164" t="s">
        <v>1016</v>
      </c>
      <c r="B29" s="139"/>
      <c r="C29" s="119"/>
      <c r="D29" s="822"/>
      <c r="E29" s="823"/>
      <c r="F29" s="822"/>
      <c r="G29" s="823"/>
      <c r="H29" s="203"/>
      <c r="I29" s="269"/>
      <c r="J29" s="231"/>
      <c r="K29" s="49" t="s">
        <v>81</v>
      </c>
    </row>
    <row r="30" spans="1:13" ht="38.4" customHeight="1">
      <c r="A30" s="46" t="s">
        <v>716</v>
      </c>
      <c r="B30" s="43"/>
      <c r="C30" s="119"/>
      <c r="D30" s="822">
        <v>371.5</v>
      </c>
      <c r="E30" s="823"/>
      <c r="F30" s="822">
        <v>444.5</v>
      </c>
      <c r="G30" s="823"/>
      <c r="H30" s="203">
        <v>628.20000000000005</v>
      </c>
      <c r="I30" s="269">
        <v>699.5</v>
      </c>
      <c r="J30" s="231">
        <v>1172.2</v>
      </c>
      <c r="K30" s="115" t="s">
        <v>528</v>
      </c>
    </row>
    <row r="31" spans="1:13" ht="36" customHeight="1">
      <c r="A31" s="46" t="s">
        <v>717</v>
      </c>
      <c r="B31" s="45"/>
      <c r="C31" s="112"/>
      <c r="D31" s="863">
        <v>1359.3</v>
      </c>
      <c r="E31" s="864"/>
      <c r="F31" s="822">
        <v>998.7</v>
      </c>
      <c r="G31" s="823"/>
      <c r="H31" s="207">
        <v>1162.8</v>
      </c>
      <c r="I31" s="269">
        <v>1641.5</v>
      </c>
      <c r="J31" s="231">
        <v>2388.9</v>
      </c>
      <c r="K31" s="115" t="s">
        <v>529</v>
      </c>
    </row>
    <row r="32" spans="1:13" ht="25.5" customHeight="1">
      <c r="A32" s="46" t="s">
        <v>82</v>
      </c>
      <c r="B32" s="43"/>
      <c r="C32" s="119"/>
      <c r="D32" s="822">
        <v>0.3</v>
      </c>
      <c r="E32" s="823"/>
      <c r="F32" s="822">
        <v>0.4</v>
      </c>
      <c r="G32" s="823"/>
      <c r="H32" s="203">
        <v>0.5</v>
      </c>
      <c r="I32" s="269">
        <v>0.4</v>
      </c>
      <c r="J32" s="231">
        <v>0.5</v>
      </c>
      <c r="K32" s="115" t="s">
        <v>718</v>
      </c>
    </row>
    <row r="33" spans="1:11" ht="26.4" customHeight="1">
      <c r="A33" s="46" t="s">
        <v>83</v>
      </c>
      <c r="B33" s="43"/>
      <c r="C33" s="119"/>
      <c r="D33" s="822">
        <v>3.7</v>
      </c>
      <c r="E33" s="823"/>
      <c r="F33" s="822">
        <v>2.2999999999999998</v>
      </c>
      <c r="G33" s="823"/>
      <c r="H33" s="203">
        <v>1.9</v>
      </c>
      <c r="I33" s="269">
        <v>2.2999999999999998</v>
      </c>
      <c r="J33" s="231">
        <v>2</v>
      </c>
      <c r="K33" s="115" t="s">
        <v>719</v>
      </c>
    </row>
    <row r="34" spans="1:11" ht="54.6" customHeight="1">
      <c r="A34" s="123" t="s">
        <v>550</v>
      </c>
      <c r="B34" s="43"/>
      <c r="C34" s="119"/>
      <c r="D34" s="822"/>
      <c r="E34" s="823"/>
      <c r="F34" s="822"/>
      <c r="G34" s="823"/>
      <c r="H34" s="203"/>
      <c r="I34" s="274"/>
      <c r="J34" s="234"/>
      <c r="K34" s="196" t="s">
        <v>805</v>
      </c>
    </row>
    <row r="35" spans="1:11" ht="25.5" customHeight="1">
      <c r="A35" s="46" t="s">
        <v>1070</v>
      </c>
      <c r="B35" s="43"/>
      <c r="C35" s="119"/>
      <c r="D35" s="822">
        <v>37.799999999999997</v>
      </c>
      <c r="E35" s="823"/>
      <c r="F35" s="822">
        <v>37.9</v>
      </c>
      <c r="G35" s="823"/>
      <c r="H35" s="203">
        <v>39.4</v>
      </c>
      <c r="I35" s="269">
        <v>39.299999999999997</v>
      </c>
      <c r="J35" s="231">
        <v>39.6</v>
      </c>
      <c r="K35" s="108" t="s">
        <v>656</v>
      </c>
    </row>
    <row r="36" spans="1:11">
      <c r="A36" s="46" t="s">
        <v>552</v>
      </c>
      <c r="B36" s="43"/>
      <c r="C36" s="119"/>
      <c r="D36" s="822">
        <v>273.39999999999998</v>
      </c>
      <c r="E36" s="823"/>
      <c r="F36" s="822">
        <v>274.3</v>
      </c>
      <c r="G36" s="823"/>
      <c r="H36" s="203">
        <v>275.2</v>
      </c>
      <c r="I36" s="269">
        <v>276.7</v>
      </c>
      <c r="J36" s="231">
        <v>259.2</v>
      </c>
      <c r="K36" s="108" t="s">
        <v>84</v>
      </c>
    </row>
    <row r="37" spans="1:11">
      <c r="A37" s="46" t="s">
        <v>85</v>
      </c>
      <c r="B37" s="43"/>
      <c r="C37" s="119"/>
      <c r="D37" s="822">
        <v>92.1</v>
      </c>
      <c r="E37" s="823"/>
      <c r="F37" s="822">
        <v>91.1</v>
      </c>
      <c r="G37" s="823"/>
      <c r="H37" s="203">
        <v>96.5</v>
      </c>
      <c r="I37" s="269">
        <v>106.7</v>
      </c>
      <c r="J37" s="231">
        <v>120.7</v>
      </c>
      <c r="K37" s="108" t="s">
        <v>86</v>
      </c>
    </row>
    <row r="38" spans="1:11" ht="28.5" customHeight="1">
      <c r="A38" s="46" t="s">
        <v>87</v>
      </c>
      <c r="B38" s="43"/>
      <c r="C38" s="119"/>
      <c r="D38" s="822">
        <v>329.1</v>
      </c>
      <c r="E38" s="823"/>
      <c r="F38" s="822">
        <v>235.9</v>
      </c>
      <c r="G38" s="823"/>
      <c r="H38" s="203">
        <v>216.2</v>
      </c>
      <c r="I38" s="269">
        <v>252.7</v>
      </c>
      <c r="J38" s="231">
        <v>318.5</v>
      </c>
      <c r="K38" s="108" t="s">
        <v>88</v>
      </c>
    </row>
    <row r="39" spans="1:11">
      <c r="A39" s="50" t="s">
        <v>89</v>
      </c>
      <c r="B39" s="43"/>
      <c r="C39" s="119"/>
      <c r="D39" s="822">
        <v>217.6</v>
      </c>
      <c r="E39" s="823"/>
      <c r="F39" s="822">
        <v>208.2</v>
      </c>
      <c r="G39" s="823"/>
      <c r="H39" s="203">
        <v>202.4</v>
      </c>
      <c r="I39" s="269">
        <v>200.3</v>
      </c>
      <c r="J39" s="231">
        <v>181.8</v>
      </c>
      <c r="K39" s="108" t="s">
        <v>90</v>
      </c>
    </row>
    <row r="40" spans="1:11" ht="14.25" customHeight="1">
      <c r="A40" s="50" t="s">
        <v>91</v>
      </c>
      <c r="B40" s="43"/>
      <c r="C40" s="116"/>
      <c r="D40" s="818">
        <v>228.3</v>
      </c>
      <c r="E40" s="819"/>
      <c r="F40" s="818">
        <v>216.2</v>
      </c>
      <c r="G40" s="819"/>
      <c r="H40" s="723">
        <v>220.6</v>
      </c>
      <c r="I40" s="740">
        <v>189.3</v>
      </c>
      <c r="J40" s="722">
        <v>187.48</v>
      </c>
      <c r="K40" s="108" t="s">
        <v>92</v>
      </c>
    </row>
    <row r="41" spans="1:11" ht="15" customHeight="1">
      <c r="A41" s="51" t="s">
        <v>551</v>
      </c>
      <c r="B41" s="48"/>
      <c r="C41" s="716"/>
      <c r="D41" s="865">
        <v>45.6</v>
      </c>
      <c r="E41" s="865"/>
      <c r="F41" s="817">
        <v>43</v>
      </c>
      <c r="G41" s="817"/>
      <c r="H41" s="744">
        <v>43.7</v>
      </c>
      <c r="I41" s="745">
        <v>43.4</v>
      </c>
      <c r="J41" s="745">
        <v>52.9</v>
      </c>
      <c r="K41" s="747" t="s">
        <v>93</v>
      </c>
    </row>
    <row r="42" spans="1:11" ht="80.400000000000006" customHeight="1">
      <c r="A42" s="128" t="s">
        <v>658</v>
      </c>
      <c r="B42" s="128"/>
      <c r="C42" s="128"/>
      <c r="D42" s="824"/>
      <c r="E42" s="825"/>
      <c r="F42" s="824"/>
      <c r="G42" s="825"/>
      <c r="H42" s="258"/>
      <c r="I42" s="748"/>
      <c r="J42" s="749"/>
      <c r="K42" s="152" t="s">
        <v>659</v>
      </c>
    </row>
    <row r="43" spans="1:11" ht="63.6" customHeight="1">
      <c r="A43" s="164" t="s">
        <v>530</v>
      </c>
      <c r="B43" s="43"/>
      <c r="C43" s="119"/>
      <c r="D43" s="822">
        <v>43.5</v>
      </c>
      <c r="E43" s="823"/>
      <c r="F43" s="822">
        <v>44.7</v>
      </c>
      <c r="G43" s="823"/>
      <c r="H43" s="203">
        <v>46.9</v>
      </c>
      <c r="I43" s="273">
        <v>46.4</v>
      </c>
      <c r="J43" s="224">
        <v>50.4</v>
      </c>
      <c r="K43" s="137" t="s">
        <v>1071</v>
      </c>
    </row>
    <row r="44" spans="1:11" ht="53.4" customHeight="1">
      <c r="A44" s="50" t="s">
        <v>743</v>
      </c>
      <c r="B44" s="43"/>
      <c r="C44" s="119"/>
      <c r="D44" s="822">
        <v>218.6</v>
      </c>
      <c r="E44" s="823"/>
      <c r="F44" s="822">
        <v>221.9</v>
      </c>
      <c r="G44" s="823"/>
      <c r="H44" s="203">
        <v>220.3</v>
      </c>
      <c r="I44" s="273">
        <v>238.5</v>
      </c>
      <c r="J44" s="224">
        <v>230.5</v>
      </c>
      <c r="K44" s="115" t="s">
        <v>806</v>
      </c>
    </row>
    <row r="45" spans="1:11">
      <c r="A45" s="46" t="s">
        <v>85</v>
      </c>
      <c r="B45" s="43"/>
      <c r="C45" s="119"/>
      <c r="D45" s="822">
        <v>100.7</v>
      </c>
      <c r="E45" s="823"/>
      <c r="F45" s="822">
        <v>103.7</v>
      </c>
      <c r="G45" s="823"/>
      <c r="H45" s="203">
        <v>121.6</v>
      </c>
      <c r="I45" s="273">
        <v>132.5</v>
      </c>
      <c r="J45" s="224">
        <v>126</v>
      </c>
      <c r="K45" s="115" t="s">
        <v>86</v>
      </c>
    </row>
    <row r="46" spans="1:11" ht="26.4">
      <c r="A46" s="46" t="s">
        <v>94</v>
      </c>
      <c r="B46" s="43"/>
      <c r="C46" s="116"/>
      <c r="D46" s="820">
        <v>1</v>
      </c>
      <c r="E46" s="821"/>
      <c r="F46" s="820">
        <v>1.4</v>
      </c>
      <c r="G46" s="821"/>
      <c r="H46" s="201">
        <v>3</v>
      </c>
      <c r="I46" s="270">
        <v>4.9000000000000004</v>
      </c>
      <c r="J46" s="224">
        <v>3.7</v>
      </c>
      <c r="K46" s="115" t="s">
        <v>807</v>
      </c>
    </row>
    <row r="47" spans="1:11">
      <c r="A47" s="46" t="s">
        <v>95</v>
      </c>
      <c r="B47" s="43"/>
      <c r="C47" s="116"/>
      <c r="D47" s="820">
        <v>16.100000000000001</v>
      </c>
      <c r="E47" s="821"/>
      <c r="F47" s="820">
        <v>23.7</v>
      </c>
      <c r="G47" s="821"/>
      <c r="H47" s="201">
        <v>35.5</v>
      </c>
      <c r="I47" s="270">
        <v>25</v>
      </c>
      <c r="J47" s="224">
        <v>21.9</v>
      </c>
      <c r="K47" s="115" t="s">
        <v>96</v>
      </c>
    </row>
    <row r="48" spans="1:11" ht="15" customHeight="1">
      <c r="A48" s="46" t="s">
        <v>553</v>
      </c>
      <c r="B48" s="43"/>
      <c r="C48" s="119"/>
      <c r="D48" s="822">
        <v>15.2</v>
      </c>
      <c r="E48" s="823"/>
      <c r="F48" s="822">
        <v>15.3</v>
      </c>
      <c r="G48" s="823"/>
      <c r="H48" s="259">
        <v>15.4</v>
      </c>
      <c r="I48" s="273">
        <v>10.6</v>
      </c>
      <c r="J48" s="224">
        <v>12.7</v>
      </c>
      <c r="K48" s="115" t="s">
        <v>97</v>
      </c>
    </row>
    <row r="49" spans="1:11">
      <c r="A49" s="46" t="s">
        <v>89</v>
      </c>
      <c r="B49" s="43"/>
      <c r="C49" s="119"/>
      <c r="D49" s="822">
        <v>110.2</v>
      </c>
      <c r="E49" s="823"/>
      <c r="F49" s="822">
        <v>111.3</v>
      </c>
      <c r="G49" s="823"/>
      <c r="H49" s="203">
        <v>105.9</v>
      </c>
      <c r="I49" s="273">
        <v>106.9</v>
      </c>
      <c r="J49" s="224">
        <v>101.7</v>
      </c>
      <c r="K49" s="115" t="s">
        <v>90</v>
      </c>
    </row>
    <row r="50" spans="1:11" ht="25.5" customHeight="1">
      <c r="A50" s="46" t="s">
        <v>554</v>
      </c>
      <c r="B50" s="43"/>
      <c r="C50" s="116"/>
      <c r="D50" s="822">
        <v>184.5</v>
      </c>
      <c r="E50" s="823"/>
      <c r="F50" s="822">
        <v>173.9</v>
      </c>
      <c r="G50" s="823"/>
      <c r="H50" s="203">
        <v>178.9</v>
      </c>
      <c r="I50" s="273">
        <v>188.9</v>
      </c>
      <c r="J50" s="224">
        <v>213.4</v>
      </c>
      <c r="K50" s="115" t="s">
        <v>1032</v>
      </c>
    </row>
    <row r="51" spans="1:11">
      <c r="A51" s="46" t="s">
        <v>551</v>
      </c>
      <c r="B51" s="43"/>
      <c r="C51" s="119"/>
      <c r="D51" s="822">
        <v>33.299999999999997</v>
      </c>
      <c r="E51" s="823"/>
      <c r="F51" s="822">
        <v>32.5</v>
      </c>
      <c r="G51" s="823"/>
      <c r="H51" s="203">
        <v>47.3</v>
      </c>
      <c r="I51" s="270">
        <v>69</v>
      </c>
      <c r="J51" s="224">
        <v>76</v>
      </c>
      <c r="K51" s="115" t="s">
        <v>93</v>
      </c>
    </row>
    <row r="52" spans="1:11" ht="69.599999999999994" customHeight="1">
      <c r="A52" s="46" t="s">
        <v>98</v>
      </c>
      <c r="B52" s="43"/>
      <c r="C52" s="119"/>
      <c r="D52" s="822">
        <v>87.9</v>
      </c>
      <c r="E52" s="823"/>
      <c r="F52" s="822">
        <v>69.599999999999994</v>
      </c>
      <c r="G52" s="823"/>
      <c r="H52" s="201">
        <v>87.4</v>
      </c>
      <c r="I52" s="273">
        <v>83.3</v>
      </c>
      <c r="J52" s="224">
        <v>87.7</v>
      </c>
      <c r="K52" s="137" t="s">
        <v>808</v>
      </c>
    </row>
    <row r="53" spans="1:11" ht="28.2" customHeight="1">
      <c r="A53" s="52" t="s">
        <v>720</v>
      </c>
      <c r="B53" s="53"/>
      <c r="C53" s="119"/>
      <c r="D53" s="822" t="s">
        <v>99</v>
      </c>
      <c r="E53" s="823"/>
      <c r="F53" s="822" t="s">
        <v>100</v>
      </c>
      <c r="G53" s="823"/>
      <c r="H53" s="203" t="s">
        <v>101</v>
      </c>
      <c r="I53" s="269">
        <v>1238.0999999999999</v>
      </c>
      <c r="J53" s="231">
        <v>1246.7</v>
      </c>
      <c r="K53" s="174" t="s">
        <v>1005</v>
      </c>
    </row>
    <row r="54" spans="1:11" ht="26.4">
      <c r="A54" s="52" t="s">
        <v>1040</v>
      </c>
      <c r="B54" s="139"/>
      <c r="C54" s="119"/>
      <c r="D54" s="822"/>
      <c r="E54" s="823"/>
      <c r="F54" s="822"/>
      <c r="G54" s="823"/>
      <c r="H54" s="204"/>
      <c r="I54" s="273"/>
      <c r="J54" s="231"/>
      <c r="K54" s="174" t="s">
        <v>721</v>
      </c>
    </row>
    <row r="55" spans="1:11" ht="25.2" customHeight="1">
      <c r="A55" s="46" t="s">
        <v>102</v>
      </c>
      <c r="B55" s="45"/>
      <c r="C55" s="119"/>
      <c r="D55" s="863">
        <v>1856</v>
      </c>
      <c r="E55" s="864"/>
      <c r="F55" s="822" t="s">
        <v>103</v>
      </c>
      <c r="G55" s="823"/>
      <c r="H55" s="203" t="s">
        <v>104</v>
      </c>
      <c r="I55" s="269">
        <v>1623.8</v>
      </c>
      <c r="J55" s="231">
        <v>2085.5</v>
      </c>
      <c r="K55" s="115" t="s">
        <v>536</v>
      </c>
    </row>
    <row r="56" spans="1:11" ht="26.4">
      <c r="A56" s="46" t="s">
        <v>105</v>
      </c>
      <c r="B56" s="43"/>
      <c r="C56" s="119"/>
      <c r="D56" s="822">
        <v>448.8</v>
      </c>
      <c r="E56" s="823"/>
      <c r="F56" s="822">
        <v>365.6</v>
      </c>
      <c r="G56" s="823"/>
      <c r="H56" s="203">
        <v>468.1</v>
      </c>
      <c r="I56" s="270">
        <v>621</v>
      </c>
      <c r="J56" s="231">
        <v>957.4</v>
      </c>
      <c r="K56" s="115" t="s">
        <v>106</v>
      </c>
    </row>
    <row r="57" spans="1:11" ht="27.75" customHeight="1">
      <c r="A57" s="46" t="s">
        <v>107</v>
      </c>
      <c r="B57" s="43"/>
      <c r="C57" s="119"/>
      <c r="D57" s="822">
        <v>72.8</v>
      </c>
      <c r="E57" s="823"/>
      <c r="F57" s="822">
        <v>66.900000000000006</v>
      </c>
      <c r="G57" s="823"/>
      <c r="H57" s="203">
        <v>75.599999999999994</v>
      </c>
      <c r="I57" s="273">
        <v>63.5</v>
      </c>
      <c r="J57" s="231">
        <v>46.3</v>
      </c>
      <c r="K57" s="115" t="s">
        <v>722</v>
      </c>
    </row>
    <row r="58" spans="1:11" ht="15" customHeight="1">
      <c r="A58" s="46" t="s">
        <v>108</v>
      </c>
      <c r="B58" s="43"/>
      <c r="C58" s="119"/>
      <c r="D58" s="820">
        <v>1</v>
      </c>
      <c r="E58" s="821"/>
      <c r="F58" s="822">
        <v>1.1000000000000001</v>
      </c>
      <c r="G58" s="823"/>
      <c r="H58" s="203">
        <v>1.2</v>
      </c>
      <c r="I58" s="273">
        <v>1.5</v>
      </c>
      <c r="J58" s="231">
        <v>1</v>
      </c>
      <c r="K58" s="115" t="s">
        <v>109</v>
      </c>
    </row>
    <row r="59" spans="1:11" ht="15" customHeight="1">
      <c r="A59" s="46" t="s">
        <v>1017</v>
      </c>
      <c r="B59" s="43"/>
      <c r="C59" s="119"/>
      <c r="D59" s="822">
        <v>23.9</v>
      </c>
      <c r="E59" s="823"/>
      <c r="F59" s="822">
        <v>17.8</v>
      </c>
      <c r="G59" s="823"/>
      <c r="H59" s="203">
        <v>19.7</v>
      </c>
      <c r="I59" s="273">
        <v>15.3</v>
      </c>
      <c r="J59" s="231">
        <v>18.399999999999999</v>
      </c>
      <c r="K59" s="115" t="s">
        <v>156</v>
      </c>
    </row>
    <row r="60" spans="1:11">
      <c r="A60" s="46" t="s">
        <v>89</v>
      </c>
      <c r="B60" s="45"/>
      <c r="C60" s="119"/>
      <c r="D60" s="822" t="s">
        <v>111</v>
      </c>
      <c r="E60" s="823"/>
      <c r="F60" s="822" t="s">
        <v>112</v>
      </c>
      <c r="G60" s="823"/>
      <c r="H60" s="203" t="s">
        <v>113</v>
      </c>
      <c r="I60" s="269">
        <v>1286.8</v>
      </c>
      <c r="J60" s="231">
        <v>1190.2</v>
      </c>
      <c r="K60" s="115" t="s">
        <v>90</v>
      </c>
    </row>
    <row r="61" spans="1:11">
      <c r="A61" s="46" t="s">
        <v>91</v>
      </c>
      <c r="B61" s="45"/>
      <c r="C61" s="119"/>
      <c r="D61" s="818" t="s">
        <v>114</v>
      </c>
      <c r="E61" s="819"/>
      <c r="F61" s="818" t="s">
        <v>115</v>
      </c>
      <c r="G61" s="819"/>
      <c r="H61" s="723" t="s">
        <v>116</v>
      </c>
      <c r="I61" s="740">
        <v>1216.5999999999999</v>
      </c>
      <c r="J61" s="722">
        <v>1227.5</v>
      </c>
      <c r="K61" s="115" t="s">
        <v>92</v>
      </c>
    </row>
    <row r="62" spans="1:11">
      <c r="A62" s="47" t="s">
        <v>556</v>
      </c>
      <c r="B62" s="48"/>
      <c r="C62" s="716"/>
      <c r="D62" s="865">
        <v>261.5</v>
      </c>
      <c r="E62" s="865"/>
      <c r="F62" s="865">
        <v>224.9</v>
      </c>
      <c r="G62" s="865"/>
      <c r="H62" s="744">
        <v>226.1</v>
      </c>
      <c r="I62" s="744">
        <v>235.6</v>
      </c>
      <c r="J62" s="745">
        <v>280.89999999999998</v>
      </c>
      <c r="K62" s="534" t="s">
        <v>117</v>
      </c>
    </row>
    <row r="63" spans="1:11" ht="41.25" customHeight="1">
      <c r="A63" s="47" t="s">
        <v>804</v>
      </c>
      <c r="B63" s="48"/>
      <c r="C63" s="120"/>
      <c r="D63" s="881"/>
      <c r="E63" s="882"/>
      <c r="F63" s="815"/>
      <c r="G63" s="816"/>
      <c r="H63" s="750"/>
      <c r="I63" s="751"/>
      <c r="J63" s="752"/>
      <c r="K63" s="148" t="s">
        <v>723</v>
      </c>
    </row>
    <row r="64" spans="1:11" ht="26.4">
      <c r="A64" s="46" t="s">
        <v>118</v>
      </c>
      <c r="B64" s="43"/>
      <c r="C64" s="119"/>
      <c r="D64" s="875">
        <v>32.299999999999997</v>
      </c>
      <c r="E64" s="876"/>
      <c r="F64" s="822">
        <v>22.9</v>
      </c>
      <c r="G64" s="823"/>
      <c r="H64" s="203">
        <v>32.200000000000003</v>
      </c>
      <c r="I64" s="273">
        <v>27.5</v>
      </c>
      <c r="J64" s="224">
        <v>34.6</v>
      </c>
      <c r="K64" s="115" t="s">
        <v>119</v>
      </c>
    </row>
    <row r="65" spans="1:24" ht="26.4">
      <c r="A65" s="46" t="s">
        <v>105</v>
      </c>
      <c r="B65" s="43"/>
      <c r="C65" s="119"/>
      <c r="D65" s="822">
        <v>533.9</v>
      </c>
      <c r="E65" s="823"/>
      <c r="F65" s="822">
        <v>358.3</v>
      </c>
      <c r="G65" s="823"/>
      <c r="H65" s="203">
        <v>518.1</v>
      </c>
      <c r="I65" s="273">
        <v>472.9</v>
      </c>
      <c r="J65" s="224">
        <v>710</v>
      </c>
      <c r="K65" s="115" t="s">
        <v>106</v>
      </c>
      <c r="X65" s="5">
        <v>11</v>
      </c>
    </row>
    <row r="66" spans="1:24" ht="27.75" customHeight="1">
      <c r="A66" s="46" t="s">
        <v>120</v>
      </c>
      <c r="B66" s="43"/>
      <c r="C66" s="119"/>
      <c r="D66" s="822">
        <v>33.4</v>
      </c>
      <c r="E66" s="823"/>
      <c r="F66" s="822">
        <v>34.799999999999997</v>
      </c>
      <c r="G66" s="823"/>
      <c r="H66" s="203">
        <v>35.4</v>
      </c>
      <c r="I66" s="270">
        <v>36</v>
      </c>
      <c r="J66" s="255">
        <v>35.9</v>
      </c>
      <c r="K66" s="80" t="s">
        <v>898</v>
      </c>
    </row>
    <row r="67" spans="1:24" ht="15" customHeight="1">
      <c r="A67" s="46" t="s">
        <v>108</v>
      </c>
      <c r="B67" s="43"/>
      <c r="C67" s="119"/>
      <c r="D67" s="822">
        <v>26.5</v>
      </c>
      <c r="E67" s="823"/>
      <c r="F67" s="822">
        <v>25.3</v>
      </c>
      <c r="G67" s="823"/>
      <c r="H67" s="201">
        <v>26</v>
      </c>
      <c r="I67" s="273">
        <v>27.8</v>
      </c>
      <c r="J67" s="255">
        <v>32.200000000000003</v>
      </c>
      <c r="K67" s="115" t="s">
        <v>109</v>
      </c>
    </row>
    <row r="68" spans="1:24" ht="17.399999999999999" customHeight="1">
      <c r="A68" s="46" t="s">
        <v>555</v>
      </c>
      <c r="B68" s="43"/>
      <c r="C68" s="119"/>
      <c r="D68" s="822">
        <v>12.2</v>
      </c>
      <c r="E68" s="823"/>
      <c r="F68" s="822">
        <v>10.5</v>
      </c>
      <c r="G68" s="823"/>
      <c r="H68" s="201">
        <v>11</v>
      </c>
      <c r="I68" s="273">
        <v>10.3</v>
      </c>
      <c r="J68" s="224">
        <v>12.9</v>
      </c>
      <c r="K68" s="106" t="s">
        <v>110</v>
      </c>
    </row>
    <row r="69" spans="1:24">
      <c r="A69" s="46" t="s">
        <v>89</v>
      </c>
      <c r="B69" s="43"/>
      <c r="C69" s="119"/>
      <c r="D69" s="822">
        <v>171.8</v>
      </c>
      <c r="E69" s="823"/>
      <c r="F69" s="822">
        <v>170.4</v>
      </c>
      <c r="G69" s="823"/>
      <c r="H69" s="203">
        <v>170.2</v>
      </c>
      <c r="I69" s="273">
        <v>175.9</v>
      </c>
      <c r="J69" s="224">
        <v>178.7</v>
      </c>
      <c r="K69" s="115" t="s">
        <v>90</v>
      </c>
    </row>
    <row r="70" spans="1:24">
      <c r="A70" s="46" t="s">
        <v>91</v>
      </c>
      <c r="B70" s="43"/>
      <c r="C70" s="119"/>
      <c r="D70" s="822">
        <v>200.1</v>
      </c>
      <c r="E70" s="823"/>
      <c r="F70" s="822">
        <v>193.3</v>
      </c>
      <c r="G70" s="823"/>
      <c r="H70" s="203">
        <v>197.4</v>
      </c>
      <c r="I70" s="273">
        <v>206.9</v>
      </c>
      <c r="J70" s="224">
        <v>210.1</v>
      </c>
      <c r="K70" s="115" t="s">
        <v>92</v>
      </c>
    </row>
    <row r="71" spans="1:24">
      <c r="A71" s="46" t="s">
        <v>556</v>
      </c>
      <c r="B71" s="43"/>
      <c r="C71" s="119"/>
      <c r="D71" s="822">
        <v>222.8</v>
      </c>
      <c r="E71" s="823"/>
      <c r="F71" s="822">
        <v>203.9</v>
      </c>
      <c r="G71" s="823"/>
      <c r="H71" s="203">
        <v>210.9</v>
      </c>
      <c r="I71" s="273">
        <v>228.1</v>
      </c>
      <c r="J71" s="224">
        <v>247.3</v>
      </c>
      <c r="K71" s="115" t="s">
        <v>117</v>
      </c>
    </row>
    <row r="72" spans="1:24" ht="51" customHeight="1">
      <c r="A72" s="164" t="s">
        <v>557</v>
      </c>
      <c r="B72" s="43"/>
      <c r="C72" s="121"/>
      <c r="D72" s="883"/>
      <c r="E72" s="884"/>
      <c r="F72" s="883"/>
      <c r="G72" s="884"/>
      <c r="H72" s="204"/>
      <c r="I72" s="275"/>
      <c r="J72" s="235"/>
      <c r="K72" s="106" t="s">
        <v>851</v>
      </c>
    </row>
    <row r="73" spans="1:24" ht="27" customHeight="1">
      <c r="A73" s="164" t="s">
        <v>558</v>
      </c>
      <c r="B73" s="53"/>
      <c r="C73" s="119"/>
      <c r="D73" s="822" t="s">
        <v>121</v>
      </c>
      <c r="E73" s="823"/>
      <c r="F73" s="822" t="s">
        <v>122</v>
      </c>
      <c r="G73" s="823"/>
      <c r="H73" s="260">
        <v>1783.5</v>
      </c>
      <c r="I73" s="276">
        <v>1802.3</v>
      </c>
      <c r="J73" s="236">
        <v>1828.8</v>
      </c>
      <c r="K73" s="106" t="s">
        <v>123</v>
      </c>
    </row>
    <row r="74" spans="1:24">
      <c r="A74" s="164" t="s">
        <v>124</v>
      </c>
      <c r="B74" s="53"/>
      <c r="C74" s="119"/>
      <c r="D74" s="863">
        <v>6278.7</v>
      </c>
      <c r="E74" s="864"/>
      <c r="F74" s="822" t="s">
        <v>125</v>
      </c>
      <c r="G74" s="823"/>
      <c r="H74" s="260">
        <v>6201</v>
      </c>
      <c r="I74" s="276">
        <v>6216.1</v>
      </c>
      <c r="J74" s="236">
        <v>6280.3</v>
      </c>
      <c r="K74" s="106" t="s">
        <v>126</v>
      </c>
    </row>
    <row r="75" spans="1:24">
      <c r="A75" s="128" t="s">
        <v>127</v>
      </c>
      <c r="B75" s="54"/>
      <c r="C75" s="127"/>
      <c r="D75" s="822">
        <v>29.5</v>
      </c>
      <c r="E75" s="823"/>
      <c r="F75" s="822">
        <v>29.5</v>
      </c>
      <c r="G75" s="823"/>
      <c r="H75" s="261">
        <v>25.6</v>
      </c>
      <c r="I75" s="276">
        <v>29.7</v>
      </c>
      <c r="J75" s="236">
        <v>26.6</v>
      </c>
      <c r="K75" s="152" t="s">
        <v>128</v>
      </c>
    </row>
    <row r="76" spans="1:24">
      <c r="A76" s="164" t="s">
        <v>129</v>
      </c>
      <c r="B76" s="139"/>
      <c r="C76" s="119"/>
      <c r="D76" s="822">
        <v>539.6</v>
      </c>
      <c r="E76" s="823"/>
      <c r="F76" s="822">
        <v>547.29999999999995</v>
      </c>
      <c r="G76" s="823"/>
      <c r="H76" s="260">
        <v>534</v>
      </c>
      <c r="I76" s="276">
        <v>542.5</v>
      </c>
      <c r="J76" s="236">
        <v>553.5</v>
      </c>
      <c r="K76" s="106" t="s">
        <v>130</v>
      </c>
    </row>
    <row r="77" spans="1:24">
      <c r="A77" s="164" t="s">
        <v>559</v>
      </c>
      <c r="B77" s="53"/>
      <c r="C77" s="119"/>
      <c r="D77" s="822" t="s">
        <v>131</v>
      </c>
      <c r="E77" s="823"/>
      <c r="F77" s="822" t="s">
        <v>132</v>
      </c>
      <c r="G77" s="823"/>
      <c r="H77" s="260">
        <v>6368.7</v>
      </c>
      <c r="I77" s="276">
        <v>6989</v>
      </c>
      <c r="J77" s="236">
        <v>7731.1</v>
      </c>
      <c r="K77" s="106" t="s">
        <v>133</v>
      </c>
    </row>
    <row r="78" spans="1:24" ht="41.25" customHeight="1">
      <c r="A78" s="164" t="s">
        <v>134</v>
      </c>
      <c r="B78" s="43"/>
      <c r="C78" s="122"/>
      <c r="D78" s="879"/>
      <c r="E78" s="880"/>
      <c r="F78" s="879"/>
      <c r="G78" s="880"/>
      <c r="H78" s="209"/>
      <c r="I78" s="277"/>
      <c r="J78" s="237"/>
      <c r="K78" s="106" t="s">
        <v>135</v>
      </c>
    </row>
    <row r="79" spans="1:24" ht="26.4">
      <c r="A79" s="46" t="s">
        <v>560</v>
      </c>
      <c r="B79" s="43"/>
      <c r="C79" s="116"/>
      <c r="D79" s="820">
        <v>230.4</v>
      </c>
      <c r="E79" s="821"/>
      <c r="F79" s="820">
        <v>235</v>
      </c>
      <c r="G79" s="821"/>
      <c r="H79" s="214">
        <v>248.3</v>
      </c>
      <c r="I79" s="278">
        <v>252.5</v>
      </c>
      <c r="J79" s="236">
        <v>259.3</v>
      </c>
      <c r="K79" s="115" t="s">
        <v>136</v>
      </c>
    </row>
    <row r="80" spans="1:24" ht="25.5" customHeight="1">
      <c r="A80" s="65" t="s">
        <v>1018</v>
      </c>
      <c r="B80" s="45"/>
      <c r="C80" s="116"/>
      <c r="D80" s="820" t="s">
        <v>137</v>
      </c>
      <c r="E80" s="821"/>
      <c r="F80" s="820" t="s">
        <v>138</v>
      </c>
      <c r="G80" s="821"/>
      <c r="H80" s="201" t="s">
        <v>744</v>
      </c>
      <c r="I80" s="270" t="s">
        <v>745</v>
      </c>
      <c r="J80" s="231">
        <v>1823.8</v>
      </c>
      <c r="K80" s="115" t="s">
        <v>512</v>
      </c>
    </row>
    <row r="81" spans="1:21" ht="15.75" customHeight="1">
      <c r="A81" s="123" t="s">
        <v>139</v>
      </c>
      <c r="B81" s="43"/>
      <c r="C81" s="116"/>
      <c r="D81" s="820">
        <v>562</v>
      </c>
      <c r="E81" s="821"/>
      <c r="F81" s="820">
        <v>564.20000000000005</v>
      </c>
      <c r="G81" s="821"/>
      <c r="H81" s="201">
        <v>607.9</v>
      </c>
      <c r="I81" s="270">
        <v>685.7</v>
      </c>
      <c r="J81" s="231">
        <v>790.3</v>
      </c>
      <c r="K81" s="137" t="s">
        <v>140</v>
      </c>
    </row>
    <row r="82" spans="1:21" ht="37.5" customHeight="1">
      <c r="A82" s="46" t="s">
        <v>724</v>
      </c>
      <c r="B82" s="45"/>
      <c r="C82" s="116"/>
      <c r="D82" s="820" t="s">
        <v>746</v>
      </c>
      <c r="E82" s="821"/>
      <c r="F82" s="820" t="s">
        <v>751</v>
      </c>
      <c r="G82" s="821"/>
      <c r="H82" s="201" t="s">
        <v>747</v>
      </c>
      <c r="I82" s="270" t="s">
        <v>748</v>
      </c>
      <c r="J82" s="231">
        <v>13159.3</v>
      </c>
      <c r="K82" s="115" t="s">
        <v>809</v>
      </c>
    </row>
    <row r="83" spans="1:21">
      <c r="A83" s="46" t="s">
        <v>141</v>
      </c>
      <c r="B83" s="45"/>
      <c r="C83" s="132"/>
      <c r="D83" s="828" t="s">
        <v>749</v>
      </c>
      <c r="E83" s="829"/>
      <c r="F83" s="887" t="s">
        <v>142</v>
      </c>
      <c r="G83" s="888"/>
      <c r="H83" s="199" t="s">
        <v>1028</v>
      </c>
      <c r="I83" s="279" t="s">
        <v>750</v>
      </c>
      <c r="J83" s="238">
        <v>3254.3</v>
      </c>
      <c r="K83" s="115" t="s">
        <v>143</v>
      </c>
      <c r="N83" s="889"/>
      <c r="O83" s="890"/>
      <c r="P83" s="889"/>
      <c r="Q83" s="890"/>
      <c r="R83" s="889"/>
      <c r="S83" s="890"/>
      <c r="T83" s="167"/>
      <c r="U83" s="192"/>
    </row>
    <row r="84" spans="1:21" ht="42.6" customHeight="1">
      <c r="A84" s="164" t="s">
        <v>561</v>
      </c>
      <c r="B84" s="43"/>
      <c r="C84" s="132"/>
      <c r="D84" s="877"/>
      <c r="E84" s="878"/>
      <c r="F84" s="877"/>
      <c r="G84" s="878"/>
      <c r="H84" s="208"/>
      <c r="I84" s="280"/>
      <c r="J84" s="237"/>
      <c r="K84" s="195" t="s">
        <v>1041</v>
      </c>
    </row>
    <row r="85" spans="1:21" ht="39" customHeight="1">
      <c r="A85" s="46" t="s">
        <v>1019</v>
      </c>
      <c r="B85" s="175"/>
      <c r="C85" s="99"/>
      <c r="D85" s="870">
        <v>2006</v>
      </c>
      <c r="E85" s="871"/>
      <c r="F85" s="870">
        <v>2009</v>
      </c>
      <c r="G85" s="871"/>
      <c r="H85" s="217">
        <v>2014</v>
      </c>
      <c r="I85" s="281">
        <v>2022</v>
      </c>
      <c r="J85" s="239">
        <v>2062</v>
      </c>
      <c r="K85" s="115" t="s">
        <v>144</v>
      </c>
    </row>
    <row r="86" spans="1:21" ht="44.4" customHeight="1">
      <c r="A86" s="328" t="s">
        <v>1042</v>
      </c>
      <c r="B86" s="325"/>
      <c r="C86" s="172"/>
      <c r="D86" s="891">
        <v>117</v>
      </c>
      <c r="E86" s="892"/>
      <c r="F86" s="891">
        <v>119</v>
      </c>
      <c r="G86" s="892"/>
      <c r="H86" s="220">
        <v>136</v>
      </c>
      <c r="I86" s="304">
        <v>137</v>
      </c>
      <c r="J86" s="329">
        <v>149</v>
      </c>
      <c r="K86" s="326" t="s">
        <v>1074</v>
      </c>
    </row>
    <row r="87" spans="1:21" ht="63" customHeight="1">
      <c r="A87" s="330" t="s">
        <v>1075</v>
      </c>
      <c r="B87" s="331"/>
      <c r="C87" s="717"/>
      <c r="D87" s="874">
        <v>2.4</v>
      </c>
      <c r="E87" s="874"/>
      <c r="F87" s="874">
        <v>2.4</v>
      </c>
      <c r="G87" s="874"/>
      <c r="H87" s="757">
        <v>2.2999999999999998</v>
      </c>
      <c r="I87" s="757">
        <v>2.2999999999999998</v>
      </c>
      <c r="J87" s="758">
        <v>2.6</v>
      </c>
      <c r="K87" s="753" t="s">
        <v>1255</v>
      </c>
    </row>
    <row r="88" spans="1:21" ht="53.4" customHeight="1">
      <c r="A88" s="123" t="s">
        <v>1072</v>
      </c>
      <c r="B88" s="43"/>
      <c r="C88" s="122"/>
      <c r="D88" s="872"/>
      <c r="E88" s="873"/>
      <c r="F88" s="872"/>
      <c r="G88" s="873"/>
      <c r="H88" s="754"/>
      <c r="I88" s="755"/>
      <c r="J88" s="756"/>
      <c r="K88" s="115" t="s">
        <v>145</v>
      </c>
    </row>
    <row r="89" spans="1:21" ht="24.75" customHeight="1">
      <c r="A89" s="50" t="s">
        <v>1073</v>
      </c>
      <c r="B89" s="43"/>
      <c r="C89" s="99"/>
      <c r="D89" s="830">
        <v>263</v>
      </c>
      <c r="E89" s="831"/>
      <c r="F89" s="830">
        <v>263</v>
      </c>
      <c r="G89" s="831"/>
      <c r="H89" s="205">
        <v>259</v>
      </c>
      <c r="I89" s="283">
        <v>273</v>
      </c>
      <c r="J89" s="240">
        <v>266</v>
      </c>
      <c r="K89" s="115" t="s">
        <v>725</v>
      </c>
    </row>
    <row r="90" spans="1:21">
      <c r="A90" s="50" t="s">
        <v>146</v>
      </c>
      <c r="B90" s="43"/>
      <c r="C90" s="99"/>
      <c r="D90" s="830">
        <v>35</v>
      </c>
      <c r="E90" s="831"/>
      <c r="F90" s="830">
        <v>38</v>
      </c>
      <c r="G90" s="831"/>
      <c r="H90" s="205">
        <v>40</v>
      </c>
      <c r="I90" s="282">
        <v>38</v>
      </c>
      <c r="J90" s="239">
        <v>41</v>
      </c>
      <c r="K90" s="115" t="s">
        <v>147</v>
      </c>
    </row>
    <row r="91" spans="1:21">
      <c r="A91" s="50" t="s">
        <v>148</v>
      </c>
      <c r="B91" s="43"/>
      <c r="C91" s="99"/>
      <c r="D91" s="830">
        <v>89</v>
      </c>
      <c r="E91" s="831"/>
      <c r="F91" s="830">
        <v>94</v>
      </c>
      <c r="G91" s="831"/>
      <c r="H91" s="205">
        <v>99</v>
      </c>
      <c r="I91" s="282">
        <v>96</v>
      </c>
      <c r="J91" s="239">
        <v>92</v>
      </c>
      <c r="K91" s="115" t="s">
        <v>149</v>
      </c>
    </row>
    <row r="92" spans="1:21">
      <c r="A92" s="50" t="s">
        <v>150</v>
      </c>
      <c r="B92" s="43"/>
      <c r="C92" s="99"/>
      <c r="D92" s="830">
        <v>258</v>
      </c>
      <c r="E92" s="831"/>
      <c r="F92" s="830">
        <v>266</v>
      </c>
      <c r="G92" s="831"/>
      <c r="H92" s="205">
        <v>257</v>
      </c>
      <c r="I92" s="282">
        <v>275</v>
      </c>
      <c r="J92" s="239">
        <v>254</v>
      </c>
      <c r="K92" s="115" t="s">
        <v>151</v>
      </c>
    </row>
    <row r="93" spans="1:21" ht="50.4" customHeight="1">
      <c r="A93" s="123" t="s">
        <v>1076</v>
      </c>
      <c r="B93" s="43"/>
      <c r="C93" s="134"/>
      <c r="D93" s="885"/>
      <c r="E93" s="886"/>
      <c r="F93" s="885"/>
      <c r="G93" s="886"/>
      <c r="H93" s="262"/>
      <c r="I93" s="284"/>
      <c r="J93" s="241"/>
      <c r="K93" s="196" t="s">
        <v>1077</v>
      </c>
      <c r="N93" s="174"/>
    </row>
    <row r="94" spans="1:21" ht="15.6">
      <c r="A94" s="55" t="s">
        <v>660</v>
      </c>
      <c r="B94" s="139"/>
      <c r="C94" s="116"/>
      <c r="D94" s="820">
        <v>57.5</v>
      </c>
      <c r="E94" s="821"/>
      <c r="F94" s="820">
        <v>51.2</v>
      </c>
      <c r="G94" s="821"/>
      <c r="H94" s="201">
        <v>55.4</v>
      </c>
      <c r="I94" s="270">
        <v>52.5</v>
      </c>
      <c r="J94" s="224">
        <v>57</v>
      </c>
      <c r="K94" s="174" t="s">
        <v>661</v>
      </c>
    </row>
    <row r="95" spans="1:21">
      <c r="A95" s="46" t="s">
        <v>152</v>
      </c>
      <c r="B95" s="139"/>
      <c r="C95" s="116"/>
      <c r="D95" s="820">
        <v>85.8</v>
      </c>
      <c r="E95" s="821"/>
      <c r="F95" s="820">
        <v>99.6</v>
      </c>
      <c r="G95" s="821"/>
      <c r="H95" s="201">
        <v>100</v>
      </c>
      <c r="I95" s="270">
        <v>99.1</v>
      </c>
      <c r="J95" s="224">
        <v>92.7</v>
      </c>
      <c r="K95" s="174" t="s">
        <v>153</v>
      </c>
    </row>
    <row r="96" spans="1:21">
      <c r="A96" s="46" t="s">
        <v>154</v>
      </c>
      <c r="B96" s="139"/>
      <c r="C96" s="116"/>
      <c r="D96" s="820">
        <v>53.6</v>
      </c>
      <c r="E96" s="821"/>
      <c r="F96" s="820">
        <v>94.6</v>
      </c>
      <c r="G96" s="821"/>
      <c r="H96" s="201">
        <v>94.5</v>
      </c>
      <c r="I96" s="270">
        <v>93.3</v>
      </c>
      <c r="J96" s="224">
        <f>'8.1 таб'!I14/J58*100/1000</f>
        <v>94</v>
      </c>
      <c r="K96" s="174" t="s">
        <v>155</v>
      </c>
    </row>
    <row r="97" spans="1:20" ht="26.4">
      <c r="A97" s="46" t="s">
        <v>105</v>
      </c>
      <c r="B97" s="139"/>
      <c r="C97" s="116"/>
      <c r="D97" s="820">
        <v>100</v>
      </c>
      <c r="E97" s="821"/>
      <c r="F97" s="820">
        <v>100</v>
      </c>
      <c r="G97" s="821"/>
      <c r="H97" s="201">
        <v>100</v>
      </c>
      <c r="I97" s="270">
        <v>100</v>
      </c>
      <c r="J97" s="224">
        <v>100</v>
      </c>
      <c r="K97" s="174" t="s">
        <v>106</v>
      </c>
      <c r="O97" s="10"/>
      <c r="P97" s="11"/>
    </row>
    <row r="98" spans="1:20" ht="16.95" customHeight="1">
      <c r="A98" s="46" t="s">
        <v>562</v>
      </c>
      <c r="B98" s="139"/>
      <c r="C98" s="116"/>
      <c r="D98" s="820">
        <v>71.2</v>
      </c>
      <c r="E98" s="821"/>
      <c r="F98" s="820">
        <v>61.4</v>
      </c>
      <c r="G98" s="821"/>
      <c r="H98" s="201">
        <v>54.1</v>
      </c>
      <c r="I98" s="270">
        <v>53.6</v>
      </c>
      <c r="J98" s="224">
        <v>75</v>
      </c>
      <c r="K98" s="174" t="s">
        <v>156</v>
      </c>
    </row>
    <row r="99" spans="1:20">
      <c r="A99" s="46" t="s">
        <v>157</v>
      </c>
      <c r="B99" s="139"/>
      <c r="C99" s="116"/>
      <c r="D99" s="820">
        <v>65.599999999999994</v>
      </c>
      <c r="E99" s="821"/>
      <c r="F99" s="820">
        <v>59.1</v>
      </c>
      <c r="G99" s="821"/>
      <c r="H99" s="201">
        <v>58.6</v>
      </c>
      <c r="I99" s="270">
        <v>60.3</v>
      </c>
      <c r="J99" s="224">
        <v>58</v>
      </c>
      <c r="K99" s="174" t="s">
        <v>158</v>
      </c>
    </row>
    <row r="100" spans="1:20">
      <c r="A100" s="46" t="s">
        <v>159</v>
      </c>
      <c r="B100" s="139"/>
      <c r="C100" s="116"/>
      <c r="D100" s="820">
        <v>75.099999999999994</v>
      </c>
      <c r="E100" s="821"/>
      <c r="F100" s="820">
        <v>67</v>
      </c>
      <c r="G100" s="821"/>
      <c r="H100" s="201">
        <v>65.099999999999994</v>
      </c>
      <c r="I100" s="270">
        <v>61.6</v>
      </c>
      <c r="J100" s="224">
        <v>67.8</v>
      </c>
      <c r="K100" s="174" t="s">
        <v>160</v>
      </c>
    </row>
    <row r="101" spans="1:20" ht="26.4">
      <c r="A101" s="46" t="s">
        <v>563</v>
      </c>
      <c r="B101" s="139"/>
      <c r="C101" s="116"/>
      <c r="D101" s="820">
        <v>79.599999999999994</v>
      </c>
      <c r="E101" s="821"/>
      <c r="F101" s="820">
        <v>72.8</v>
      </c>
      <c r="G101" s="821"/>
      <c r="H101" s="201">
        <v>69.099999999999994</v>
      </c>
      <c r="I101" s="270">
        <v>68</v>
      </c>
      <c r="J101" s="224">
        <v>72</v>
      </c>
      <c r="K101" s="174" t="s">
        <v>531</v>
      </c>
    </row>
    <row r="102" spans="1:20">
      <c r="A102" s="46" t="s">
        <v>564</v>
      </c>
      <c r="B102" s="139"/>
      <c r="C102" s="116"/>
      <c r="D102" s="820">
        <v>75.599999999999994</v>
      </c>
      <c r="E102" s="821"/>
      <c r="F102" s="820">
        <v>68.8</v>
      </c>
      <c r="G102" s="821"/>
      <c r="H102" s="201">
        <v>61.7</v>
      </c>
      <c r="I102" s="270">
        <v>49</v>
      </c>
      <c r="J102" s="224">
        <v>72.3</v>
      </c>
      <c r="K102" s="174" t="s">
        <v>161</v>
      </c>
    </row>
    <row r="103" spans="1:20">
      <c r="A103" s="46" t="s">
        <v>556</v>
      </c>
      <c r="B103" s="139"/>
      <c r="C103" s="116"/>
      <c r="D103" s="820">
        <v>93.8</v>
      </c>
      <c r="E103" s="821"/>
      <c r="F103" s="820">
        <v>86.9</v>
      </c>
      <c r="G103" s="821"/>
      <c r="H103" s="201">
        <v>87.9</v>
      </c>
      <c r="I103" s="270">
        <v>93.6</v>
      </c>
      <c r="J103" s="224">
        <v>91</v>
      </c>
      <c r="K103" s="174" t="s">
        <v>117</v>
      </c>
      <c r="N103" s="13"/>
    </row>
    <row r="104" spans="1:20" ht="39.6">
      <c r="A104" s="46" t="s">
        <v>566</v>
      </c>
      <c r="B104" s="139"/>
      <c r="C104" s="100"/>
      <c r="D104" s="828">
        <v>66.400000000000006</v>
      </c>
      <c r="E104" s="829"/>
      <c r="F104" s="828">
        <v>65.7</v>
      </c>
      <c r="G104" s="829"/>
      <c r="H104" s="179">
        <v>65.900000000000006</v>
      </c>
      <c r="I104" s="285">
        <v>65.400000000000006</v>
      </c>
      <c r="J104" s="184">
        <v>63.2</v>
      </c>
      <c r="K104" s="115" t="s">
        <v>1020</v>
      </c>
    </row>
    <row r="105" spans="1:20">
      <c r="A105" s="46" t="s">
        <v>552</v>
      </c>
      <c r="B105" s="139"/>
      <c r="C105" s="100"/>
      <c r="D105" s="828">
        <v>82</v>
      </c>
      <c r="E105" s="829"/>
      <c r="F105" s="828">
        <v>77.900000000000006</v>
      </c>
      <c r="G105" s="829"/>
      <c r="H105" s="179">
        <v>79.3</v>
      </c>
      <c r="I105" s="285">
        <v>74.7</v>
      </c>
      <c r="J105" s="184">
        <v>71.5</v>
      </c>
      <c r="K105" s="115" t="s">
        <v>84</v>
      </c>
    </row>
    <row r="106" spans="1:20">
      <c r="A106" s="76" t="s">
        <v>162</v>
      </c>
      <c r="B106" s="333"/>
      <c r="C106" s="165"/>
      <c r="D106" s="826">
        <v>85.7</v>
      </c>
      <c r="E106" s="827"/>
      <c r="F106" s="826">
        <v>82.3</v>
      </c>
      <c r="G106" s="827"/>
      <c r="H106" s="215">
        <v>82</v>
      </c>
      <c r="I106" s="296">
        <v>85.4</v>
      </c>
      <c r="J106" s="334">
        <v>83.8</v>
      </c>
      <c r="K106" s="326" t="s">
        <v>163</v>
      </c>
    </row>
    <row r="107" spans="1:20" ht="26.4">
      <c r="A107" s="330" t="s">
        <v>565</v>
      </c>
      <c r="B107" s="340"/>
      <c r="C107" s="341"/>
      <c r="D107" s="868">
        <v>58</v>
      </c>
      <c r="E107" s="869"/>
      <c r="F107" s="868">
        <v>52.8</v>
      </c>
      <c r="G107" s="869"/>
      <c r="H107" s="342">
        <v>43.7</v>
      </c>
      <c r="I107" s="299">
        <v>59.5</v>
      </c>
      <c r="J107" s="343">
        <v>58.2</v>
      </c>
      <c r="K107" s="332" t="s">
        <v>164</v>
      </c>
      <c r="T107" s="5" t="s">
        <v>44</v>
      </c>
    </row>
    <row r="108" spans="1:20" s="9" customFormat="1" ht="16.5" customHeight="1">
      <c r="A108" s="335" t="s">
        <v>1078</v>
      </c>
      <c r="B108" s="336"/>
      <c r="C108" s="336"/>
      <c r="D108" s="335"/>
      <c r="E108" s="336"/>
      <c r="F108" s="336"/>
      <c r="G108" s="336"/>
      <c r="H108" s="336"/>
      <c r="I108" s="337"/>
      <c r="J108" s="338"/>
      <c r="K108" s="2"/>
      <c r="L108" s="2"/>
    </row>
    <row r="109" spans="1:20" s="9" customFormat="1" ht="16.5" customHeight="1">
      <c r="A109" s="339"/>
      <c r="B109" s="336"/>
      <c r="C109" s="336"/>
      <c r="D109" s="339"/>
      <c r="E109" s="336"/>
      <c r="F109" s="336"/>
      <c r="G109" s="336"/>
      <c r="H109" s="336"/>
      <c r="I109" s="337"/>
      <c r="J109" s="338"/>
      <c r="K109" s="2"/>
      <c r="L109" s="2"/>
    </row>
    <row r="110" spans="1:20" ht="17.25" customHeight="1">
      <c r="A110" s="866" t="s">
        <v>714</v>
      </c>
      <c r="B110" s="866"/>
      <c r="C110" s="866"/>
      <c r="D110" s="866"/>
      <c r="E110" s="866"/>
      <c r="F110" s="866"/>
      <c r="G110" s="866"/>
      <c r="H110" s="866"/>
      <c r="I110" s="866"/>
      <c r="J110" s="866"/>
      <c r="K110" s="866"/>
    </row>
    <row r="111" spans="1:20" ht="13.5" customHeight="1">
      <c r="A111" s="867" t="s">
        <v>803</v>
      </c>
      <c r="B111" s="867"/>
      <c r="C111" s="867"/>
      <c r="D111" s="867"/>
      <c r="E111" s="867"/>
      <c r="F111" s="867"/>
      <c r="G111" s="867"/>
      <c r="H111" s="867"/>
      <c r="I111" s="867"/>
      <c r="J111" s="327"/>
      <c r="K111" s="315"/>
    </row>
    <row r="112" spans="1:20" s="9" customFormat="1" ht="16.5" customHeight="1">
      <c r="A112" s="339"/>
      <c r="B112" s="336"/>
      <c r="C112" s="336"/>
      <c r="D112" s="339"/>
      <c r="E112" s="336"/>
      <c r="F112" s="336"/>
      <c r="G112" s="336"/>
      <c r="H112" s="336"/>
      <c r="I112" s="337"/>
      <c r="J112" s="338"/>
      <c r="K112" s="2"/>
      <c r="L112" s="2"/>
    </row>
    <row r="113" spans="1:12" s="9" customFormat="1" ht="16.5" customHeight="1">
      <c r="A113" s="339"/>
      <c r="B113" s="336"/>
      <c r="C113" s="336"/>
      <c r="D113" s="339"/>
      <c r="E113" s="336"/>
      <c r="F113" s="336"/>
      <c r="G113" s="336"/>
      <c r="H113" s="336"/>
      <c r="I113" s="337"/>
      <c r="J113" s="338"/>
      <c r="K113" s="2"/>
      <c r="L113" s="2"/>
    </row>
    <row r="114" spans="1:12" s="9" customFormat="1" ht="16.5" customHeight="1">
      <c r="A114" s="339"/>
      <c r="B114" s="336"/>
      <c r="C114" s="336"/>
      <c r="D114" s="339"/>
      <c r="E114" s="336"/>
      <c r="F114" s="336"/>
      <c r="G114" s="336"/>
      <c r="H114" s="336"/>
      <c r="I114" s="337"/>
      <c r="J114" s="338"/>
      <c r="K114" s="2"/>
      <c r="L114" s="2"/>
    </row>
    <row r="115" spans="1:12" s="9" customFormat="1" ht="16.5" customHeight="1">
      <c r="A115" s="339"/>
      <c r="B115" s="336"/>
      <c r="C115" s="336"/>
      <c r="D115" s="339"/>
      <c r="E115" s="336"/>
      <c r="F115" s="336"/>
      <c r="G115" s="336"/>
      <c r="H115" s="336"/>
      <c r="I115" s="337"/>
      <c r="J115" s="338"/>
      <c r="K115" s="2"/>
      <c r="L115" s="2"/>
    </row>
    <row r="116" spans="1:12" s="9" customFormat="1" ht="16.5" customHeight="1">
      <c r="A116" s="339"/>
      <c r="B116" s="336"/>
      <c r="C116" s="336"/>
      <c r="D116" s="339"/>
      <c r="E116" s="336"/>
      <c r="F116" s="336"/>
      <c r="G116" s="336"/>
      <c r="H116" s="336"/>
      <c r="I116" s="337"/>
      <c r="J116" s="338"/>
      <c r="K116" s="2"/>
      <c r="L116" s="2"/>
    </row>
    <row r="117" spans="1:12" s="9" customFormat="1" ht="16.5" customHeight="1">
      <c r="A117" s="339"/>
      <c r="B117" s="336"/>
      <c r="C117" s="336"/>
      <c r="D117" s="339"/>
      <c r="E117" s="336"/>
      <c r="F117" s="336"/>
      <c r="G117" s="336"/>
      <c r="H117" s="336"/>
      <c r="I117" s="337"/>
      <c r="J117" s="338"/>
      <c r="K117" s="2"/>
      <c r="L117" s="2"/>
    </row>
    <row r="118" spans="1:12" s="9" customFormat="1" ht="16.5" customHeight="1">
      <c r="A118" s="339"/>
      <c r="B118" s="336"/>
      <c r="C118" s="336"/>
      <c r="D118" s="339"/>
      <c r="E118" s="336"/>
      <c r="F118" s="336"/>
      <c r="G118" s="336"/>
      <c r="H118" s="336"/>
      <c r="I118" s="337"/>
      <c r="J118" s="338"/>
      <c r="K118" s="2"/>
      <c r="L118" s="2"/>
    </row>
    <row r="119" spans="1:12" s="9" customFormat="1" ht="16.5" customHeight="1">
      <c r="A119" s="339"/>
      <c r="B119" s="336"/>
      <c r="C119" s="336"/>
      <c r="D119" s="339"/>
      <c r="E119" s="336"/>
      <c r="F119" s="336"/>
      <c r="G119" s="336"/>
      <c r="H119" s="336"/>
      <c r="I119" s="337"/>
      <c r="J119" s="338"/>
      <c r="K119" s="2"/>
      <c r="L119" s="2"/>
    </row>
    <row r="120" spans="1:12" s="9" customFormat="1" ht="16.5" customHeight="1">
      <c r="A120" s="339"/>
      <c r="B120" s="336"/>
      <c r="C120" s="336"/>
      <c r="D120" s="339"/>
      <c r="E120" s="336"/>
      <c r="F120" s="336"/>
      <c r="G120" s="336"/>
      <c r="H120" s="336"/>
      <c r="I120" s="337"/>
      <c r="J120" s="338"/>
      <c r="K120" s="2"/>
      <c r="L120" s="2"/>
    </row>
    <row r="121" spans="1:12" s="9" customFormat="1" ht="16.5" customHeight="1">
      <c r="A121" s="339"/>
      <c r="B121" s="336"/>
      <c r="C121" s="336"/>
      <c r="D121" s="339"/>
      <c r="E121" s="336"/>
      <c r="F121" s="336"/>
      <c r="G121" s="336"/>
      <c r="H121" s="336"/>
      <c r="I121" s="337"/>
      <c r="J121" s="338"/>
      <c r="K121" s="2"/>
      <c r="L121" s="2"/>
    </row>
    <row r="122" spans="1:12" s="9" customFormat="1" ht="16.5" customHeight="1">
      <c r="A122" s="339"/>
      <c r="B122" s="336"/>
      <c r="C122" s="336"/>
      <c r="D122" s="339"/>
      <c r="E122" s="336"/>
      <c r="F122" s="336"/>
      <c r="G122" s="336"/>
      <c r="H122" s="336"/>
      <c r="I122" s="337"/>
      <c r="J122" s="338"/>
      <c r="K122" s="2"/>
      <c r="L122" s="2"/>
    </row>
    <row r="123" spans="1:12" s="9" customFormat="1" ht="16.5" customHeight="1">
      <c r="A123" s="339"/>
      <c r="B123" s="336"/>
      <c r="C123" s="336"/>
      <c r="D123" s="339"/>
      <c r="E123" s="336"/>
      <c r="F123" s="336"/>
      <c r="G123" s="336"/>
      <c r="H123" s="336"/>
      <c r="I123" s="337"/>
      <c r="J123" s="338"/>
      <c r="K123" s="2"/>
      <c r="L123" s="2"/>
    </row>
    <row r="124" spans="1:12" s="9" customFormat="1" ht="16.5" customHeight="1">
      <c r="A124" s="339"/>
      <c r="B124" s="336"/>
      <c r="C124" s="336"/>
      <c r="D124" s="339"/>
      <c r="E124" s="336"/>
      <c r="F124" s="336"/>
      <c r="G124" s="336"/>
      <c r="H124" s="336"/>
      <c r="I124" s="337"/>
      <c r="J124" s="338"/>
      <c r="K124" s="2"/>
      <c r="L124" s="2"/>
    </row>
    <row r="158" spans="1:11">
      <c r="A158" s="211"/>
      <c r="B158" s="349"/>
      <c r="C158" s="349"/>
      <c r="D158" s="349"/>
      <c r="E158" s="349"/>
      <c r="F158" s="349"/>
      <c r="G158" s="349"/>
      <c r="H158" s="349"/>
      <c r="I158" s="349"/>
      <c r="J158" s="211"/>
      <c r="K158" s="211"/>
    </row>
    <row r="159" spans="1:11">
      <c r="A159" s="211"/>
      <c r="B159" s="349"/>
      <c r="C159" s="349"/>
      <c r="D159" s="349"/>
      <c r="E159" s="349"/>
      <c r="F159" s="349"/>
      <c r="G159" s="349"/>
      <c r="H159" s="349"/>
      <c r="I159" s="349"/>
      <c r="J159" s="211"/>
      <c r="K159" s="211"/>
    </row>
    <row r="160" spans="1:11">
      <c r="A160" s="211"/>
      <c r="B160" s="349"/>
      <c r="C160" s="349"/>
      <c r="D160" s="349"/>
      <c r="E160" s="349"/>
      <c r="F160" s="349"/>
      <c r="G160" s="349"/>
      <c r="H160" s="349"/>
      <c r="I160" s="349"/>
      <c r="J160" s="211"/>
      <c r="K160" s="211"/>
    </row>
    <row r="161" spans="1:13">
      <c r="A161" s="211"/>
      <c r="B161" s="313"/>
      <c r="C161" s="211"/>
      <c r="D161" s="211"/>
      <c r="E161" s="211"/>
      <c r="F161" s="211"/>
      <c r="G161" s="211"/>
      <c r="H161" s="211"/>
      <c r="I161" s="313"/>
      <c r="J161" s="211"/>
      <c r="K161" s="211"/>
    </row>
    <row r="162" spans="1:13">
      <c r="A162" s="211"/>
      <c r="B162" s="313"/>
      <c r="C162" s="211"/>
      <c r="D162" s="211"/>
      <c r="E162" s="211"/>
      <c r="F162" s="211"/>
      <c r="G162" s="211"/>
      <c r="H162" s="211"/>
      <c r="I162" s="313"/>
      <c r="J162" s="211"/>
      <c r="K162" s="211"/>
    </row>
    <row r="163" spans="1:13">
      <c r="A163" s="211"/>
      <c r="B163" s="313"/>
      <c r="C163" s="211"/>
      <c r="D163" s="211"/>
      <c r="E163" s="211"/>
      <c r="F163" s="211"/>
      <c r="G163" s="211"/>
      <c r="H163" s="211"/>
      <c r="I163" s="313"/>
      <c r="J163" s="211"/>
      <c r="K163" s="211"/>
    </row>
    <row r="164" spans="1:13">
      <c r="A164" s="211"/>
      <c r="B164" s="313"/>
      <c r="C164" s="211"/>
      <c r="D164" s="211"/>
      <c r="E164" s="211"/>
      <c r="F164" s="211"/>
      <c r="G164" s="211"/>
      <c r="H164" s="211"/>
      <c r="I164" s="313"/>
      <c r="J164" s="211"/>
      <c r="K164" s="211"/>
    </row>
    <row r="165" spans="1:13">
      <c r="A165" s="211"/>
      <c r="B165" s="313"/>
      <c r="C165" s="313"/>
      <c r="D165" s="313"/>
      <c r="E165" s="313"/>
      <c r="F165" s="313"/>
      <c r="G165" s="313"/>
      <c r="H165" s="313"/>
      <c r="I165" s="313"/>
      <c r="J165" s="313"/>
      <c r="K165" s="313"/>
    </row>
    <row r="166" spans="1:13" ht="15.6">
      <c r="A166" s="835"/>
      <c r="B166" s="835"/>
      <c r="C166" s="835"/>
      <c r="D166" s="835"/>
      <c r="E166" s="835"/>
      <c r="F166" s="835"/>
      <c r="G166" s="835"/>
      <c r="H166" s="835"/>
      <c r="I166" s="835"/>
      <c r="J166" s="835"/>
      <c r="K166" s="835"/>
    </row>
    <row r="167" spans="1:13" ht="15.6">
      <c r="A167" s="835"/>
      <c r="B167" s="835"/>
      <c r="C167" s="835"/>
      <c r="D167" s="835"/>
      <c r="E167" s="835"/>
      <c r="F167" s="835"/>
      <c r="G167" s="835"/>
      <c r="H167" s="835"/>
      <c r="I167" s="835"/>
      <c r="J167" s="835"/>
      <c r="K167" s="835"/>
    </row>
    <row r="168" spans="1:13" ht="11.25" customHeight="1">
      <c r="A168" s="143"/>
      <c r="B168" s="143"/>
      <c r="C168" s="143"/>
      <c r="D168" s="143"/>
      <c r="E168" s="143"/>
      <c r="F168" s="143"/>
      <c r="G168" s="143"/>
      <c r="H168" s="143"/>
      <c r="I168" s="289"/>
      <c r="J168" s="244"/>
      <c r="K168" s="143"/>
    </row>
    <row r="169" spans="1:13" ht="16.2">
      <c r="A169" s="832"/>
      <c r="B169" s="832"/>
      <c r="C169" s="832"/>
      <c r="D169" s="832"/>
      <c r="E169" s="832"/>
      <c r="F169" s="832"/>
      <c r="G169" s="832"/>
      <c r="H169" s="832"/>
      <c r="I169" s="832"/>
      <c r="J169" s="832"/>
      <c r="K169" s="832"/>
    </row>
    <row r="170" spans="1:13" ht="16.2">
      <c r="A170" s="832"/>
      <c r="B170" s="832"/>
      <c r="C170" s="832"/>
      <c r="D170" s="832"/>
      <c r="E170" s="832"/>
      <c r="F170" s="832"/>
      <c r="G170" s="832"/>
      <c r="H170" s="832"/>
      <c r="I170" s="832"/>
      <c r="J170" s="832"/>
      <c r="K170" s="832"/>
    </row>
    <row r="171" spans="1:13" ht="12" customHeight="1">
      <c r="A171" s="87"/>
      <c r="B171" s="87"/>
      <c r="C171" s="87"/>
      <c r="D171" s="144"/>
      <c r="E171" s="144"/>
      <c r="F171" s="144"/>
      <c r="G171" s="144"/>
      <c r="H171" s="144"/>
      <c r="I171" s="144"/>
      <c r="J171" s="144"/>
      <c r="K171" s="144"/>
    </row>
    <row r="172" spans="1:13">
      <c r="A172" s="89"/>
      <c r="B172" s="124"/>
      <c r="C172" s="547"/>
      <c r="D172" s="844"/>
      <c r="E172" s="844"/>
      <c r="F172" s="844"/>
      <c r="G172" s="844"/>
      <c r="H172" s="844"/>
      <c r="I172" s="844"/>
      <c r="J172" s="844"/>
      <c r="K172" s="627"/>
    </row>
    <row r="173" spans="1:13" ht="17.399999999999999" customHeight="1">
      <c r="A173" s="145"/>
      <c r="B173" s="135"/>
      <c r="C173" s="837"/>
      <c r="D173" s="838"/>
      <c r="E173" s="837"/>
      <c r="F173" s="838"/>
      <c r="G173" s="837"/>
      <c r="H173" s="856"/>
      <c r="I173" s="548"/>
      <c r="J173" s="549"/>
      <c r="K173" s="417"/>
      <c r="M173" s="13"/>
    </row>
    <row r="174" spans="1:13" ht="13.95" customHeight="1">
      <c r="A174" s="50"/>
      <c r="B174" s="131"/>
      <c r="C174" s="833"/>
      <c r="D174" s="834"/>
      <c r="E174" s="833"/>
      <c r="F174" s="834"/>
      <c r="G174" s="833"/>
      <c r="H174" s="839"/>
      <c r="I174" s="544"/>
      <c r="J174" s="470"/>
      <c r="K174" s="415"/>
      <c r="M174" s="13"/>
    </row>
    <row r="175" spans="1:13" ht="27" customHeight="1">
      <c r="A175" s="50"/>
      <c r="B175" s="131"/>
      <c r="C175" s="822"/>
      <c r="D175" s="823"/>
      <c r="E175" s="833"/>
      <c r="F175" s="834"/>
      <c r="G175" s="833"/>
      <c r="H175" s="839"/>
      <c r="I175" s="544"/>
      <c r="J175" s="470"/>
      <c r="K175" s="415"/>
      <c r="L175" s="13"/>
      <c r="M175" s="13"/>
    </row>
    <row r="176" spans="1:13" ht="24.75" customHeight="1">
      <c r="A176" s="50"/>
      <c r="B176" s="131"/>
      <c r="C176" s="833"/>
      <c r="D176" s="834"/>
      <c r="E176" s="833"/>
      <c r="F176" s="834"/>
      <c r="G176" s="833"/>
      <c r="H176" s="839"/>
      <c r="I176" s="544"/>
      <c r="J176" s="470"/>
      <c r="K176" s="415"/>
      <c r="M176" s="13"/>
    </row>
    <row r="177" spans="1:13" ht="13.95" customHeight="1">
      <c r="A177" s="50"/>
      <c r="B177" s="131"/>
      <c r="C177" s="833"/>
      <c r="D177" s="834"/>
      <c r="E177" s="833"/>
      <c r="F177" s="834"/>
      <c r="G177" s="833"/>
      <c r="H177" s="839"/>
      <c r="I177" s="544"/>
      <c r="J177" s="470"/>
      <c r="K177" s="415"/>
      <c r="M177" s="13"/>
    </row>
    <row r="178" spans="1:13" ht="15.75" customHeight="1">
      <c r="A178" s="50"/>
      <c r="B178" s="131"/>
      <c r="C178" s="833"/>
      <c r="D178" s="834"/>
      <c r="E178" s="833"/>
      <c r="F178" s="834"/>
      <c r="G178" s="833"/>
      <c r="H178" s="839"/>
      <c r="I178" s="544"/>
      <c r="J178" s="470"/>
      <c r="K178" s="415"/>
      <c r="L178" s="13"/>
      <c r="M178" s="13"/>
    </row>
    <row r="179" spans="1:13" ht="13.95" customHeight="1">
      <c r="A179" s="50"/>
      <c r="B179" s="131"/>
      <c r="C179" s="833"/>
      <c r="D179" s="834"/>
      <c r="E179" s="833"/>
      <c r="F179" s="834"/>
      <c r="G179" s="833"/>
      <c r="H179" s="839"/>
      <c r="I179" s="544"/>
      <c r="J179" s="470"/>
      <c r="K179" s="415"/>
      <c r="M179" s="13"/>
    </row>
    <row r="180" spans="1:13" ht="13.5" customHeight="1">
      <c r="A180" s="50"/>
      <c r="B180" s="131"/>
      <c r="C180" s="833"/>
      <c r="D180" s="834"/>
      <c r="E180" s="833"/>
      <c r="F180" s="834"/>
      <c r="G180" s="833"/>
      <c r="H180" s="839"/>
      <c r="I180" s="544"/>
      <c r="J180" s="470"/>
      <c r="K180" s="415"/>
      <c r="L180" s="13"/>
      <c r="M180" s="13"/>
    </row>
    <row r="181" spans="1:13" ht="13.95" customHeight="1">
      <c r="A181" s="50"/>
      <c r="B181" s="131"/>
      <c r="C181" s="833"/>
      <c r="D181" s="834"/>
      <c r="E181" s="833"/>
      <c r="F181" s="834"/>
      <c r="G181" s="833"/>
      <c r="H181" s="839"/>
      <c r="I181" s="544"/>
      <c r="J181" s="470"/>
      <c r="K181" s="415"/>
      <c r="M181" s="13"/>
    </row>
    <row r="182" spans="1:13">
      <c r="A182" s="50"/>
      <c r="B182" s="131"/>
      <c r="C182" s="833"/>
      <c r="D182" s="834"/>
      <c r="E182" s="833"/>
      <c r="F182" s="834"/>
      <c r="G182" s="833"/>
      <c r="H182" s="839"/>
      <c r="I182" s="544"/>
      <c r="J182" s="470"/>
      <c r="K182" s="415"/>
      <c r="M182" s="13"/>
    </row>
    <row r="183" spans="1:13" ht="15" customHeight="1">
      <c r="A183" s="145"/>
      <c r="B183" s="138"/>
      <c r="C183" s="840"/>
      <c r="D183" s="841"/>
      <c r="E183" s="840"/>
      <c r="F183" s="841"/>
      <c r="G183" s="840"/>
      <c r="H183" s="845"/>
      <c r="I183" s="364"/>
      <c r="J183" s="545"/>
      <c r="K183" s="417"/>
      <c r="M183" s="13"/>
    </row>
    <row r="184" spans="1:13" ht="12.6" customHeight="1">
      <c r="A184" s="50"/>
      <c r="B184" s="119"/>
      <c r="C184" s="822"/>
      <c r="D184" s="823"/>
      <c r="E184" s="822"/>
      <c r="F184" s="823"/>
      <c r="G184" s="822"/>
      <c r="H184" s="842"/>
      <c r="I184" s="546"/>
      <c r="J184" s="470"/>
      <c r="K184" s="415"/>
      <c r="M184" s="13"/>
    </row>
    <row r="185" spans="1:13" ht="13.95" customHeight="1">
      <c r="A185" s="50"/>
      <c r="B185" s="119"/>
      <c r="C185" s="822"/>
      <c r="D185" s="823"/>
      <c r="E185" s="822"/>
      <c r="F185" s="823"/>
      <c r="G185" s="822"/>
      <c r="H185" s="842"/>
      <c r="I185" s="546"/>
      <c r="J185" s="470"/>
      <c r="K185" s="415"/>
      <c r="M185" s="13"/>
    </row>
    <row r="186" spans="1:13" ht="15.6" customHeight="1">
      <c r="A186" s="50"/>
      <c r="B186" s="119"/>
      <c r="C186" s="822"/>
      <c r="D186" s="823"/>
      <c r="E186" s="822"/>
      <c r="F186" s="823"/>
      <c r="G186" s="822"/>
      <c r="H186" s="842"/>
      <c r="I186" s="546"/>
      <c r="J186" s="470"/>
      <c r="K186" s="415"/>
      <c r="M186" s="13"/>
    </row>
    <row r="187" spans="1:13" ht="15" customHeight="1">
      <c r="A187" s="50"/>
      <c r="B187" s="119"/>
      <c r="C187" s="822"/>
      <c r="D187" s="823"/>
      <c r="E187" s="822"/>
      <c r="F187" s="823"/>
      <c r="G187" s="822"/>
      <c r="H187" s="842"/>
      <c r="I187" s="546"/>
      <c r="J187" s="470"/>
      <c r="K187" s="415"/>
      <c r="M187" s="13"/>
    </row>
    <row r="188" spans="1:13" ht="12.6" customHeight="1">
      <c r="A188" s="50"/>
      <c r="B188" s="119"/>
      <c r="C188" s="822"/>
      <c r="D188" s="823"/>
      <c r="E188" s="822"/>
      <c r="F188" s="823"/>
      <c r="G188" s="822"/>
      <c r="H188" s="842"/>
      <c r="I188" s="546"/>
      <c r="J188" s="470"/>
      <c r="K188" s="415"/>
      <c r="M188" s="13"/>
    </row>
    <row r="189" spans="1:13" ht="13.2" customHeight="1">
      <c r="A189" s="50"/>
      <c r="B189" s="119"/>
      <c r="C189" s="822"/>
      <c r="D189" s="823"/>
      <c r="E189" s="822"/>
      <c r="F189" s="823"/>
      <c r="G189" s="822"/>
      <c r="H189" s="842"/>
      <c r="I189" s="546"/>
      <c r="J189" s="470"/>
      <c r="K189" s="415"/>
      <c r="M189" s="13"/>
    </row>
    <row r="190" spans="1:13" ht="14.4" customHeight="1">
      <c r="A190" s="50"/>
      <c r="B190" s="119"/>
      <c r="C190" s="822"/>
      <c r="D190" s="823"/>
      <c r="E190" s="822"/>
      <c r="F190" s="823"/>
      <c r="G190" s="822"/>
      <c r="H190" s="842"/>
      <c r="I190" s="546"/>
      <c r="J190" s="470"/>
      <c r="K190" s="415"/>
      <c r="M190" s="13"/>
    </row>
    <row r="191" spans="1:13" ht="13.95" customHeight="1">
      <c r="A191" s="50"/>
      <c r="B191" s="119"/>
      <c r="C191" s="822"/>
      <c r="D191" s="823"/>
      <c r="E191" s="822"/>
      <c r="F191" s="823"/>
      <c r="G191" s="822"/>
      <c r="H191" s="842"/>
      <c r="I191" s="546"/>
      <c r="J191" s="470"/>
      <c r="K191" s="415"/>
      <c r="M191" s="13"/>
    </row>
    <row r="192" spans="1:13">
      <c r="A192" s="50"/>
      <c r="B192" s="99"/>
      <c r="C192" s="830"/>
      <c r="D192" s="831"/>
      <c r="E192" s="830"/>
      <c r="F192" s="831"/>
      <c r="G192" s="822"/>
      <c r="H192" s="842"/>
      <c r="I192" s="546"/>
      <c r="J192" s="470"/>
      <c r="K192" s="415"/>
      <c r="M192" s="13"/>
    </row>
    <row r="193" spans="1:13" ht="13.95" customHeight="1">
      <c r="A193" s="145"/>
      <c r="B193" s="138"/>
      <c r="C193" s="840"/>
      <c r="D193" s="841"/>
      <c r="E193" s="840"/>
      <c r="F193" s="841"/>
      <c r="G193" s="840"/>
      <c r="H193" s="845"/>
      <c r="I193" s="364"/>
      <c r="J193" s="545"/>
      <c r="K193" s="417"/>
      <c r="M193" s="13"/>
    </row>
    <row r="194" spans="1:13" ht="18.600000000000001" customHeight="1">
      <c r="A194" s="50"/>
      <c r="B194" s="119"/>
      <c r="C194" s="822"/>
      <c r="D194" s="823"/>
      <c r="E194" s="822"/>
      <c r="F194" s="823"/>
      <c r="G194" s="822"/>
      <c r="H194" s="842"/>
      <c r="I194" s="366"/>
      <c r="J194" s="470"/>
      <c r="K194" s="413"/>
      <c r="M194" s="13"/>
    </row>
    <row r="195" spans="1:13" ht="25.2" customHeight="1">
      <c r="A195" s="50"/>
      <c r="B195" s="119"/>
      <c r="C195" s="822"/>
      <c r="D195" s="823"/>
      <c r="E195" s="822"/>
      <c r="F195" s="823"/>
      <c r="G195" s="822"/>
      <c r="H195" s="842"/>
      <c r="I195" s="366"/>
      <c r="J195" s="470"/>
      <c r="K195" s="413"/>
      <c r="M195" s="13"/>
    </row>
    <row r="196" spans="1:13" ht="26.4" customHeight="1">
      <c r="A196" s="50"/>
      <c r="B196" s="119"/>
      <c r="C196" s="822"/>
      <c r="D196" s="823"/>
      <c r="E196" s="822"/>
      <c r="F196" s="823"/>
      <c r="G196" s="822"/>
      <c r="H196" s="842"/>
      <c r="I196" s="366"/>
      <c r="J196" s="470"/>
      <c r="K196" s="413"/>
      <c r="M196" s="13"/>
    </row>
    <row r="197" spans="1:13" ht="13.2" customHeight="1">
      <c r="A197" s="50"/>
      <c r="B197" s="119"/>
      <c r="C197" s="822"/>
      <c r="D197" s="823"/>
      <c r="E197" s="822"/>
      <c r="F197" s="823"/>
      <c r="G197" s="822"/>
      <c r="H197" s="842"/>
      <c r="I197" s="366"/>
      <c r="J197" s="470"/>
      <c r="K197" s="413"/>
      <c r="M197" s="13"/>
    </row>
    <row r="198" spans="1:13" ht="13.95" customHeight="1">
      <c r="A198" s="50"/>
      <c r="B198" s="119"/>
      <c r="C198" s="822"/>
      <c r="D198" s="823"/>
      <c r="E198" s="822"/>
      <c r="F198" s="823"/>
      <c r="G198" s="822"/>
      <c r="H198" s="842"/>
      <c r="I198" s="366"/>
      <c r="J198" s="470"/>
      <c r="K198" s="413"/>
      <c r="M198" s="13"/>
    </row>
    <row r="199" spans="1:13" ht="12" customHeight="1">
      <c r="A199" s="50"/>
      <c r="B199" s="119"/>
      <c r="C199" s="822"/>
      <c r="D199" s="823"/>
      <c r="E199" s="822"/>
      <c r="F199" s="823"/>
      <c r="G199" s="822"/>
      <c r="H199" s="842"/>
      <c r="I199" s="366"/>
      <c r="J199" s="470"/>
      <c r="K199" s="413"/>
      <c r="M199" s="13"/>
    </row>
    <row r="200" spans="1:13" ht="13.2" customHeight="1">
      <c r="A200" s="50"/>
      <c r="B200" s="119"/>
      <c r="C200" s="822"/>
      <c r="D200" s="823"/>
      <c r="E200" s="822"/>
      <c r="F200" s="823"/>
      <c r="G200" s="822"/>
      <c r="H200" s="842"/>
      <c r="I200" s="366"/>
      <c r="J200" s="470"/>
      <c r="K200" s="413"/>
      <c r="M200" s="13"/>
    </row>
    <row r="201" spans="1:13" ht="13.2" customHeight="1">
      <c r="A201" s="50"/>
      <c r="B201" s="119"/>
      <c r="C201" s="822"/>
      <c r="D201" s="823"/>
      <c r="E201" s="822"/>
      <c r="F201" s="823"/>
      <c r="G201" s="822"/>
      <c r="H201" s="842"/>
      <c r="I201" s="366"/>
      <c r="J201" s="470"/>
      <c r="K201" s="413"/>
      <c r="M201" s="13"/>
    </row>
    <row r="202" spans="1:13" ht="10.199999999999999" customHeight="1">
      <c r="A202" s="51"/>
      <c r="B202" s="120"/>
      <c r="C202" s="846"/>
      <c r="D202" s="851"/>
      <c r="E202" s="846"/>
      <c r="F202" s="851"/>
      <c r="G202" s="846"/>
      <c r="H202" s="847"/>
      <c r="I202" s="366"/>
      <c r="J202" s="470"/>
      <c r="K202" s="534"/>
      <c r="M202" s="13"/>
    </row>
    <row r="203" spans="1:13">
      <c r="A203" s="226"/>
      <c r="B203" s="227"/>
      <c r="C203" s="227"/>
      <c r="D203" s="227"/>
      <c r="E203" s="227"/>
      <c r="F203" s="227"/>
      <c r="G203" s="227"/>
      <c r="H203" s="227"/>
      <c r="I203" s="227"/>
      <c r="J203" s="243"/>
      <c r="K203" s="228"/>
      <c r="M203" s="13"/>
    </row>
    <row r="204" spans="1:13">
      <c r="A204" s="226"/>
      <c r="B204" s="227"/>
      <c r="C204" s="227"/>
      <c r="D204" s="227"/>
      <c r="E204" s="227"/>
      <c r="F204" s="227"/>
      <c r="G204" s="227"/>
      <c r="H204" s="227"/>
      <c r="I204" s="227"/>
      <c r="J204" s="243"/>
      <c r="K204" s="228"/>
      <c r="M204" s="13"/>
    </row>
    <row r="205" spans="1:13">
      <c r="A205" s="226"/>
      <c r="B205" s="227"/>
      <c r="C205" s="227"/>
      <c r="D205" s="227"/>
      <c r="E205" s="227"/>
      <c r="F205" s="227"/>
      <c r="G205" s="227"/>
      <c r="H205" s="227"/>
      <c r="I205" s="227"/>
      <c r="J205" s="243"/>
      <c r="K205" s="228"/>
      <c r="M205" s="13"/>
    </row>
    <row r="206" spans="1:13">
      <c r="A206" s="226"/>
      <c r="B206" s="227"/>
      <c r="C206" s="227"/>
      <c r="D206" s="227"/>
      <c r="E206" s="227"/>
      <c r="F206" s="227"/>
      <c r="G206" s="227"/>
      <c r="H206" s="227"/>
      <c r="I206" s="227"/>
      <c r="J206" s="243"/>
      <c r="K206" s="228"/>
      <c r="M206" s="13"/>
    </row>
    <row r="207" spans="1:13">
      <c r="A207" s="226"/>
      <c r="B207" s="227"/>
      <c r="C207" s="227"/>
      <c r="D207" s="227"/>
      <c r="E207" s="227"/>
      <c r="F207" s="227"/>
      <c r="G207" s="227"/>
      <c r="H207" s="227"/>
      <c r="I207" s="227"/>
      <c r="J207" s="243"/>
      <c r="K207" s="228"/>
      <c r="M207" s="13"/>
    </row>
    <row r="208" spans="1:13">
      <c r="A208" s="226"/>
      <c r="B208" s="227"/>
      <c r="C208" s="227"/>
      <c r="D208" s="227"/>
      <c r="E208" s="227"/>
      <c r="F208" s="227"/>
      <c r="G208" s="227"/>
      <c r="H208" s="227"/>
      <c r="I208" s="227"/>
      <c r="J208" s="243"/>
      <c r="K208" s="228"/>
      <c r="M208" s="13"/>
    </row>
    <row r="209" spans="1:13">
      <c r="A209" s="226"/>
      <c r="B209" s="227"/>
      <c r="C209" s="227"/>
      <c r="D209" s="227"/>
      <c r="E209" s="227"/>
      <c r="F209" s="227"/>
      <c r="G209" s="227"/>
      <c r="H209" s="227"/>
      <c r="I209" s="227"/>
      <c r="J209" s="243"/>
      <c r="K209" s="228"/>
      <c r="M209" s="13"/>
    </row>
    <row r="210" spans="1:13">
      <c r="A210" s="226"/>
      <c r="B210" s="227"/>
      <c r="C210" s="227"/>
      <c r="D210" s="227"/>
      <c r="E210" s="227"/>
      <c r="F210" s="227"/>
      <c r="G210" s="227"/>
      <c r="H210" s="227"/>
      <c r="I210" s="227"/>
      <c r="J210" s="243"/>
      <c r="K210" s="228"/>
      <c r="M210" s="13"/>
    </row>
    <row r="211" spans="1:13">
      <c r="A211" s="226"/>
      <c r="B211" s="227"/>
      <c r="C211" s="227"/>
      <c r="D211" s="227"/>
      <c r="E211" s="227"/>
      <c r="F211" s="227"/>
      <c r="G211" s="227"/>
      <c r="H211" s="227"/>
      <c r="I211" s="227"/>
      <c r="J211" s="243"/>
      <c r="K211" s="228"/>
      <c r="M211" s="13"/>
    </row>
    <row r="212" spans="1:13">
      <c r="A212" s="226"/>
      <c r="B212" s="227"/>
      <c r="C212" s="227"/>
      <c r="D212" s="227"/>
      <c r="E212" s="227"/>
      <c r="F212" s="227"/>
      <c r="G212" s="227"/>
      <c r="H212" s="227"/>
      <c r="I212" s="227"/>
      <c r="J212" s="243"/>
      <c r="K212" s="228"/>
      <c r="M212" s="13"/>
    </row>
    <row r="213" spans="1:13" ht="18" customHeight="1">
      <c r="A213" s="836"/>
      <c r="B213" s="836"/>
      <c r="C213" s="836"/>
      <c r="D213" s="836"/>
      <c r="E213" s="836"/>
      <c r="F213" s="836"/>
      <c r="G213" s="836"/>
      <c r="H213" s="836"/>
      <c r="I213" s="836"/>
      <c r="J213" s="836"/>
      <c r="K213" s="836"/>
      <c r="M213" s="13"/>
    </row>
    <row r="214" spans="1:13" ht="16.2" customHeight="1">
      <c r="A214" s="503"/>
      <c r="B214" s="478"/>
      <c r="C214" s="850"/>
      <c r="D214" s="850"/>
      <c r="E214" s="850"/>
      <c r="F214" s="850"/>
      <c r="G214" s="850"/>
      <c r="H214" s="850"/>
      <c r="I214" s="632"/>
      <c r="J214" s="633"/>
      <c r="K214" s="356"/>
      <c r="M214" s="13"/>
    </row>
    <row r="215" spans="1:13" ht="15.6" customHeight="1">
      <c r="A215" s="61"/>
      <c r="B215" s="629"/>
      <c r="C215" s="849"/>
      <c r="D215" s="849"/>
      <c r="E215" s="849"/>
      <c r="F215" s="849"/>
      <c r="G215" s="849"/>
      <c r="H215" s="849"/>
      <c r="I215" s="630"/>
      <c r="J215" s="430"/>
      <c r="K215" s="631"/>
      <c r="M215" s="13"/>
    </row>
    <row r="216" spans="1:13" ht="26.4" customHeight="1">
      <c r="A216" s="57"/>
      <c r="B216" s="218"/>
      <c r="C216" s="848"/>
      <c r="D216" s="848"/>
      <c r="E216" s="848"/>
      <c r="F216" s="848"/>
      <c r="G216" s="848"/>
      <c r="H216" s="848"/>
      <c r="I216" s="224"/>
      <c r="J216" s="253"/>
      <c r="K216" s="414"/>
      <c r="M216" s="13"/>
    </row>
    <row r="217" spans="1:13" ht="25.5" customHeight="1">
      <c r="A217" s="50"/>
      <c r="B217" s="119"/>
      <c r="C217" s="815"/>
      <c r="D217" s="816"/>
      <c r="E217" s="815"/>
      <c r="F217" s="816"/>
      <c r="G217" s="815"/>
      <c r="H217" s="843"/>
      <c r="I217" s="116"/>
      <c r="J217" s="253"/>
      <c r="K217" s="415"/>
      <c r="M217" s="13"/>
    </row>
    <row r="218" spans="1:13" ht="12.6" customHeight="1">
      <c r="A218" s="58"/>
      <c r="B218" s="119"/>
      <c r="C218" s="822"/>
      <c r="D218" s="823"/>
      <c r="E218" s="822"/>
      <c r="F218" s="823"/>
      <c r="G218" s="822"/>
      <c r="H218" s="842"/>
      <c r="I218" s="116"/>
      <c r="J218" s="253"/>
      <c r="K218" s="416"/>
      <c r="M218" s="13"/>
    </row>
    <row r="219" spans="1:13" ht="13.2" customHeight="1">
      <c r="A219" s="58"/>
      <c r="B219" s="119"/>
      <c r="C219" s="822"/>
      <c r="D219" s="823"/>
      <c r="E219" s="822"/>
      <c r="F219" s="823"/>
      <c r="G219" s="822"/>
      <c r="H219" s="842"/>
      <c r="I219" s="116"/>
      <c r="J219" s="253"/>
      <c r="K219" s="416"/>
      <c r="M219" s="13"/>
    </row>
    <row r="220" spans="1:13" ht="14.4" customHeight="1">
      <c r="A220" s="50"/>
      <c r="B220" s="119"/>
      <c r="C220" s="822"/>
      <c r="D220" s="823"/>
      <c r="E220" s="822"/>
      <c r="F220" s="823"/>
      <c r="G220" s="822"/>
      <c r="H220" s="842"/>
      <c r="I220" s="116"/>
      <c r="J220" s="253"/>
      <c r="K220" s="415"/>
      <c r="M220" s="13"/>
    </row>
    <row r="221" spans="1:13" ht="13.2" customHeight="1">
      <c r="A221" s="50"/>
      <c r="B221" s="119"/>
      <c r="C221" s="822"/>
      <c r="D221" s="823"/>
      <c r="E221" s="822"/>
      <c r="F221" s="823"/>
      <c r="G221" s="822"/>
      <c r="H221" s="842"/>
      <c r="I221" s="116"/>
      <c r="J221" s="253"/>
      <c r="K221" s="415"/>
      <c r="M221" s="13"/>
    </row>
    <row r="222" spans="1:13" ht="12" customHeight="1">
      <c r="A222" s="50"/>
      <c r="B222" s="119"/>
      <c r="C222" s="822"/>
      <c r="D222" s="823"/>
      <c r="E222" s="822"/>
      <c r="F222" s="823"/>
      <c r="G222" s="822"/>
      <c r="H222" s="842"/>
      <c r="I222" s="116"/>
      <c r="J222" s="253"/>
      <c r="K222" s="415"/>
      <c r="M222" s="13"/>
    </row>
    <row r="223" spans="1:13">
      <c r="A223" s="50"/>
      <c r="B223" s="119"/>
      <c r="C223" s="822"/>
      <c r="D223" s="823"/>
      <c r="E223" s="822"/>
      <c r="F223" s="823"/>
      <c r="G223" s="822"/>
      <c r="H223" s="842"/>
      <c r="I223" s="116"/>
      <c r="J223" s="253"/>
      <c r="K223" s="415"/>
      <c r="M223" s="13"/>
    </row>
    <row r="224" spans="1:13" ht="15.6" customHeight="1">
      <c r="A224" s="145"/>
      <c r="B224" s="138"/>
      <c r="C224" s="840"/>
      <c r="D224" s="841"/>
      <c r="E224" s="840"/>
      <c r="F224" s="841"/>
      <c r="G224" s="840"/>
      <c r="H224" s="845"/>
      <c r="I224" s="138"/>
      <c r="J224" s="543"/>
      <c r="K224" s="417"/>
      <c r="M224" s="13"/>
    </row>
    <row r="225" spans="1:13" ht="14.4" customHeight="1">
      <c r="A225" s="50"/>
      <c r="B225" s="119"/>
      <c r="C225" s="820"/>
      <c r="D225" s="821"/>
      <c r="E225" s="822"/>
      <c r="F225" s="823"/>
      <c r="G225" s="822"/>
      <c r="H225" s="842"/>
      <c r="I225" s="116"/>
      <c r="J225" s="253"/>
      <c r="K225" s="415"/>
      <c r="M225" s="13"/>
    </row>
    <row r="226" spans="1:13" ht="25.5" customHeight="1">
      <c r="A226" s="50"/>
      <c r="B226" s="119"/>
      <c r="C226" s="822"/>
      <c r="D226" s="823"/>
      <c r="E226" s="822"/>
      <c r="F226" s="823"/>
      <c r="G226" s="822"/>
      <c r="H226" s="842"/>
      <c r="I226" s="116"/>
      <c r="J226" s="253"/>
      <c r="K226" s="415"/>
      <c r="M226" s="13"/>
    </row>
    <row r="227" spans="1:13" ht="24.6" customHeight="1">
      <c r="A227" s="50"/>
      <c r="B227" s="119"/>
      <c r="C227" s="822"/>
      <c r="D227" s="823"/>
      <c r="E227" s="822"/>
      <c r="F227" s="823"/>
      <c r="G227" s="822"/>
      <c r="H227" s="842"/>
      <c r="I227" s="116"/>
      <c r="J227" s="253"/>
      <c r="K227" s="415"/>
      <c r="M227" s="13"/>
    </row>
    <row r="228" spans="1:13" ht="15.6" customHeight="1">
      <c r="A228" s="50"/>
      <c r="B228" s="119"/>
      <c r="C228" s="822"/>
      <c r="D228" s="823"/>
      <c r="E228" s="822"/>
      <c r="F228" s="823"/>
      <c r="G228" s="822"/>
      <c r="H228" s="842"/>
      <c r="I228" s="116"/>
      <c r="J228" s="253"/>
      <c r="K228" s="415"/>
      <c r="M228" s="13"/>
    </row>
    <row r="229" spans="1:13" ht="15" customHeight="1">
      <c r="A229" s="50"/>
      <c r="B229" s="119"/>
      <c r="C229" s="822"/>
      <c r="D229" s="823"/>
      <c r="E229" s="822"/>
      <c r="F229" s="823"/>
      <c r="G229" s="822"/>
      <c r="H229" s="842"/>
      <c r="I229" s="116"/>
      <c r="J229" s="253"/>
      <c r="K229" s="415"/>
      <c r="M229" s="13"/>
    </row>
    <row r="230" spans="1:13" ht="15.6" customHeight="1">
      <c r="A230" s="50"/>
      <c r="B230" s="119"/>
      <c r="C230" s="822"/>
      <c r="D230" s="823"/>
      <c r="E230" s="822"/>
      <c r="F230" s="823"/>
      <c r="G230" s="822"/>
      <c r="H230" s="842"/>
      <c r="I230" s="116"/>
      <c r="J230" s="253"/>
      <c r="K230" s="415"/>
      <c r="M230" s="13"/>
    </row>
    <row r="231" spans="1:13" ht="16.5" customHeight="1">
      <c r="A231" s="50"/>
      <c r="B231" s="119"/>
      <c r="C231" s="822"/>
      <c r="D231" s="823"/>
      <c r="E231" s="822"/>
      <c r="F231" s="823"/>
      <c r="G231" s="822"/>
      <c r="H231" s="842"/>
      <c r="I231" s="116"/>
      <c r="J231" s="253"/>
      <c r="K231" s="415"/>
      <c r="M231" s="13"/>
    </row>
    <row r="232" spans="1:13" ht="16.5" customHeight="1">
      <c r="A232" s="50"/>
      <c r="B232" s="119"/>
      <c r="C232" s="822"/>
      <c r="D232" s="823"/>
      <c r="E232" s="822"/>
      <c r="F232" s="823"/>
      <c r="G232" s="822"/>
      <c r="H232" s="842"/>
      <c r="I232" s="116"/>
      <c r="J232" s="253"/>
      <c r="K232" s="415"/>
      <c r="M232" s="13"/>
    </row>
    <row r="233" spans="1:13" ht="13.5" customHeight="1">
      <c r="A233" s="50"/>
      <c r="B233" s="99"/>
      <c r="C233" s="830"/>
      <c r="D233" s="831"/>
      <c r="E233" s="830"/>
      <c r="F233" s="831"/>
      <c r="G233" s="822"/>
      <c r="H233" s="842"/>
      <c r="I233" s="116"/>
      <c r="J233" s="253"/>
      <c r="K233" s="415"/>
      <c r="M233" s="13"/>
    </row>
    <row r="234" spans="1:13" ht="14.25" customHeight="1">
      <c r="A234" s="145"/>
      <c r="B234" s="138"/>
      <c r="C234" s="840"/>
      <c r="D234" s="841"/>
      <c r="E234" s="840"/>
      <c r="F234" s="841"/>
      <c r="G234" s="840"/>
      <c r="H234" s="845"/>
      <c r="I234" s="138"/>
      <c r="J234" s="543"/>
      <c r="K234" s="417"/>
      <c r="M234" s="13"/>
    </row>
    <row r="235" spans="1:13" ht="15" customHeight="1">
      <c r="A235" s="50"/>
      <c r="B235" s="119"/>
      <c r="C235" s="822"/>
      <c r="D235" s="823"/>
      <c r="E235" s="820"/>
      <c r="F235" s="821"/>
      <c r="G235" s="822"/>
      <c r="H235" s="842"/>
      <c r="I235" s="116"/>
      <c r="J235" s="253"/>
      <c r="K235" s="415"/>
      <c r="M235" s="13"/>
    </row>
    <row r="236" spans="1:13" ht="24.75" customHeight="1">
      <c r="A236" s="50"/>
      <c r="B236" s="119"/>
      <c r="C236" s="822"/>
      <c r="D236" s="823"/>
      <c r="E236" s="822"/>
      <c r="F236" s="823"/>
      <c r="G236" s="822"/>
      <c r="H236" s="842"/>
      <c r="I236" s="116"/>
      <c r="J236" s="253"/>
      <c r="K236" s="415"/>
      <c r="M236" s="13"/>
    </row>
    <row r="237" spans="1:13" ht="26.25" customHeight="1">
      <c r="A237" s="50"/>
      <c r="B237" s="119"/>
      <c r="C237" s="822"/>
      <c r="D237" s="823"/>
      <c r="E237" s="822"/>
      <c r="F237" s="823"/>
      <c r="G237" s="822"/>
      <c r="H237" s="842"/>
      <c r="I237" s="116"/>
      <c r="J237" s="253"/>
      <c r="K237" s="415"/>
      <c r="M237" s="13"/>
    </row>
    <row r="238" spans="1:13" ht="16.2" customHeight="1">
      <c r="A238" s="50"/>
      <c r="B238" s="119"/>
      <c r="C238" s="822"/>
      <c r="D238" s="823"/>
      <c r="E238" s="822"/>
      <c r="F238" s="823"/>
      <c r="G238" s="822"/>
      <c r="H238" s="842"/>
      <c r="I238" s="116"/>
      <c r="J238" s="253"/>
      <c r="K238" s="415"/>
    </row>
    <row r="239" spans="1:13" ht="16.5" customHeight="1">
      <c r="A239" s="50"/>
      <c r="B239" s="119"/>
      <c r="C239" s="822"/>
      <c r="D239" s="823"/>
      <c r="E239" s="822"/>
      <c r="F239" s="823"/>
      <c r="G239" s="822"/>
      <c r="H239" s="842"/>
      <c r="I239" s="116"/>
      <c r="J239" s="253"/>
      <c r="K239" s="415"/>
    </row>
    <row r="240" spans="1:13" ht="15.6" customHeight="1">
      <c r="A240" s="50"/>
      <c r="B240" s="119"/>
      <c r="C240" s="822"/>
      <c r="D240" s="823"/>
      <c r="E240" s="822"/>
      <c r="F240" s="823"/>
      <c r="G240" s="822"/>
      <c r="H240" s="842"/>
      <c r="I240" s="116"/>
      <c r="J240" s="253"/>
      <c r="K240" s="415"/>
    </row>
    <row r="241" spans="1:17" ht="16.2" customHeight="1">
      <c r="A241" s="50"/>
      <c r="B241" s="119"/>
      <c r="C241" s="822"/>
      <c r="D241" s="823"/>
      <c r="E241" s="822"/>
      <c r="F241" s="823"/>
      <c r="G241" s="822"/>
      <c r="H241" s="842"/>
      <c r="I241" s="116"/>
      <c r="J241" s="253"/>
      <c r="K241" s="415"/>
    </row>
    <row r="242" spans="1:17" ht="13.95" customHeight="1">
      <c r="A242" s="50"/>
      <c r="B242" s="119"/>
      <c r="C242" s="822"/>
      <c r="D242" s="823"/>
      <c r="E242" s="822"/>
      <c r="F242" s="823"/>
      <c r="G242" s="822"/>
      <c r="H242" s="842"/>
      <c r="I242" s="116"/>
      <c r="J242" s="253"/>
      <c r="K242" s="415"/>
    </row>
    <row r="243" spans="1:17">
      <c r="A243" s="51"/>
      <c r="B243" s="120"/>
      <c r="C243" s="846"/>
      <c r="D243" s="851"/>
      <c r="E243" s="846"/>
      <c r="F243" s="851"/>
      <c r="G243" s="846"/>
      <c r="H243" s="851"/>
      <c r="I243" s="542"/>
      <c r="J243" s="411"/>
      <c r="K243" s="418"/>
    </row>
    <row r="244" spans="1:17">
      <c r="A244" s="351"/>
      <c r="B244" s="306"/>
      <c r="C244" s="89"/>
      <c r="D244" s="89"/>
      <c r="E244" s="89"/>
      <c r="F244" s="89"/>
      <c r="G244" s="89"/>
      <c r="H244" s="89"/>
      <c r="I244" s="306"/>
      <c r="J244" s="310"/>
      <c r="K244" s="310"/>
    </row>
    <row r="245" spans="1:17">
      <c r="A245" s="351"/>
      <c r="B245" s="306"/>
      <c r="C245" s="89"/>
      <c r="D245" s="89"/>
      <c r="E245" s="89"/>
      <c r="F245" s="89"/>
      <c r="G245" s="89"/>
      <c r="H245" s="89"/>
      <c r="I245" s="306"/>
      <c r="J245" s="310"/>
      <c r="K245" s="310"/>
    </row>
    <row r="246" spans="1:17">
      <c r="A246" s="351"/>
      <c r="B246" s="306"/>
      <c r="C246" s="89"/>
      <c r="D246" s="89"/>
      <c r="E246" s="89"/>
      <c r="F246" s="89"/>
      <c r="G246" s="89"/>
      <c r="H246" s="89"/>
      <c r="I246" s="306"/>
      <c r="J246" s="310"/>
      <c r="K246" s="310"/>
    </row>
    <row r="247" spans="1:17">
      <c r="A247" s="211"/>
      <c r="B247" s="211"/>
      <c r="C247" s="211"/>
      <c r="D247" s="211"/>
      <c r="E247" s="211"/>
      <c r="F247" s="211"/>
      <c r="G247" s="211"/>
      <c r="H247" s="211"/>
      <c r="I247" s="211"/>
      <c r="J247" s="211"/>
      <c r="K247" s="211"/>
    </row>
    <row r="248" spans="1:17">
      <c r="A248" s="211"/>
      <c r="B248" s="211"/>
      <c r="C248" s="211"/>
      <c r="D248" s="211"/>
      <c r="E248" s="211"/>
      <c r="F248" s="211"/>
      <c r="G248" s="211"/>
      <c r="H248" s="211"/>
      <c r="I248" s="211"/>
      <c r="J248" s="352"/>
      <c r="K248" s="211"/>
    </row>
    <row r="249" spans="1:17">
      <c r="A249" s="211"/>
      <c r="B249" s="211"/>
      <c r="C249" s="211"/>
      <c r="D249" s="211"/>
      <c r="E249" s="211"/>
      <c r="F249" s="211"/>
      <c r="G249" s="211"/>
      <c r="H249" s="211"/>
      <c r="I249" s="211"/>
      <c r="J249" s="352"/>
      <c r="K249" s="211"/>
    </row>
    <row r="250" spans="1:17">
      <c r="A250" s="211"/>
      <c r="B250" s="211"/>
      <c r="C250" s="211"/>
      <c r="D250" s="211"/>
      <c r="E250" s="211"/>
      <c r="F250" s="211"/>
      <c r="G250" s="211"/>
      <c r="H250" s="211"/>
      <c r="I250" s="211"/>
      <c r="J250" s="352"/>
      <c r="K250" s="211"/>
    </row>
    <row r="251" spans="1:17">
      <c r="A251" s="211"/>
      <c r="B251" s="211"/>
      <c r="C251" s="211"/>
      <c r="D251" s="211"/>
      <c r="E251" s="211"/>
      <c r="F251" s="211"/>
      <c r="G251" s="211"/>
      <c r="H251" s="211"/>
      <c r="I251" s="211"/>
      <c r="J251" s="352"/>
      <c r="K251" s="211"/>
    </row>
    <row r="252" spans="1:17">
      <c r="A252" s="211"/>
      <c r="B252" s="211"/>
      <c r="C252" s="211"/>
      <c r="D252" s="211"/>
      <c r="E252" s="211"/>
      <c r="F252" s="211"/>
      <c r="G252" s="211"/>
      <c r="H252" s="211"/>
      <c r="I252" s="211"/>
      <c r="J252" s="352"/>
      <c r="K252" s="211"/>
      <c r="Q252" s="5" t="s">
        <v>44</v>
      </c>
    </row>
    <row r="253" spans="1:17">
      <c r="A253" s="211"/>
      <c r="B253" s="211"/>
      <c r="C253" s="211"/>
      <c r="D253" s="211"/>
      <c r="E253" s="211"/>
      <c r="F253" s="211"/>
      <c r="G253" s="211"/>
      <c r="H253" s="211"/>
      <c r="I253" s="211"/>
      <c r="J253" s="352"/>
      <c r="K253" s="211"/>
    </row>
    <row r="254" spans="1:17">
      <c r="A254" s="211"/>
      <c r="B254" s="211"/>
      <c r="C254" s="211"/>
      <c r="D254" s="211"/>
      <c r="E254" s="211"/>
      <c r="F254" s="211"/>
      <c r="G254" s="211"/>
      <c r="H254" s="211"/>
      <c r="I254" s="211"/>
      <c r="J254" s="352"/>
      <c r="K254" s="211"/>
    </row>
    <row r="255" spans="1:17">
      <c r="A255" s="211"/>
      <c r="B255" s="211"/>
      <c r="C255" s="211"/>
      <c r="D255" s="211"/>
      <c r="E255" s="211"/>
      <c r="F255" s="211"/>
      <c r="G255" s="211"/>
      <c r="H255" s="211"/>
      <c r="I255" s="211"/>
      <c r="J255" s="352"/>
      <c r="K255" s="211"/>
    </row>
    <row r="256" spans="1:17">
      <c r="A256" s="211"/>
      <c r="B256" s="211"/>
      <c r="C256" s="211"/>
      <c r="D256" s="211"/>
      <c r="E256" s="211"/>
      <c r="F256" s="211"/>
      <c r="G256" s="211"/>
      <c r="H256" s="211"/>
      <c r="I256" s="211"/>
      <c r="J256" s="352"/>
      <c r="K256" s="211"/>
    </row>
    <row r="294" spans="1:12">
      <c r="A294" s="307" t="s">
        <v>44</v>
      </c>
      <c r="B294" s="4"/>
      <c r="C294" s="853"/>
      <c r="D294" s="853"/>
      <c r="E294" s="853"/>
      <c r="F294" s="853"/>
      <c r="G294" s="852"/>
      <c r="H294" s="852"/>
      <c r="I294" s="308"/>
      <c r="J294" s="4"/>
      <c r="K294" s="4"/>
    </row>
    <row r="295" spans="1:12">
      <c r="A295" s="308"/>
      <c r="B295" s="4"/>
      <c r="C295" s="853"/>
      <c r="D295" s="853"/>
      <c r="E295" s="853"/>
      <c r="F295" s="853"/>
      <c r="G295" s="852"/>
      <c r="H295" s="852"/>
      <c r="I295" s="308"/>
      <c r="J295" s="4"/>
      <c r="K295" s="4"/>
    </row>
    <row r="296" spans="1:12">
      <c r="A296" s="308"/>
      <c r="B296" s="4"/>
      <c r="C296" s="853"/>
      <c r="D296" s="853"/>
      <c r="E296" s="853"/>
      <c r="F296" s="853"/>
      <c r="G296" s="852"/>
      <c r="H296" s="852"/>
      <c r="I296" s="308"/>
      <c r="J296" s="4"/>
      <c r="K296" s="4"/>
    </row>
    <row r="297" spans="1:12">
      <c r="A297" s="308"/>
      <c r="B297" s="4"/>
      <c r="C297" s="853"/>
      <c r="D297" s="853"/>
      <c r="E297" s="853"/>
      <c r="F297" s="853"/>
      <c r="G297" s="852"/>
      <c r="H297" s="852"/>
      <c r="I297" s="308"/>
      <c r="J297" s="4"/>
      <c r="K297" s="4"/>
    </row>
    <row r="298" spans="1:12">
      <c r="A298" s="308"/>
      <c r="B298" s="308"/>
      <c r="C298" s="852"/>
      <c r="D298" s="852"/>
      <c r="E298" s="852"/>
      <c r="F298" s="852"/>
      <c r="G298" s="852"/>
      <c r="H298" s="852"/>
      <c r="I298" s="308"/>
      <c r="J298" s="308"/>
      <c r="K298" s="308"/>
    </row>
    <row r="299" spans="1:12">
      <c r="A299" s="308"/>
      <c r="B299" s="308"/>
      <c r="C299" s="852"/>
      <c r="D299" s="852"/>
      <c r="E299" s="852"/>
      <c r="F299" s="852"/>
      <c r="G299" s="852"/>
      <c r="H299" s="852"/>
      <c r="I299" s="308"/>
      <c r="J299" s="308"/>
      <c r="K299" s="308"/>
    </row>
    <row r="300" spans="1:12">
      <c r="A300" s="308"/>
      <c r="B300" s="308"/>
      <c r="C300" s="852"/>
      <c r="D300" s="852"/>
      <c r="E300" s="852"/>
      <c r="F300" s="852"/>
      <c r="G300" s="852"/>
      <c r="H300" s="852"/>
      <c r="I300" s="308"/>
      <c r="J300" s="308"/>
      <c r="K300" s="308"/>
    </row>
    <row r="301" spans="1:12">
      <c r="A301" s="308"/>
      <c r="B301" s="308"/>
      <c r="C301" s="308"/>
      <c r="D301" s="308"/>
      <c r="E301" s="308"/>
      <c r="F301" s="308"/>
      <c r="G301" s="308"/>
      <c r="H301" s="308"/>
      <c r="I301" s="308"/>
      <c r="J301" s="308"/>
      <c r="K301" s="308"/>
      <c r="L301" s="308"/>
    </row>
    <row r="302" spans="1:12">
      <c r="A302" s="309"/>
      <c r="B302" s="309"/>
      <c r="C302" s="309"/>
      <c r="D302" s="309"/>
      <c r="E302" s="309"/>
      <c r="F302" s="309"/>
      <c r="G302" s="309"/>
      <c r="H302" s="309"/>
      <c r="I302" s="309"/>
      <c r="J302" s="309"/>
      <c r="K302" s="309"/>
      <c r="L302" s="309"/>
    </row>
    <row r="517" spans="1:25">
      <c r="A517" s="211"/>
      <c r="B517" s="211"/>
      <c r="C517" s="211"/>
      <c r="D517" s="211"/>
      <c r="E517" s="211"/>
      <c r="F517" s="211"/>
      <c r="G517" s="211"/>
      <c r="H517" s="211"/>
      <c r="I517" s="313"/>
      <c r="J517" s="211"/>
      <c r="K517" s="211"/>
      <c r="N517" s="146"/>
      <c r="O517" s="146"/>
      <c r="P517" s="146"/>
      <c r="Q517" s="146"/>
      <c r="R517" s="146"/>
      <c r="S517" s="146"/>
      <c r="T517" s="146"/>
      <c r="U517" s="146"/>
      <c r="V517" s="146"/>
      <c r="W517" s="146"/>
      <c r="X517" s="146"/>
      <c r="Y517" s="146"/>
    </row>
    <row r="518" spans="1:25">
      <c r="A518" s="211"/>
      <c r="B518" s="211"/>
      <c r="C518" s="211"/>
      <c r="D518" s="211"/>
      <c r="E518" s="211"/>
      <c r="F518" s="211"/>
      <c r="G518" s="211"/>
      <c r="H518" s="211"/>
      <c r="I518" s="313"/>
      <c r="J518" s="211"/>
      <c r="K518" s="211"/>
      <c r="N518" s="146"/>
      <c r="O518" s="146"/>
      <c r="P518" s="146"/>
      <c r="Q518" s="146"/>
      <c r="R518" s="146"/>
      <c r="S518" s="146"/>
      <c r="T518" s="146"/>
      <c r="U518" s="146"/>
      <c r="V518" s="146"/>
      <c r="W518" s="146"/>
      <c r="X518" s="146"/>
      <c r="Y518" s="146"/>
    </row>
    <row r="577" spans="1:11">
      <c r="A577" s="89"/>
      <c r="B577" s="314"/>
      <c r="C577" s="314"/>
      <c r="D577" s="314"/>
      <c r="E577" s="314"/>
      <c r="F577" s="314"/>
      <c r="G577" s="314"/>
      <c r="H577" s="314"/>
      <c r="I577" s="314"/>
      <c r="J577" s="311"/>
      <c r="K577" s="315"/>
    </row>
    <row r="578" spans="1:11">
      <c r="A578" s="89"/>
      <c r="B578" s="314"/>
      <c r="C578" s="314"/>
      <c r="D578" s="314"/>
      <c r="E578" s="314"/>
      <c r="F578" s="314"/>
      <c r="G578" s="314"/>
      <c r="H578" s="314"/>
      <c r="I578" s="314"/>
      <c r="J578" s="311"/>
      <c r="K578" s="315"/>
    </row>
    <row r="579" spans="1:11">
      <c r="A579" s="89"/>
      <c r="B579" s="314"/>
      <c r="C579" s="314"/>
      <c r="D579" s="314"/>
      <c r="E579" s="314"/>
      <c r="F579" s="314"/>
      <c r="G579" s="314"/>
      <c r="H579" s="314"/>
      <c r="I579" s="314"/>
      <c r="J579" s="311"/>
      <c r="K579" s="315"/>
    </row>
    <row r="580" spans="1:11">
      <c r="A580" s="89"/>
      <c r="B580" s="314"/>
      <c r="C580" s="314"/>
      <c r="D580" s="314"/>
      <c r="E580" s="314"/>
      <c r="F580" s="314"/>
      <c r="G580" s="314"/>
      <c r="H580" s="314"/>
      <c r="I580" s="314"/>
      <c r="J580" s="311"/>
      <c r="K580" s="315"/>
    </row>
    <row r="581" spans="1:11">
      <c r="A581" s="89"/>
      <c r="B581" s="314"/>
      <c r="C581" s="314"/>
      <c r="D581" s="314"/>
      <c r="E581" s="314"/>
      <c r="F581" s="314"/>
      <c r="G581" s="314"/>
      <c r="H581" s="314"/>
      <c r="I581" s="314"/>
      <c r="J581" s="311"/>
      <c r="K581" s="315"/>
    </row>
    <row r="582" spans="1:11">
      <c r="A582" s="89"/>
      <c r="B582" s="314"/>
      <c r="C582" s="314"/>
      <c r="D582" s="314"/>
      <c r="E582" s="314"/>
      <c r="F582" s="314"/>
      <c r="G582" s="314"/>
      <c r="H582" s="314"/>
      <c r="I582" s="314"/>
      <c r="J582" s="311"/>
      <c r="K582" s="315"/>
    </row>
    <row r="615" spans="1:11" ht="17.25" customHeight="1">
      <c r="A615" s="316"/>
      <c r="B615" s="306"/>
      <c r="C615" s="306"/>
      <c r="D615" s="306"/>
      <c r="E615" s="306"/>
      <c r="F615" s="306"/>
      <c r="G615" s="306"/>
      <c r="H615" s="306"/>
      <c r="I615" s="20"/>
      <c r="J615" s="317"/>
      <c r="K615" s="318"/>
    </row>
    <row r="716" spans="1:11" ht="15" customHeight="1">
      <c r="A716" s="89"/>
      <c r="B716" s="321"/>
      <c r="C716" s="321"/>
      <c r="D716" s="321"/>
      <c r="E716" s="321"/>
      <c r="F716" s="321"/>
      <c r="G716" s="321"/>
      <c r="H716" s="321"/>
      <c r="I716" s="321"/>
      <c r="J716" s="322"/>
      <c r="K716" s="310"/>
    </row>
    <row r="717" spans="1:11" ht="15" customHeight="1">
      <c r="A717" s="89"/>
      <c r="B717" s="321"/>
      <c r="C717" s="321"/>
      <c r="D717" s="321"/>
      <c r="E717" s="321"/>
      <c r="F717" s="321"/>
      <c r="G717" s="321"/>
      <c r="H717" s="321"/>
      <c r="I717" s="321"/>
      <c r="J717" s="322"/>
      <c r="K717" s="310"/>
    </row>
    <row r="891" spans="1:13" ht="14.4">
      <c r="A891" s="309"/>
      <c r="B891" s="309"/>
      <c r="C891" s="309"/>
      <c r="D891" s="309"/>
      <c r="E891" s="309"/>
      <c r="F891" s="309"/>
      <c r="G891" s="309"/>
      <c r="H891" s="309"/>
      <c r="I891" s="309"/>
      <c r="J891" s="324"/>
      <c r="K891" s="309"/>
      <c r="L891" s="309"/>
      <c r="M891" s="644"/>
    </row>
    <row r="892" spans="1:13">
      <c r="A892" s="309"/>
      <c r="B892" s="309"/>
      <c r="C892" s="309"/>
      <c r="D892" s="309"/>
      <c r="E892" s="309"/>
      <c r="F892" s="309"/>
      <c r="G892" s="309"/>
      <c r="H892" s="309"/>
      <c r="I892" s="309"/>
      <c r="J892" s="324"/>
      <c r="K892" s="309"/>
      <c r="L892" s="309"/>
    </row>
    <row r="893" spans="1:13">
      <c r="A893" s="309"/>
      <c r="B893" s="309"/>
      <c r="C893" s="309"/>
      <c r="D893" s="309"/>
      <c r="E893" s="309"/>
      <c r="F893" s="309"/>
      <c r="G893" s="309"/>
      <c r="H893" s="309"/>
      <c r="I893" s="309"/>
      <c r="J893" s="324"/>
      <c r="K893" s="309"/>
      <c r="L893" s="309"/>
    </row>
    <row r="894" spans="1:13">
      <c r="A894" s="309"/>
      <c r="B894" s="309"/>
      <c r="C894" s="309"/>
      <c r="D894" s="309"/>
      <c r="E894" s="309"/>
      <c r="F894" s="309"/>
      <c r="G894" s="309"/>
      <c r="H894" s="309"/>
      <c r="I894" s="309"/>
      <c r="J894" s="324"/>
      <c r="K894" s="309"/>
      <c r="L894" s="309"/>
    </row>
    <row r="895" spans="1:13">
      <c r="A895" s="309"/>
      <c r="B895" s="309"/>
      <c r="C895" s="309"/>
      <c r="D895" s="309"/>
      <c r="E895" s="309"/>
      <c r="F895" s="309"/>
      <c r="G895" s="309"/>
      <c r="H895" s="309"/>
      <c r="I895" s="309"/>
      <c r="J895" s="324"/>
      <c r="K895" s="309"/>
      <c r="L895" s="309"/>
    </row>
    <row r="896" spans="1:13">
      <c r="A896" s="309"/>
      <c r="B896" s="309"/>
      <c r="C896" s="309"/>
      <c r="D896" s="309"/>
      <c r="E896" s="309"/>
      <c r="F896" s="309"/>
      <c r="G896" s="309"/>
      <c r="H896" s="309"/>
      <c r="I896" s="309"/>
      <c r="J896" s="324"/>
      <c r="K896" s="309"/>
      <c r="L896" s="309"/>
    </row>
    <row r="897" spans="1:12">
      <c r="A897" s="309"/>
      <c r="B897" s="309"/>
      <c r="C897" s="309"/>
      <c r="D897" s="309"/>
      <c r="E897" s="309"/>
      <c r="F897" s="309"/>
      <c r="G897" s="309"/>
      <c r="H897" s="309"/>
      <c r="I897" s="309"/>
      <c r="J897" s="324"/>
      <c r="K897" s="309"/>
      <c r="L897" s="309"/>
    </row>
    <row r="898" spans="1:12">
      <c r="A898" s="309"/>
      <c r="B898" s="309"/>
      <c r="C898" s="309"/>
      <c r="D898" s="309"/>
      <c r="E898" s="309"/>
      <c r="F898" s="309"/>
      <c r="G898" s="309"/>
      <c r="H898" s="309"/>
      <c r="I898" s="309"/>
      <c r="J898" s="324"/>
      <c r="K898" s="309"/>
      <c r="L898" s="309"/>
    </row>
    <row r="899" spans="1:12">
      <c r="A899" s="309"/>
      <c r="B899" s="309"/>
      <c r="C899" s="309"/>
      <c r="D899" s="309"/>
      <c r="E899" s="309"/>
      <c r="F899" s="309"/>
      <c r="G899" s="309"/>
      <c r="H899" s="309"/>
      <c r="I899" s="309"/>
      <c r="J899" s="324"/>
      <c r="K899" s="309"/>
      <c r="L899" s="309"/>
    </row>
    <row r="900" spans="1:12">
      <c r="A900" s="309"/>
      <c r="B900" s="309"/>
      <c r="C900" s="309"/>
      <c r="D900" s="309"/>
      <c r="E900" s="309"/>
      <c r="F900" s="309"/>
      <c r="G900" s="309"/>
      <c r="H900" s="309"/>
      <c r="I900" s="309"/>
      <c r="J900" s="324"/>
      <c r="K900" s="309"/>
      <c r="L900" s="309"/>
    </row>
    <row r="901" spans="1:12">
      <c r="A901" s="309"/>
      <c r="B901" s="309"/>
      <c r="C901" s="309"/>
      <c r="D901" s="309"/>
      <c r="E901" s="309"/>
      <c r="F901" s="309"/>
      <c r="G901" s="309"/>
      <c r="H901" s="309"/>
      <c r="I901" s="309"/>
      <c r="J901" s="324"/>
      <c r="K901" s="309"/>
      <c r="L901" s="309"/>
    </row>
    <row r="902" spans="1:12">
      <c r="A902" s="309"/>
      <c r="B902" s="309"/>
      <c r="C902" s="309"/>
      <c r="D902" s="309"/>
      <c r="E902" s="309"/>
      <c r="F902" s="309"/>
      <c r="G902" s="309"/>
      <c r="H902" s="309"/>
      <c r="I902" s="309"/>
      <c r="J902" s="324"/>
      <c r="K902" s="309"/>
      <c r="L902" s="309"/>
    </row>
    <row r="931" spans="1:11">
      <c r="A931" s="221"/>
      <c r="B931" s="222"/>
      <c r="C931" s="222"/>
      <c r="D931" s="222"/>
      <c r="E931" s="222"/>
      <c r="F931" s="222"/>
      <c r="G931" s="222"/>
      <c r="H931" s="222"/>
      <c r="I931" s="222"/>
      <c r="J931" s="311"/>
      <c r="K931" s="228"/>
    </row>
    <row r="932" spans="1:11">
      <c r="A932" s="221"/>
      <c r="B932" s="222"/>
      <c r="C932" s="222"/>
      <c r="D932" s="222"/>
      <c r="E932" s="222"/>
      <c r="F932" s="222"/>
      <c r="G932" s="222"/>
      <c r="H932" s="222"/>
      <c r="I932" s="222"/>
      <c r="J932" s="311"/>
      <c r="K932" s="228"/>
    </row>
    <row r="933" spans="1:11">
      <c r="A933" s="144"/>
      <c r="B933" s="4"/>
      <c r="C933" s="4"/>
      <c r="D933" s="4"/>
      <c r="E933" s="4"/>
      <c r="F933" s="4"/>
      <c r="G933" s="4"/>
      <c r="H933" s="4"/>
      <c r="I933" s="4"/>
      <c r="K933" s="4"/>
    </row>
    <row r="1021" spans="1:11">
      <c r="A1021" s="379"/>
      <c r="B1021" s="308"/>
      <c r="C1021" s="308"/>
      <c r="D1021" s="308"/>
      <c r="E1021" s="308"/>
      <c r="F1021" s="308"/>
      <c r="G1021" s="308"/>
      <c r="H1021" s="308"/>
      <c r="I1021" s="308"/>
      <c r="J1021" s="308"/>
      <c r="K1021" s="308"/>
    </row>
    <row r="1022" spans="1:11">
      <c r="A1022" s="379"/>
      <c r="B1022" s="308"/>
      <c r="C1022" s="308"/>
      <c r="D1022" s="308"/>
      <c r="E1022" s="308"/>
      <c r="F1022" s="308"/>
      <c r="G1022" s="308"/>
      <c r="H1022" s="308"/>
      <c r="I1022" s="308"/>
      <c r="J1022" s="249"/>
      <c r="K1022" s="308"/>
    </row>
    <row r="1051" spans="1:11">
      <c r="A1051" s="308"/>
      <c r="B1051" s="308"/>
      <c r="C1051" s="852"/>
      <c r="D1051" s="852"/>
      <c r="E1051" s="852"/>
      <c r="F1051" s="852"/>
      <c r="G1051" s="852"/>
      <c r="H1051" s="852"/>
      <c r="I1051" s="308"/>
      <c r="J1051" s="852"/>
      <c r="K1051" s="852"/>
    </row>
    <row r="1136" spans="1:11">
      <c r="A1136" s="379"/>
      <c r="B1136" s="4"/>
      <c r="C1136" s="4"/>
      <c r="D1136" s="4"/>
      <c r="E1136" s="4"/>
      <c r="F1136" s="4"/>
      <c r="G1136" s="4"/>
      <c r="H1136" s="4"/>
      <c r="I1136" s="4"/>
      <c r="J1136" s="308"/>
      <c r="K1136" s="308"/>
    </row>
    <row r="1282" spans="1:12">
      <c r="A1282" s="211"/>
      <c r="B1282" s="211"/>
      <c r="C1282" s="211"/>
      <c r="D1282" s="211"/>
      <c r="E1282" s="211"/>
      <c r="F1282" s="211"/>
      <c r="G1282" s="211"/>
      <c r="H1282" s="211"/>
      <c r="I1282" s="211"/>
      <c r="J1282" s="211"/>
      <c r="K1282" s="211"/>
      <c r="L1282" s="4"/>
    </row>
    <row r="1283" spans="1:12">
      <c r="A1283" s="211"/>
      <c r="B1283" s="211"/>
      <c r="C1283" s="211"/>
      <c r="D1283" s="211"/>
      <c r="E1283" s="211"/>
      <c r="F1283" s="211"/>
      <c r="G1283" s="211"/>
      <c r="H1283" s="211"/>
      <c r="I1283" s="211"/>
      <c r="J1283" s="211"/>
      <c r="K1283" s="211"/>
      <c r="L1283" s="4"/>
    </row>
    <row r="1284" spans="1:12">
      <c r="A1284" s="211"/>
      <c r="B1284" s="211"/>
      <c r="C1284" s="211"/>
      <c r="D1284" s="211"/>
      <c r="E1284" s="211"/>
      <c r="F1284" s="211"/>
      <c r="G1284" s="211"/>
      <c r="H1284" s="211"/>
      <c r="I1284" s="211"/>
      <c r="J1284" s="211"/>
      <c r="K1284" s="211"/>
      <c r="L1284" s="4"/>
    </row>
    <row r="1285" spans="1:12">
      <c r="A1285" s="211"/>
      <c r="B1285" s="211"/>
      <c r="C1285" s="211"/>
      <c r="D1285" s="211"/>
      <c r="E1285" s="211"/>
      <c r="F1285" s="211"/>
      <c r="G1285" s="211"/>
      <c r="H1285" s="211"/>
      <c r="I1285" s="211"/>
      <c r="J1285" s="211"/>
      <c r="K1285" s="211"/>
      <c r="L1285" s="4"/>
    </row>
    <row r="1286" spans="1:12">
      <c r="A1286" s="211"/>
      <c r="B1286" s="211"/>
      <c r="C1286" s="211"/>
      <c r="D1286" s="211"/>
      <c r="E1286" s="211"/>
      <c r="F1286" s="211"/>
      <c r="G1286" s="211"/>
      <c r="H1286" s="211"/>
      <c r="I1286" s="211"/>
      <c r="J1286" s="211"/>
      <c r="K1286" s="211"/>
      <c r="L1286" s="4"/>
    </row>
    <row r="1287" spans="1:12">
      <c r="A1287" s="211"/>
      <c r="B1287" s="211"/>
      <c r="C1287" s="211"/>
      <c r="D1287" s="211"/>
      <c r="E1287" s="211"/>
      <c r="F1287" s="211"/>
      <c r="G1287" s="211"/>
      <c r="H1287" s="211"/>
      <c r="I1287" s="211"/>
      <c r="J1287" s="211"/>
      <c r="K1287" s="211"/>
      <c r="L1287" s="4"/>
    </row>
    <row r="1288" spans="1:12">
      <c r="A1288" s="211"/>
      <c r="B1288" s="211"/>
      <c r="C1288" s="211"/>
      <c r="D1288" s="211"/>
      <c r="E1288" s="211"/>
      <c r="F1288" s="211"/>
      <c r="G1288" s="211"/>
      <c r="H1288" s="211"/>
      <c r="I1288" s="211"/>
      <c r="J1288" s="211"/>
      <c r="K1288" s="211"/>
      <c r="L1288" s="4"/>
    </row>
    <row r="1289" spans="1:12">
      <c r="A1289" s="211"/>
      <c r="B1289" s="211"/>
      <c r="C1289" s="211"/>
      <c r="D1289" s="211"/>
      <c r="E1289" s="211"/>
      <c r="F1289" s="211"/>
      <c r="G1289" s="211"/>
      <c r="H1289" s="211"/>
      <c r="I1289" s="211"/>
      <c r="J1289" s="211"/>
      <c r="K1289" s="211"/>
      <c r="L1289" s="4"/>
    </row>
    <row r="1290" spans="1:12">
      <c r="A1290" s="211"/>
      <c r="B1290" s="211"/>
      <c r="C1290" s="211"/>
      <c r="D1290" s="211"/>
      <c r="E1290" s="211"/>
      <c r="F1290" s="211"/>
      <c r="G1290" s="211"/>
      <c r="H1290" s="211"/>
      <c r="I1290" s="211"/>
      <c r="J1290" s="211"/>
      <c r="K1290" s="211"/>
      <c r="L1290" s="4"/>
    </row>
    <row r="1291" spans="1:12">
      <c r="A1291" s="308"/>
      <c r="B1291" s="308"/>
      <c r="C1291" s="308"/>
      <c r="D1291" s="308"/>
      <c r="E1291" s="308"/>
      <c r="F1291" s="308"/>
      <c r="G1291" s="308"/>
      <c r="H1291" s="308"/>
      <c r="I1291" s="308"/>
      <c r="J1291" s="308"/>
      <c r="K1291" s="308"/>
      <c r="L1291" s="308"/>
    </row>
    <row r="1292" spans="1:12">
      <c r="A1292" s="309"/>
      <c r="B1292" s="309"/>
      <c r="C1292" s="309"/>
      <c r="D1292" s="309"/>
      <c r="E1292" s="309"/>
      <c r="F1292" s="309"/>
      <c r="G1292" s="309"/>
      <c r="H1292" s="309"/>
      <c r="I1292" s="309"/>
      <c r="J1292" s="324"/>
      <c r="K1292" s="309"/>
      <c r="L1292" s="309"/>
    </row>
    <row r="1311" spans="1:11">
      <c r="A1311" s="211"/>
      <c r="B1311" s="211"/>
      <c r="C1311" s="211"/>
      <c r="D1311" s="211"/>
      <c r="E1311" s="211"/>
      <c r="F1311" s="211"/>
      <c r="G1311" s="89"/>
      <c r="H1311" s="89"/>
      <c r="I1311" s="290"/>
      <c r="J1311" s="89"/>
      <c r="K1311" s="89"/>
    </row>
    <row r="1361" spans="1:11" ht="16.2" customHeight="1">
      <c r="A1361" s="323"/>
      <c r="B1361" s="397"/>
      <c r="C1361" s="382"/>
      <c r="D1361" s="382"/>
      <c r="E1361" s="382"/>
      <c r="F1361" s="382"/>
      <c r="G1361" s="382"/>
      <c r="H1361" s="382"/>
      <c r="I1361" s="382"/>
      <c r="J1361" s="312"/>
      <c r="K1361" s="223"/>
    </row>
    <row r="1461" spans="1:11" ht="13.95" customHeight="1">
      <c r="A1461" s="323"/>
      <c r="B1461" s="320"/>
      <c r="C1461" s="320"/>
      <c r="D1461" s="320"/>
      <c r="E1461" s="320"/>
      <c r="F1461" s="320"/>
      <c r="G1461" s="320"/>
      <c r="H1461" s="320"/>
      <c r="I1461" s="320"/>
      <c r="K1461" s="223"/>
    </row>
    <row r="1490" spans="1:11" ht="15" customHeight="1">
      <c r="A1490" s="384"/>
      <c r="B1490" s="385"/>
      <c r="C1490" s="385"/>
      <c r="D1490" s="385"/>
      <c r="E1490" s="385"/>
      <c r="F1490" s="385"/>
      <c r="G1490" s="385"/>
      <c r="H1490" s="385"/>
      <c r="I1490" s="385"/>
      <c r="J1490" s="386"/>
      <c r="K1490" s="387"/>
    </row>
    <row r="1491" spans="1:11" ht="15" customHeight="1">
      <c r="A1491" s="384"/>
      <c r="B1491" s="385"/>
      <c r="C1491" s="385"/>
      <c r="D1491" s="385"/>
      <c r="E1491" s="385"/>
      <c r="F1491" s="385"/>
      <c r="G1491" s="385"/>
      <c r="H1491" s="385"/>
      <c r="I1491" s="385"/>
      <c r="J1491" s="386"/>
      <c r="K1491" s="387"/>
    </row>
    <row r="1575" spans="1:11" ht="15" customHeight="1">
      <c r="A1575" s="390"/>
      <c r="B1575" s="385"/>
      <c r="C1575" s="385"/>
      <c r="D1575" s="385"/>
      <c r="E1575" s="385"/>
      <c r="F1575" s="385"/>
      <c r="G1575" s="385"/>
      <c r="H1575" s="385"/>
      <c r="I1575" s="385"/>
      <c r="J1575" s="391"/>
      <c r="K1575" s="392"/>
    </row>
    <row r="1772" spans="1:11">
      <c r="A1772" s="393"/>
      <c r="B1772" s="394"/>
      <c r="C1772" s="395"/>
      <c r="D1772" s="395"/>
      <c r="E1772" s="394"/>
      <c r="F1772" s="394"/>
      <c r="G1772" s="394"/>
      <c r="H1772" s="394"/>
      <c r="I1772" s="394"/>
      <c r="J1772" s="391"/>
      <c r="K1772" s="396"/>
    </row>
    <row r="1773" spans="1:11">
      <c r="A1773" s="393"/>
      <c r="B1773" s="394"/>
      <c r="C1773" s="395"/>
      <c r="D1773" s="395"/>
      <c r="E1773" s="394"/>
      <c r="F1773" s="394"/>
      <c r="G1773" s="394"/>
      <c r="H1773" s="394"/>
      <c r="I1773" s="394"/>
      <c r="J1773" s="391"/>
      <c r="K1773" s="396"/>
    </row>
    <row r="1797" spans="1:11" ht="15.75" customHeight="1">
      <c r="A1797" s="221"/>
      <c r="B1797" s="397"/>
      <c r="C1797" s="397"/>
      <c r="D1797" s="397"/>
      <c r="E1797" s="397"/>
      <c r="F1797" s="397"/>
      <c r="G1797" s="397"/>
      <c r="H1797" s="397"/>
      <c r="I1797" s="397"/>
      <c r="J1797" s="311"/>
      <c r="K1797" s="228"/>
    </row>
    <row r="1798" spans="1:11" ht="15.75" customHeight="1">
      <c r="A1798" s="221"/>
      <c r="B1798" s="397"/>
      <c r="C1798" s="397"/>
      <c r="D1798" s="397"/>
      <c r="E1798" s="397"/>
      <c r="F1798" s="397"/>
      <c r="G1798" s="397"/>
      <c r="H1798" s="397"/>
      <c r="I1798" s="397"/>
      <c r="J1798" s="311"/>
      <c r="K1798" s="228"/>
    </row>
    <row r="1799" spans="1:11" ht="15.75" customHeight="1">
      <c r="A1799" s="221"/>
      <c r="B1799" s="397"/>
      <c r="C1799" s="397"/>
      <c r="D1799" s="397"/>
      <c r="E1799" s="397"/>
      <c r="F1799" s="397"/>
      <c r="G1799" s="397"/>
      <c r="H1799" s="397"/>
      <c r="I1799" s="397"/>
      <c r="J1799" s="311"/>
      <c r="K1799" s="228"/>
    </row>
    <row r="1800" spans="1:11" ht="15.75" customHeight="1">
      <c r="A1800" s="221"/>
      <c r="B1800" s="397"/>
      <c r="C1800" s="397"/>
      <c r="D1800" s="397"/>
      <c r="E1800" s="397"/>
      <c r="F1800" s="397"/>
      <c r="G1800" s="397"/>
      <c r="H1800" s="397"/>
      <c r="I1800" s="397"/>
      <c r="J1800" s="311"/>
      <c r="K1800" s="228"/>
    </row>
    <row r="1801" spans="1:11" ht="15.75" customHeight="1">
      <c r="A1801" s="221"/>
      <c r="B1801" s="397"/>
      <c r="C1801" s="397"/>
      <c r="D1801" s="397"/>
      <c r="E1801" s="397"/>
      <c r="F1801" s="397"/>
      <c r="G1801" s="397"/>
      <c r="H1801" s="397"/>
      <c r="I1801" s="397"/>
      <c r="J1801" s="311"/>
      <c r="K1801" s="228"/>
    </row>
    <row r="1802" spans="1:11" ht="15.75" customHeight="1">
      <c r="A1802" s="221"/>
      <c r="B1802" s="397"/>
      <c r="C1802" s="397"/>
      <c r="D1802" s="397"/>
      <c r="E1802" s="397"/>
      <c r="F1802" s="397"/>
      <c r="G1802" s="397"/>
      <c r="H1802" s="397"/>
      <c r="I1802" s="397"/>
      <c r="J1802" s="311"/>
      <c r="K1802" s="228"/>
    </row>
    <row r="1803" spans="1:11" ht="15.75" customHeight="1">
      <c r="A1803" s="221"/>
      <c r="B1803" s="397"/>
      <c r="C1803" s="397"/>
      <c r="D1803" s="397"/>
      <c r="E1803" s="397"/>
      <c r="F1803" s="397"/>
      <c r="G1803" s="397"/>
      <c r="H1803" s="397"/>
      <c r="I1803" s="397"/>
      <c r="J1803" s="311"/>
      <c r="K1803" s="228"/>
    </row>
    <row r="1804" spans="1:11" ht="15.75" customHeight="1">
      <c r="A1804" s="221"/>
      <c r="B1804" s="397"/>
      <c r="C1804" s="397"/>
      <c r="D1804" s="397"/>
      <c r="E1804" s="397"/>
      <c r="F1804" s="397"/>
      <c r="G1804" s="397"/>
      <c r="H1804" s="397"/>
      <c r="I1804" s="397"/>
      <c r="J1804" s="311"/>
      <c r="K1804" s="228"/>
    </row>
    <row r="1805" spans="1:11" ht="15.75" customHeight="1">
      <c r="A1805" s="221"/>
      <c r="B1805" s="397"/>
      <c r="C1805" s="397"/>
      <c r="D1805" s="397"/>
      <c r="E1805" s="397"/>
      <c r="F1805" s="397"/>
      <c r="G1805" s="397"/>
      <c r="H1805" s="397"/>
      <c r="I1805" s="397"/>
      <c r="J1805" s="311"/>
      <c r="K1805" s="228"/>
    </row>
    <row r="1806" spans="1:11" ht="15.75" customHeight="1">
      <c r="A1806" s="221"/>
      <c r="B1806" s="397"/>
      <c r="C1806" s="397"/>
      <c r="D1806" s="397"/>
      <c r="E1806" s="397"/>
      <c r="F1806" s="397"/>
      <c r="G1806" s="397"/>
      <c r="H1806" s="397"/>
      <c r="I1806" s="397"/>
      <c r="J1806" s="311"/>
      <c r="K1806" s="228"/>
    </row>
    <row r="1807" spans="1:11" ht="15.75" customHeight="1">
      <c r="A1807" s="221"/>
      <c r="B1807" s="397"/>
      <c r="C1807" s="397"/>
      <c r="D1807" s="397"/>
      <c r="E1807" s="397"/>
      <c r="F1807" s="397"/>
      <c r="G1807" s="397"/>
      <c r="H1807" s="397"/>
      <c r="I1807" s="397"/>
      <c r="J1807" s="311"/>
      <c r="K1807" s="228"/>
    </row>
    <row r="1808" spans="1:11" ht="15.75" customHeight="1">
      <c r="A1808" s="221"/>
      <c r="B1808" s="397"/>
      <c r="C1808" s="397"/>
      <c r="D1808" s="397"/>
      <c r="E1808" s="397"/>
      <c r="F1808" s="397"/>
      <c r="G1808" s="397"/>
      <c r="H1808" s="397"/>
      <c r="I1808" s="397"/>
      <c r="J1808" s="311"/>
      <c r="K1808" s="228"/>
    </row>
    <row r="1871" spans="1:11">
      <c r="A1871" s="351"/>
      <c r="B1871" s="398"/>
      <c r="C1871" s="398"/>
      <c r="D1871" s="398"/>
      <c r="E1871" s="398"/>
      <c r="F1871" s="398"/>
      <c r="G1871" s="398"/>
      <c r="H1871" s="398"/>
      <c r="I1871" s="398"/>
      <c r="J1871" s="311"/>
      <c r="K1871" s="315"/>
    </row>
    <row r="2054" spans="1:11">
      <c r="A2054" s="315"/>
      <c r="B2054" s="313"/>
      <c r="C2054" s="211"/>
      <c r="D2054" s="211"/>
      <c r="E2054" s="211"/>
      <c r="F2054" s="211"/>
      <c r="G2054" s="211"/>
      <c r="H2054" s="211"/>
      <c r="I2054" s="313"/>
      <c r="J2054" s="211"/>
      <c r="K2054" s="211"/>
    </row>
    <row r="2055" spans="1:11">
      <c r="A2055" s="315"/>
      <c r="B2055" s="313"/>
      <c r="C2055" s="211"/>
      <c r="D2055" s="211"/>
      <c r="E2055" s="211"/>
      <c r="F2055" s="211"/>
      <c r="G2055" s="211"/>
      <c r="H2055" s="211"/>
      <c r="I2055" s="313"/>
      <c r="J2055" s="211"/>
      <c r="K2055" s="211"/>
    </row>
    <row r="2056" spans="1:11">
      <c r="A2056" s="315"/>
      <c r="B2056" s="313"/>
      <c r="C2056" s="313"/>
      <c r="D2056" s="313"/>
      <c r="E2056" s="313"/>
      <c r="F2056" s="313"/>
      <c r="G2056" s="313"/>
      <c r="H2056" s="313"/>
      <c r="I2056" s="313"/>
      <c r="J2056" s="327"/>
      <c r="K2056" s="313"/>
    </row>
    <row r="2057" spans="1:11">
      <c r="A2057" s="315"/>
      <c r="B2057" s="313"/>
      <c r="C2057" s="313"/>
      <c r="D2057" s="313"/>
      <c r="E2057" s="313"/>
      <c r="F2057" s="313"/>
      <c r="G2057" s="313"/>
      <c r="H2057" s="313"/>
      <c r="I2057" s="313"/>
      <c r="J2057" s="327"/>
      <c r="K2057" s="313"/>
    </row>
    <row r="2058" spans="1:11">
      <c r="A2058" s="315"/>
      <c r="B2058" s="313"/>
      <c r="C2058" s="313"/>
      <c r="D2058" s="313"/>
      <c r="E2058" s="313"/>
      <c r="F2058" s="313"/>
      <c r="G2058" s="313"/>
      <c r="H2058" s="313"/>
      <c r="I2058" s="313"/>
      <c r="J2058" s="327"/>
      <c r="K2058" s="313"/>
    </row>
    <row r="2059" spans="1:11">
      <c r="A2059" s="315"/>
      <c r="B2059" s="313"/>
      <c r="C2059" s="313"/>
      <c r="D2059" s="313"/>
      <c r="E2059" s="313"/>
      <c r="F2059" s="313"/>
      <c r="G2059" s="313"/>
      <c r="H2059" s="313"/>
      <c r="I2059" s="313"/>
      <c r="J2059" s="327"/>
      <c r="K2059" s="313"/>
    </row>
    <row r="2060" spans="1:11">
      <c r="A2060" s="315"/>
      <c r="B2060" s="313"/>
      <c r="C2060" s="313"/>
      <c r="D2060" s="313"/>
      <c r="E2060" s="313"/>
      <c r="F2060" s="313"/>
      <c r="G2060" s="313"/>
      <c r="H2060" s="313"/>
      <c r="I2060" s="313"/>
      <c r="J2060" s="327"/>
      <c r="K2060" s="313"/>
    </row>
    <row r="2061" spans="1:11">
      <c r="A2061" s="315"/>
      <c r="B2061" s="313"/>
      <c r="C2061" s="313"/>
      <c r="D2061" s="313"/>
      <c r="E2061" s="313"/>
      <c r="F2061" s="313"/>
      <c r="G2061" s="313"/>
      <c r="H2061" s="313"/>
      <c r="I2061" s="313"/>
      <c r="J2061" s="327"/>
      <c r="K2061" s="313"/>
    </row>
    <row r="2062" spans="1:11">
      <c r="A2062" s="315"/>
      <c r="B2062" s="313"/>
      <c r="C2062" s="313"/>
      <c r="D2062" s="313"/>
      <c r="E2062" s="313"/>
      <c r="F2062" s="313"/>
      <c r="G2062" s="313"/>
      <c r="H2062" s="313"/>
      <c r="I2062" s="313"/>
      <c r="J2062" s="327"/>
      <c r="K2062" s="313"/>
    </row>
    <row r="2063" spans="1:11">
      <c r="A2063" s="315"/>
      <c r="B2063" s="313"/>
      <c r="C2063" s="313"/>
      <c r="D2063" s="313"/>
      <c r="E2063" s="313"/>
      <c r="F2063" s="313"/>
      <c r="G2063" s="313"/>
      <c r="H2063" s="313"/>
      <c r="I2063" s="313"/>
      <c r="J2063" s="327"/>
      <c r="K2063" s="313"/>
    </row>
    <row r="2064" spans="1:11">
      <c r="A2064" s="315"/>
      <c r="B2064" s="313"/>
      <c r="C2064" s="313"/>
      <c r="D2064" s="313"/>
      <c r="E2064" s="313"/>
      <c r="F2064" s="313"/>
      <c r="G2064" s="313"/>
      <c r="H2064" s="313"/>
      <c r="I2064" s="313"/>
      <c r="J2064" s="327"/>
      <c r="K2064" s="313"/>
    </row>
    <row r="2065" spans="1:11">
      <c r="A2065" s="315"/>
      <c r="B2065" s="313"/>
      <c r="C2065" s="313"/>
      <c r="D2065" s="313"/>
      <c r="E2065" s="313"/>
      <c r="F2065" s="313"/>
      <c r="G2065" s="313"/>
      <c r="H2065" s="313"/>
      <c r="I2065" s="313"/>
      <c r="J2065" s="327"/>
      <c r="K2065" s="313"/>
    </row>
    <row r="2066" spans="1:11">
      <c r="A2066" s="315"/>
      <c r="B2066" s="313"/>
      <c r="C2066" s="313"/>
      <c r="D2066" s="313"/>
      <c r="E2066" s="313"/>
      <c r="F2066" s="313"/>
      <c r="G2066" s="313"/>
      <c r="H2066" s="313"/>
      <c r="I2066" s="313"/>
      <c r="J2066" s="327"/>
      <c r="K2066" s="313"/>
    </row>
    <row r="2067" spans="1:11">
      <c r="A2067" s="315"/>
      <c r="B2067" s="313"/>
      <c r="C2067" s="313"/>
      <c r="D2067" s="313"/>
      <c r="E2067" s="313"/>
      <c r="F2067" s="313"/>
      <c r="G2067" s="313"/>
      <c r="H2067" s="313"/>
      <c r="I2067" s="313"/>
      <c r="J2067" s="327"/>
      <c r="K2067" s="313"/>
    </row>
    <row r="2068" spans="1:11">
      <c r="A2068" s="315"/>
      <c r="B2068" s="313"/>
      <c r="C2068" s="313"/>
      <c r="D2068" s="313"/>
      <c r="E2068" s="313"/>
      <c r="F2068" s="313"/>
      <c r="G2068" s="313"/>
      <c r="H2068" s="313"/>
      <c r="I2068" s="313"/>
      <c r="J2068" s="327"/>
      <c r="K2068" s="313"/>
    </row>
    <row r="2069" spans="1:11">
      <c r="A2069" s="315"/>
      <c r="B2069" s="313"/>
      <c r="C2069" s="313"/>
      <c r="D2069" s="313"/>
      <c r="E2069" s="313"/>
      <c r="F2069" s="313"/>
      <c r="G2069" s="313"/>
      <c r="H2069" s="313"/>
      <c r="I2069" s="313"/>
      <c r="J2069" s="327"/>
      <c r="K2069" s="313"/>
    </row>
    <row r="2070" spans="1:11">
      <c r="A2070" s="315"/>
      <c r="B2070" s="313"/>
      <c r="C2070" s="313"/>
      <c r="D2070" s="313"/>
      <c r="E2070" s="313"/>
      <c r="F2070" s="313"/>
      <c r="G2070" s="313"/>
      <c r="H2070" s="313"/>
      <c r="I2070" s="313"/>
      <c r="J2070" s="327"/>
      <c r="K2070" s="313"/>
    </row>
    <row r="2071" spans="1:11">
      <c r="A2071" s="315"/>
      <c r="B2071" s="313"/>
      <c r="C2071" s="313"/>
      <c r="D2071" s="313"/>
      <c r="E2071" s="313"/>
      <c r="F2071" s="313"/>
      <c r="G2071" s="313"/>
      <c r="H2071" s="313"/>
      <c r="I2071" s="313"/>
      <c r="J2071" s="327"/>
      <c r="K2071" s="313"/>
    </row>
    <row r="2072" spans="1:11">
      <c r="A2072" s="315"/>
      <c r="B2072" s="313"/>
      <c r="C2072" s="313"/>
      <c r="D2072" s="313"/>
      <c r="E2072" s="313"/>
      <c r="F2072" s="313"/>
      <c r="G2072" s="313"/>
      <c r="H2072" s="313"/>
      <c r="I2072" s="313"/>
      <c r="J2072" s="327"/>
      <c r="K2072" s="313"/>
    </row>
    <row r="2073" spans="1:11">
      <c r="A2073" s="315"/>
      <c r="B2073" s="313"/>
      <c r="C2073" s="313"/>
      <c r="D2073" s="313"/>
      <c r="E2073" s="313"/>
      <c r="F2073" s="313"/>
      <c r="G2073" s="313"/>
      <c r="H2073" s="313"/>
      <c r="I2073" s="313"/>
      <c r="J2073" s="327"/>
      <c r="K2073" s="313"/>
    </row>
    <row r="2093" spans="1:11">
      <c r="A2093" s="211"/>
      <c r="B2093" s="211"/>
      <c r="C2093" s="855"/>
      <c r="D2093" s="855"/>
      <c r="E2093" s="855"/>
      <c r="F2093" s="855"/>
      <c r="G2093" s="855"/>
      <c r="H2093" s="855"/>
      <c r="I2093" s="211"/>
      <c r="J2093" s="855"/>
      <c r="K2093" s="855"/>
    </row>
    <row r="2094" spans="1:11">
      <c r="A2094" s="211"/>
      <c r="B2094" s="211"/>
      <c r="C2094" s="855"/>
      <c r="D2094" s="855"/>
      <c r="E2094" s="855"/>
      <c r="F2094" s="855"/>
      <c r="G2094" s="855"/>
      <c r="H2094" s="855"/>
      <c r="I2094" s="211"/>
      <c r="J2094" s="855"/>
      <c r="K2094" s="855"/>
    </row>
    <row r="2141" spans="1:11">
      <c r="A2141" s="308"/>
      <c r="B2141" s="4"/>
      <c r="C2141" s="853"/>
      <c r="D2141" s="853"/>
      <c r="E2141" s="853"/>
      <c r="F2141" s="853"/>
      <c r="G2141" s="853"/>
      <c r="H2141" s="853"/>
      <c r="I2141" s="4"/>
      <c r="J2141" s="853"/>
      <c r="K2141" s="853"/>
    </row>
    <row r="2142" spans="1:11">
      <c r="A2142" s="308"/>
      <c r="B2142" s="4"/>
      <c r="C2142" s="4"/>
      <c r="D2142" s="4"/>
      <c r="E2142" s="4"/>
      <c r="F2142" s="4"/>
      <c r="G2142" s="4"/>
      <c r="H2142" s="4"/>
      <c r="I2142" s="4"/>
      <c r="K2142" s="4"/>
    </row>
    <row r="2143" spans="1:11">
      <c r="A2143" s="308"/>
      <c r="B2143" s="4"/>
      <c r="C2143" s="853"/>
      <c r="D2143" s="853"/>
      <c r="E2143" s="853"/>
      <c r="F2143" s="853"/>
      <c r="G2143" s="853"/>
      <c r="H2143" s="853"/>
      <c r="I2143" s="4"/>
      <c r="J2143" s="853"/>
      <c r="K2143" s="853"/>
    </row>
    <row r="2144" spans="1:11">
      <c r="A2144" s="308"/>
      <c r="B2144" s="4"/>
      <c r="C2144" s="4"/>
      <c r="D2144" s="4"/>
      <c r="E2144" s="4"/>
      <c r="F2144" s="4"/>
      <c r="G2144" s="4"/>
      <c r="H2144" s="4"/>
      <c r="I2144" s="4"/>
      <c r="K2144" s="4"/>
    </row>
    <row r="2145" spans="1:11">
      <c r="A2145" s="308"/>
      <c r="B2145" s="4"/>
      <c r="C2145" s="4"/>
      <c r="D2145" s="4"/>
      <c r="E2145" s="4"/>
      <c r="F2145" s="4"/>
      <c r="G2145" s="4"/>
      <c r="H2145" s="4"/>
      <c r="I2145" s="4"/>
      <c r="K2145" s="4"/>
    </row>
    <row r="2146" spans="1:11">
      <c r="A2146" s="308"/>
      <c r="B2146" s="4"/>
      <c r="C2146" s="4"/>
      <c r="D2146" s="4"/>
      <c r="E2146" s="4"/>
      <c r="F2146" s="4"/>
      <c r="G2146" s="4"/>
      <c r="H2146" s="4"/>
      <c r="I2146" s="4"/>
      <c r="K2146" s="4"/>
    </row>
    <row r="2147" spans="1:11">
      <c r="A2147" s="308"/>
      <c r="B2147" s="4"/>
      <c r="C2147" s="4"/>
      <c r="D2147" s="4"/>
      <c r="E2147" s="4"/>
      <c r="F2147" s="4"/>
      <c r="G2147" s="4"/>
      <c r="H2147" s="4"/>
      <c r="I2147" s="4"/>
      <c r="K2147" s="4"/>
    </row>
    <row r="2148" spans="1:11">
      <c r="A2148" s="308"/>
      <c r="B2148" s="4"/>
      <c r="C2148" s="4"/>
      <c r="D2148" s="4"/>
      <c r="E2148" s="4"/>
      <c r="F2148" s="4"/>
      <c r="G2148" s="4"/>
      <c r="H2148" s="4"/>
      <c r="I2148" s="4"/>
      <c r="K2148" s="4"/>
    </row>
    <row r="2149" spans="1:11">
      <c r="A2149" s="308"/>
      <c r="B2149" s="4"/>
      <c r="C2149" s="4"/>
      <c r="D2149" s="4"/>
      <c r="E2149" s="4"/>
      <c r="F2149" s="4"/>
      <c r="G2149" s="4"/>
      <c r="H2149" s="4"/>
      <c r="I2149" s="4"/>
      <c r="K2149" s="4"/>
    </row>
    <row r="2150" spans="1:11">
      <c r="A2150" s="308"/>
      <c r="B2150" s="4"/>
      <c r="C2150" s="4"/>
      <c r="D2150" s="4"/>
      <c r="E2150" s="4"/>
      <c r="F2150" s="4"/>
      <c r="G2150" s="4"/>
      <c r="H2150" s="4"/>
      <c r="I2150" s="4"/>
      <c r="K2150" s="4"/>
    </row>
    <row r="2151" spans="1:11">
      <c r="A2151" s="308"/>
      <c r="B2151" s="4"/>
      <c r="C2151" s="4"/>
      <c r="D2151" s="4"/>
      <c r="E2151" s="4"/>
      <c r="F2151" s="4"/>
      <c r="G2151" s="4"/>
      <c r="H2151" s="4"/>
      <c r="I2151" s="4"/>
      <c r="K2151" s="4"/>
    </row>
    <row r="2152" spans="1:11">
      <c r="A2152" s="308"/>
      <c r="B2152" s="4"/>
      <c r="C2152" s="4"/>
      <c r="D2152" s="4"/>
      <c r="E2152" s="4"/>
      <c r="F2152" s="4"/>
      <c r="G2152" s="4"/>
      <c r="H2152" s="4"/>
      <c r="I2152" s="4"/>
      <c r="K2152" s="4"/>
    </row>
    <row r="2153" spans="1:11">
      <c r="A2153" s="308"/>
      <c r="B2153" s="4"/>
      <c r="C2153" s="4"/>
      <c r="D2153" s="4"/>
      <c r="E2153" s="4"/>
      <c r="F2153" s="4"/>
      <c r="G2153" s="4"/>
      <c r="H2153" s="4"/>
      <c r="I2153" s="4"/>
      <c r="K2153" s="4"/>
    </row>
    <row r="2154" spans="1:11">
      <c r="A2154" s="308"/>
      <c r="B2154" s="4"/>
      <c r="C2154" s="4"/>
      <c r="D2154" s="4"/>
      <c r="E2154" s="4"/>
      <c r="F2154" s="4"/>
      <c r="G2154" s="4"/>
      <c r="H2154" s="4"/>
      <c r="I2154" s="4"/>
      <c r="K2154" s="4"/>
    </row>
    <row r="2155" spans="1:11">
      <c r="A2155" s="308"/>
      <c r="B2155" s="4"/>
      <c r="C2155" s="4"/>
      <c r="D2155" s="4"/>
      <c r="E2155" s="4"/>
      <c r="F2155" s="4"/>
      <c r="G2155" s="4"/>
      <c r="H2155" s="4"/>
      <c r="I2155" s="4"/>
      <c r="K2155" s="4"/>
    </row>
    <row r="2156" spans="1:11">
      <c r="A2156" s="308"/>
      <c r="B2156" s="4"/>
      <c r="C2156" s="4"/>
      <c r="D2156" s="4"/>
      <c r="E2156" s="4"/>
      <c r="F2156" s="4"/>
      <c r="G2156" s="4"/>
      <c r="H2156" s="4"/>
      <c r="I2156" s="4"/>
      <c r="K2156" s="4"/>
    </row>
    <row r="2157" spans="1:11">
      <c r="A2157" s="308"/>
      <c r="B2157" s="4"/>
      <c r="C2157" s="4"/>
      <c r="D2157" s="4"/>
      <c r="E2157" s="4"/>
      <c r="F2157" s="4"/>
      <c r="G2157" s="4"/>
      <c r="H2157" s="4"/>
      <c r="I2157" s="4"/>
      <c r="K2157" s="4"/>
    </row>
    <row r="2158" spans="1:11">
      <c r="A2158" s="308"/>
      <c r="B2158" s="4"/>
      <c r="C2158" s="4"/>
      <c r="D2158" s="4"/>
      <c r="E2158" s="4"/>
      <c r="F2158" s="4"/>
      <c r="G2158" s="4"/>
      <c r="H2158" s="4"/>
      <c r="I2158" s="4"/>
      <c r="K2158" s="4"/>
    </row>
    <row r="2159" spans="1:11">
      <c r="A2159" s="308"/>
      <c r="B2159" s="4"/>
      <c r="C2159" s="4"/>
      <c r="D2159" s="4"/>
      <c r="E2159" s="4"/>
      <c r="F2159" s="4"/>
      <c r="G2159" s="4"/>
      <c r="H2159" s="4"/>
      <c r="I2159" s="4"/>
      <c r="K2159" s="4"/>
    </row>
    <row r="2160" spans="1:11">
      <c r="A2160" s="308"/>
      <c r="B2160" s="4"/>
      <c r="C2160" s="4"/>
      <c r="D2160" s="4"/>
      <c r="E2160" s="4"/>
      <c r="F2160" s="4"/>
      <c r="G2160" s="4"/>
      <c r="H2160" s="4"/>
      <c r="I2160" s="4"/>
      <c r="K2160" s="4"/>
    </row>
    <row r="2161" spans="1:11">
      <c r="A2161" s="308"/>
      <c r="B2161" s="4"/>
      <c r="C2161" s="4"/>
      <c r="D2161" s="4"/>
      <c r="E2161" s="4"/>
      <c r="F2161" s="4"/>
      <c r="G2161" s="4"/>
      <c r="H2161" s="4"/>
      <c r="I2161" s="4"/>
      <c r="K2161" s="4"/>
    </row>
    <row r="2162" spans="1:11">
      <c r="A2162" s="308"/>
      <c r="B2162" s="4"/>
      <c r="C2162" s="4"/>
      <c r="D2162" s="4"/>
      <c r="E2162" s="4"/>
      <c r="F2162" s="4"/>
      <c r="G2162" s="4"/>
      <c r="H2162" s="4"/>
      <c r="I2162" s="4"/>
      <c r="K2162" s="4"/>
    </row>
    <row r="2277" spans="1:9">
      <c r="A2277" s="400"/>
      <c r="I2277" s="5"/>
    </row>
    <row r="2278" spans="1:9">
      <c r="A2278" s="401"/>
      <c r="I2278" s="5"/>
    </row>
    <row r="2279" spans="1:9">
      <c r="A2279" s="402"/>
      <c r="I2279" s="5"/>
    </row>
    <row r="2280" spans="1:9">
      <c r="A2280" s="308"/>
      <c r="I2280" s="5"/>
    </row>
    <row r="2281" spans="1:9">
      <c r="A2281" s="309"/>
      <c r="I2281" s="5"/>
    </row>
    <row r="2282" spans="1:9">
      <c r="I2282" s="5"/>
    </row>
    <row r="2283" spans="1:9">
      <c r="I2283" s="5"/>
    </row>
    <row r="2284" spans="1:9">
      <c r="I2284" s="5"/>
    </row>
    <row r="2285" spans="1:9">
      <c r="I2285" s="5"/>
    </row>
    <row r="2286" spans="1:9">
      <c r="I2286" s="5"/>
    </row>
    <row r="2287" spans="1:9">
      <c r="I2287" s="5"/>
    </row>
    <row r="2288" spans="1:9">
      <c r="I2288" s="5"/>
    </row>
    <row r="2289" spans="9:9">
      <c r="I2289" s="5"/>
    </row>
    <row r="2290" spans="9:9">
      <c r="I2290" s="5"/>
    </row>
    <row r="2291" spans="9:9">
      <c r="I2291" s="5"/>
    </row>
    <row r="2292" spans="9:9">
      <c r="I2292" s="5"/>
    </row>
    <row r="2293" spans="9:9">
      <c r="I2293" s="5"/>
    </row>
    <row r="2309" spans="1:12">
      <c r="A2309" s="854"/>
      <c r="B2309" s="854"/>
      <c r="C2309" s="854"/>
      <c r="D2309" s="854"/>
      <c r="E2309" s="854"/>
      <c r="F2309" s="854"/>
      <c r="G2309" s="854"/>
      <c r="H2309" s="854"/>
      <c r="I2309" s="854"/>
      <c r="J2309" s="854"/>
      <c r="K2309" s="854"/>
      <c r="L2309" s="854"/>
    </row>
  </sheetData>
  <mergeCells count="441">
    <mergeCell ref="N83:O83"/>
    <mergeCell ref="P83:Q83"/>
    <mergeCell ref="R83:S83"/>
    <mergeCell ref="F88:G88"/>
    <mergeCell ref="D86:E86"/>
    <mergeCell ref="F86:G86"/>
    <mergeCell ref="D98:E98"/>
    <mergeCell ref="F98:G98"/>
    <mergeCell ref="D97:E97"/>
    <mergeCell ref="D85:E85"/>
    <mergeCell ref="F93:G93"/>
    <mergeCell ref="D92:E92"/>
    <mergeCell ref="F92:G92"/>
    <mergeCell ref="F97:G97"/>
    <mergeCell ref="D96:E96"/>
    <mergeCell ref="F96:G96"/>
    <mergeCell ref="D95:E95"/>
    <mergeCell ref="F76:G76"/>
    <mergeCell ref="D94:E94"/>
    <mergeCell ref="F94:G94"/>
    <mergeCell ref="D70:E70"/>
    <mergeCell ref="F70:G70"/>
    <mergeCell ref="D72:E72"/>
    <mergeCell ref="F72:G72"/>
    <mergeCell ref="D71:E71"/>
    <mergeCell ref="F71:G71"/>
    <mergeCell ref="D81:E81"/>
    <mergeCell ref="F81:G81"/>
    <mergeCell ref="D80:E80"/>
    <mergeCell ref="F80:G80"/>
    <mergeCell ref="D78:E78"/>
    <mergeCell ref="D77:E77"/>
    <mergeCell ref="D93:E93"/>
    <mergeCell ref="F74:G74"/>
    <mergeCell ref="D83:E83"/>
    <mergeCell ref="D82:E82"/>
    <mergeCell ref="D79:E79"/>
    <mergeCell ref="D76:E76"/>
    <mergeCell ref="D84:E84"/>
    <mergeCell ref="D75:E75"/>
    <mergeCell ref="F83:G83"/>
    <mergeCell ref="F73:G73"/>
    <mergeCell ref="D61:E61"/>
    <mergeCell ref="F61:G61"/>
    <mergeCell ref="D60:E60"/>
    <mergeCell ref="F60:G60"/>
    <mergeCell ref="D59:E59"/>
    <mergeCell ref="F59:G59"/>
    <mergeCell ref="D57:E57"/>
    <mergeCell ref="F57:G57"/>
    <mergeCell ref="F64:G64"/>
    <mergeCell ref="F65:G65"/>
    <mergeCell ref="D63:E63"/>
    <mergeCell ref="D23:E23"/>
    <mergeCell ref="F23:G23"/>
    <mergeCell ref="D33:E33"/>
    <mergeCell ref="F33:G33"/>
    <mergeCell ref="D27:E27"/>
    <mergeCell ref="F27:G27"/>
    <mergeCell ref="D55:E55"/>
    <mergeCell ref="D25:E25"/>
    <mergeCell ref="F25:G25"/>
    <mergeCell ref="D24:E24"/>
    <mergeCell ref="F24:G24"/>
    <mergeCell ref="D45:E45"/>
    <mergeCell ref="D43:E43"/>
    <mergeCell ref="D35:E35"/>
    <mergeCell ref="D34:E34"/>
    <mergeCell ref="F51:G51"/>
    <mergeCell ref="F34:G34"/>
    <mergeCell ref="F82:G82"/>
    <mergeCell ref="F79:G79"/>
    <mergeCell ref="F78:G78"/>
    <mergeCell ref="D32:E32"/>
    <mergeCell ref="F32:G32"/>
    <mergeCell ref="D29:E29"/>
    <mergeCell ref="F29:G29"/>
    <mergeCell ref="D28:E28"/>
    <mergeCell ref="F28:G28"/>
    <mergeCell ref="D52:E52"/>
    <mergeCell ref="F52:G52"/>
    <mergeCell ref="F53:G53"/>
    <mergeCell ref="D68:E68"/>
    <mergeCell ref="D67:E67"/>
    <mergeCell ref="D44:E44"/>
    <mergeCell ref="D42:E42"/>
    <mergeCell ref="F56:G56"/>
    <mergeCell ref="D66:E66"/>
    <mergeCell ref="F66:G66"/>
    <mergeCell ref="D73:E73"/>
    <mergeCell ref="F67:G67"/>
    <mergeCell ref="D69:E69"/>
    <mergeCell ref="F69:G69"/>
    <mergeCell ref="D56:E56"/>
    <mergeCell ref="A110:K110"/>
    <mergeCell ref="A111:I111"/>
    <mergeCell ref="D58:E58"/>
    <mergeCell ref="F58:G58"/>
    <mergeCell ref="D31:E31"/>
    <mergeCell ref="D65:E65"/>
    <mergeCell ref="F62:G62"/>
    <mergeCell ref="F107:G107"/>
    <mergeCell ref="F85:G85"/>
    <mergeCell ref="D107:E107"/>
    <mergeCell ref="D106:E106"/>
    <mergeCell ref="F63:G63"/>
    <mergeCell ref="D62:E62"/>
    <mergeCell ref="D89:E89"/>
    <mergeCell ref="F89:G89"/>
    <mergeCell ref="D88:E88"/>
    <mergeCell ref="D87:E87"/>
    <mergeCell ref="F87:G87"/>
    <mergeCell ref="D64:E64"/>
    <mergeCell ref="F77:G77"/>
    <mergeCell ref="F75:G75"/>
    <mergeCell ref="F68:G68"/>
    <mergeCell ref="F84:G84"/>
    <mergeCell ref="D74:E74"/>
    <mergeCell ref="F6:G6"/>
    <mergeCell ref="D7:E7"/>
    <mergeCell ref="F7:G7"/>
    <mergeCell ref="F91:G91"/>
    <mergeCell ref="D90:E90"/>
    <mergeCell ref="F90:G90"/>
    <mergeCell ref="D21:E21"/>
    <mergeCell ref="D20:E20"/>
    <mergeCell ref="D19:E19"/>
    <mergeCell ref="D18:E18"/>
    <mergeCell ref="D22:E22"/>
    <mergeCell ref="D9:E9"/>
    <mergeCell ref="D41:E41"/>
    <mergeCell ref="D40:E40"/>
    <mergeCell ref="D51:E51"/>
    <mergeCell ref="D50:E50"/>
    <mergeCell ref="D49:E49"/>
    <mergeCell ref="D48:E48"/>
    <mergeCell ref="D47:E47"/>
    <mergeCell ref="D36:E36"/>
    <mergeCell ref="F31:G31"/>
    <mergeCell ref="F55:G55"/>
    <mergeCell ref="D54:E54"/>
    <mergeCell ref="F54:G54"/>
    <mergeCell ref="G173:H173"/>
    <mergeCell ref="A3:K3"/>
    <mergeCell ref="A4:K4"/>
    <mergeCell ref="D5:E5"/>
    <mergeCell ref="F5:G5"/>
    <mergeCell ref="D6:E6"/>
    <mergeCell ref="D8:E8"/>
    <mergeCell ref="D17:E17"/>
    <mergeCell ref="F17:G17"/>
    <mergeCell ref="D16:E16"/>
    <mergeCell ref="F16:G16"/>
    <mergeCell ref="D14:E14"/>
    <mergeCell ref="F14:G14"/>
    <mergeCell ref="D15:E15"/>
    <mergeCell ref="F15:G15"/>
    <mergeCell ref="D13:E13"/>
    <mergeCell ref="F13:G13"/>
    <mergeCell ref="D12:E12"/>
    <mergeCell ref="F12:G12"/>
    <mergeCell ref="D10:E10"/>
    <mergeCell ref="F10:G10"/>
    <mergeCell ref="D11:E11"/>
    <mergeCell ref="F11:G11"/>
    <mergeCell ref="F8:G8"/>
    <mergeCell ref="G184:H184"/>
    <mergeCell ref="C197:D197"/>
    <mergeCell ref="C196:D196"/>
    <mergeCell ref="C195:D195"/>
    <mergeCell ref="C176:D176"/>
    <mergeCell ref="E176:F176"/>
    <mergeCell ref="C175:D175"/>
    <mergeCell ref="C174:D174"/>
    <mergeCell ref="E174:F174"/>
    <mergeCell ref="C219:D219"/>
    <mergeCell ref="C218:D218"/>
    <mergeCell ref="E218:F218"/>
    <mergeCell ref="E231:F231"/>
    <mergeCell ref="C228:D228"/>
    <mergeCell ref="C227:D227"/>
    <mergeCell ref="C226:D226"/>
    <mergeCell ref="C225:D225"/>
    <mergeCell ref="G190:H190"/>
    <mergeCell ref="G199:H199"/>
    <mergeCell ref="C198:D198"/>
    <mergeCell ref="E198:F198"/>
    <mergeCell ref="E197:F197"/>
    <mergeCell ref="E196:F196"/>
    <mergeCell ref="E195:F195"/>
    <mergeCell ref="G191:H191"/>
    <mergeCell ref="C192:D192"/>
    <mergeCell ref="C230:D230"/>
    <mergeCell ref="C229:D229"/>
    <mergeCell ref="E219:F219"/>
    <mergeCell ref="G224:H224"/>
    <mergeCell ref="G222:H222"/>
    <mergeCell ref="G221:H221"/>
    <mergeCell ref="G220:H220"/>
    <mergeCell ref="C235:D235"/>
    <mergeCell ref="E235:F235"/>
    <mergeCell ref="G235:H235"/>
    <mergeCell ref="C238:D238"/>
    <mergeCell ref="E234:F234"/>
    <mergeCell ref="E233:F233"/>
    <mergeCell ref="E232:F232"/>
    <mergeCell ref="E217:F217"/>
    <mergeCell ref="E230:F230"/>
    <mergeCell ref="E229:F229"/>
    <mergeCell ref="E228:F228"/>
    <mergeCell ref="E227:F227"/>
    <mergeCell ref="E226:F226"/>
    <mergeCell ref="E225:F225"/>
    <mergeCell ref="C224:D224"/>
    <mergeCell ref="E224:F224"/>
    <mergeCell ref="C223:D223"/>
    <mergeCell ref="E223:F223"/>
    <mergeCell ref="C222:D222"/>
    <mergeCell ref="E222:F222"/>
    <mergeCell ref="C221:D221"/>
    <mergeCell ref="E221:F221"/>
    <mergeCell ref="C220:D220"/>
    <mergeCell ref="E220:F220"/>
    <mergeCell ref="C236:D236"/>
    <mergeCell ref="E236:F236"/>
    <mergeCell ref="G236:H236"/>
    <mergeCell ref="C243:D243"/>
    <mergeCell ref="E243:F243"/>
    <mergeCell ref="G243:H243"/>
    <mergeCell ref="C242:D242"/>
    <mergeCell ref="E242:F242"/>
    <mergeCell ref="G242:H242"/>
    <mergeCell ref="C241:D241"/>
    <mergeCell ref="E241:F241"/>
    <mergeCell ref="G241:H241"/>
    <mergeCell ref="C240:D240"/>
    <mergeCell ref="E240:F240"/>
    <mergeCell ref="G240:H240"/>
    <mergeCell ref="C239:D239"/>
    <mergeCell ref="E239:F239"/>
    <mergeCell ref="G239:H239"/>
    <mergeCell ref="E238:F238"/>
    <mergeCell ref="G238:H238"/>
    <mergeCell ref="C237:D237"/>
    <mergeCell ref="E237:F237"/>
    <mergeCell ref="G237:H237"/>
    <mergeCell ref="J2143:K2143"/>
    <mergeCell ref="J2141:K2141"/>
    <mergeCell ref="G2143:H2143"/>
    <mergeCell ref="A2309:L2309"/>
    <mergeCell ref="C2141:D2141"/>
    <mergeCell ref="E2141:F2141"/>
    <mergeCell ref="C2093:D2093"/>
    <mergeCell ref="J2093:K2093"/>
    <mergeCell ref="C1051:D1051"/>
    <mergeCell ref="E1051:F1051"/>
    <mergeCell ref="G1051:H1051"/>
    <mergeCell ref="J1051:K1051"/>
    <mergeCell ref="E2093:F2093"/>
    <mergeCell ref="G2093:H2093"/>
    <mergeCell ref="C2143:D2143"/>
    <mergeCell ref="E2143:F2143"/>
    <mergeCell ref="G2141:H2141"/>
    <mergeCell ref="C2094:D2094"/>
    <mergeCell ref="E2094:F2094"/>
    <mergeCell ref="G2094:H2094"/>
    <mergeCell ref="J2094:K2094"/>
    <mergeCell ref="C300:D300"/>
    <mergeCell ref="E300:F300"/>
    <mergeCell ref="G300:H300"/>
    <mergeCell ref="E299:F299"/>
    <mergeCell ref="G299:H299"/>
    <mergeCell ref="E297:F297"/>
    <mergeCell ref="G297:H297"/>
    <mergeCell ref="E294:F294"/>
    <mergeCell ref="C299:D299"/>
    <mergeCell ref="G298:H298"/>
    <mergeCell ref="G296:H296"/>
    <mergeCell ref="E298:F298"/>
    <mergeCell ref="E296:F296"/>
    <mergeCell ref="C298:D298"/>
    <mergeCell ref="G294:H294"/>
    <mergeCell ref="E295:F295"/>
    <mergeCell ref="G295:H295"/>
    <mergeCell ref="C297:D297"/>
    <mergeCell ref="C296:D296"/>
    <mergeCell ref="C295:D295"/>
    <mergeCell ref="C294:D294"/>
    <mergeCell ref="G234:H234"/>
    <mergeCell ref="G233:H233"/>
    <mergeCell ref="G232:H232"/>
    <mergeCell ref="G230:H230"/>
    <mergeCell ref="G229:H229"/>
    <mergeCell ref="G228:H228"/>
    <mergeCell ref="G227:H227"/>
    <mergeCell ref="G226:H226"/>
    <mergeCell ref="G225:H225"/>
    <mergeCell ref="G219:H219"/>
    <mergeCell ref="C231:D231"/>
    <mergeCell ref="G223:H223"/>
    <mergeCell ref="E192:F192"/>
    <mergeCell ref="G192:H192"/>
    <mergeCell ref="E199:F199"/>
    <mergeCell ref="E175:F175"/>
    <mergeCell ref="G215:H215"/>
    <mergeCell ref="C214:D214"/>
    <mergeCell ref="E214:F214"/>
    <mergeCell ref="G214:H214"/>
    <mergeCell ref="C202:D202"/>
    <mergeCell ref="E202:F202"/>
    <mergeCell ref="C178:D178"/>
    <mergeCell ref="E193:F193"/>
    <mergeCell ref="G193:H193"/>
    <mergeCell ref="C200:D200"/>
    <mergeCell ref="E200:F200"/>
    <mergeCell ref="G200:H200"/>
    <mergeCell ref="C194:D194"/>
    <mergeCell ref="E184:F184"/>
    <mergeCell ref="E183:F183"/>
    <mergeCell ref="G197:H197"/>
    <mergeCell ref="G196:H196"/>
    <mergeCell ref="E216:F216"/>
    <mergeCell ref="G216:H216"/>
    <mergeCell ref="C215:D215"/>
    <mergeCell ref="E215:F215"/>
    <mergeCell ref="E201:F201"/>
    <mergeCell ref="G180:H180"/>
    <mergeCell ref="C186:D186"/>
    <mergeCell ref="C185:D185"/>
    <mergeCell ref="C184:D184"/>
    <mergeCell ref="G201:H201"/>
    <mergeCell ref="C191:D191"/>
    <mergeCell ref="E191:F191"/>
    <mergeCell ref="C190:D190"/>
    <mergeCell ref="E190:F190"/>
    <mergeCell ref="C189:D189"/>
    <mergeCell ref="E189:F189"/>
    <mergeCell ref="G189:H189"/>
    <mergeCell ref="G188:H188"/>
    <mergeCell ref="G198:H198"/>
    <mergeCell ref="C193:D193"/>
    <mergeCell ref="G195:H195"/>
    <mergeCell ref="G194:H194"/>
    <mergeCell ref="C187:D187"/>
    <mergeCell ref="E187:F187"/>
    <mergeCell ref="C234:D234"/>
    <mergeCell ref="C233:D233"/>
    <mergeCell ref="C232:D232"/>
    <mergeCell ref="E194:F194"/>
    <mergeCell ref="E173:F173"/>
    <mergeCell ref="E186:F186"/>
    <mergeCell ref="E185:F185"/>
    <mergeCell ref="G217:H217"/>
    <mergeCell ref="D172:J172"/>
    <mergeCell ref="G218:H218"/>
    <mergeCell ref="G231:H231"/>
    <mergeCell ref="G183:H183"/>
    <mergeCell ref="G182:H182"/>
    <mergeCell ref="G181:H181"/>
    <mergeCell ref="G179:H179"/>
    <mergeCell ref="E182:F182"/>
    <mergeCell ref="G177:H177"/>
    <mergeCell ref="G176:H176"/>
    <mergeCell ref="G175:H175"/>
    <mergeCell ref="G174:H174"/>
    <mergeCell ref="G202:H202"/>
    <mergeCell ref="C201:D201"/>
    <mergeCell ref="C217:D217"/>
    <mergeCell ref="C216:D216"/>
    <mergeCell ref="A169:K169"/>
    <mergeCell ref="A170:K170"/>
    <mergeCell ref="C181:D181"/>
    <mergeCell ref="E181:F181"/>
    <mergeCell ref="A166:K166"/>
    <mergeCell ref="A167:K167"/>
    <mergeCell ref="A213:K213"/>
    <mergeCell ref="C199:D199"/>
    <mergeCell ref="C173:D173"/>
    <mergeCell ref="C182:D182"/>
    <mergeCell ref="G178:H178"/>
    <mergeCell ref="C180:D180"/>
    <mergeCell ref="E180:F180"/>
    <mergeCell ref="C179:D179"/>
    <mergeCell ref="E179:F179"/>
    <mergeCell ref="E178:F178"/>
    <mergeCell ref="C177:D177"/>
    <mergeCell ref="E177:F177"/>
    <mergeCell ref="C188:D188"/>
    <mergeCell ref="E188:F188"/>
    <mergeCell ref="C183:D183"/>
    <mergeCell ref="G187:H187"/>
    <mergeCell ref="G186:H186"/>
    <mergeCell ref="G185:H185"/>
    <mergeCell ref="F22:G22"/>
    <mergeCell ref="F36:G36"/>
    <mergeCell ref="F35:G35"/>
    <mergeCell ref="F106:G106"/>
    <mergeCell ref="D105:E105"/>
    <mergeCell ref="F95:G95"/>
    <mergeCell ref="D104:E104"/>
    <mergeCell ref="F104:G104"/>
    <mergeCell ref="D103:E103"/>
    <mergeCell ref="F103:G103"/>
    <mergeCell ref="D102:E102"/>
    <mergeCell ref="F102:G102"/>
    <mergeCell ref="D101:E101"/>
    <mergeCell ref="F101:G101"/>
    <mergeCell ref="F105:G105"/>
    <mergeCell ref="D91:E91"/>
    <mergeCell ref="D100:E100"/>
    <mergeCell ref="F100:G100"/>
    <mergeCell ref="D99:E99"/>
    <mergeCell ref="F99:G99"/>
    <mergeCell ref="D39:E39"/>
    <mergeCell ref="D38:E38"/>
    <mergeCell ref="D37:E37"/>
    <mergeCell ref="D53:E53"/>
    <mergeCell ref="F21:G21"/>
    <mergeCell ref="F20:G20"/>
    <mergeCell ref="F19:G19"/>
    <mergeCell ref="D46:E46"/>
    <mergeCell ref="D26:E26"/>
    <mergeCell ref="D30:E30"/>
    <mergeCell ref="F18:G18"/>
    <mergeCell ref="F9:G9"/>
    <mergeCell ref="F50:G50"/>
    <mergeCell ref="F49:G49"/>
    <mergeCell ref="F48:G48"/>
    <mergeCell ref="F47:G47"/>
    <mergeCell ref="F46:G46"/>
    <mergeCell ref="F45:G45"/>
    <mergeCell ref="F44:G44"/>
    <mergeCell ref="F43:G43"/>
    <mergeCell ref="F42:G42"/>
    <mergeCell ref="F41:G41"/>
    <mergeCell ref="F40:G40"/>
    <mergeCell ref="F39:G39"/>
    <mergeCell ref="F38:G38"/>
    <mergeCell ref="F37:G37"/>
    <mergeCell ref="F30:G30"/>
    <mergeCell ref="F26:G26"/>
  </mergeCells>
  <hyperlinks>
    <hyperlink ref="A1" location="содержание!A1" display="Мазмуну"/>
    <hyperlink ref="A2" location="содержание!A1" display="Содержание"/>
  </hyperlinks>
  <pageMargins left="0.70866141732283472" right="0.59055118110236227" top="0.74803149606299213" bottom="0.74803149606299213" header="0.31496062992125984" footer="0.31496062992125984"/>
  <pageSetup paperSize="9" firstPageNumber="21" orientation="portrait" useFirstPageNumber="1" r:id="rId1"/>
  <headerFooter differentOddEven="1">
    <oddFooter xml:space="preserve">&amp;L&amp;"Times New Roman,курсив"СЕЛЬСКОЕ ХОЗЯЙСТВО КЫРГЫЗСКОЙ РЕСПУБЛИКИ 2020-2024&amp;R&amp;"Times New Roman,курсив"&amp;10 &amp;P </oddFooter>
    <evenFooter xml:space="preserve">&amp;L&amp;"Times New Roman,курсив"&amp;P&amp;R&amp;"Times New Roman,курсив" КЫРГЫЗ РЕСПУБЛИКАСЫНЫН АЙЫЛ ЧАРБАСЫ 2020-2024   </even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5"/>
  <sheetViews>
    <sheetView topLeftCell="A31" workbookViewId="0">
      <selection activeCell="N15" sqref="N15"/>
    </sheetView>
  </sheetViews>
  <sheetFormatPr defaultRowHeight="14.4"/>
  <cols>
    <col min="1" max="1" width="19.5546875" customWidth="1"/>
    <col min="2" max="2" width="8.88671875" hidden="1" customWidth="1"/>
    <col min="3" max="3" width="8.77734375" customWidth="1"/>
    <col min="4" max="4" width="8.88671875" hidden="1" customWidth="1"/>
    <col min="5" max="5" width="8.88671875" customWidth="1"/>
    <col min="6" max="6" width="0.21875" customWidth="1"/>
    <col min="10" max="10" width="23" customWidth="1"/>
  </cols>
  <sheetData>
    <row r="1" spans="1:10">
      <c r="A1" s="644" t="s">
        <v>1284</v>
      </c>
    </row>
    <row r="2" spans="1:10">
      <c r="A2" s="644" t="s">
        <v>1521</v>
      </c>
    </row>
    <row r="3" spans="1:10" s="5" customFormat="1" ht="16.5" customHeight="1">
      <c r="A3" s="908" t="s">
        <v>928</v>
      </c>
      <c r="B3" s="908"/>
      <c r="C3" s="908"/>
      <c r="D3" s="908"/>
      <c r="E3" s="908"/>
      <c r="F3" s="908"/>
      <c r="G3" s="908"/>
      <c r="H3" s="908"/>
      <c r="I3" s="908"/>
      <c r="J3" s="908"/>
    </row>
    <row r="4" spans="1:10" s="5" customFormat="1" ht="17.399999999999999" customHeight="1">
      <c r="A4" s="908" t="s">
        <v>929</v>
      </c>
      <c r="B4" s="908"/>
      <c r="C4" s="908"/>
      <c r="D4" s="908"/>
      <c r="E4" s="908"/>
      <c r="F4" s="908"/>
      <c r="G4" s="908"/>
      <c r="H4" s="908"/>
      <c r="I4" s="908"/>
      <c r="J4" s="908"/>
    </row>
    <row r="5" spans="1:10" s="5" customFormat="1" ht="16.5" customHeight="1">
      <c r="A5" s="894" t="s">
        <v>930</v>
      </c>
      <c r="B5" s="894"/>
      <c r="C5" s="894"/>
      <c r="D5" s="894"/>
      <c r="E5" s="894"/>
      <c r="F5" s="894"/>
      <c r="G5" s="894"/>
      <c r="H5" s="894"/>
      <c r="I5" s="894"/>
      <c r="J5" s="894"/>
    </row>
    <row r="6" spans="1:10" s="5" customFormat="1" ht="13.5" customHeight="1">
      <c r="A6" s="894" t="s">
        <v>931</v>
      </c>
      <c r="B6" s="894"/>
      <c r="C6" s="894"/>
      <c r="D6" s="894"/>
      <c r="E6" s="894"/>
      <c r="F6" s="894"/>
      <c r="G6" s="894"/>
      <c r="H6" s="894"/>
      <c r="I6" s="894"/>
      <c r="J6" s="894"/>
    </row>
    <row r="7" spans="1:10" s="5" customFormat="1" ht="15" customHeight="1">
      <c r="A7" s="911" t="s">
        <v>165</v>
      </c>
      <c r="B7" s="911"/>
      <c r="C7" s="911"/>
      <c r="D7" s="911"/>
      <c r="E7" s="911"/>
      <c r="F7" s="911"/>
      <c r="G7" s="911"/>
      <c r="H7" s="911"/>
      <c r="I7" s="911"/>
      <c r="J7" s="911"/>
    </row>
    <row r="8" spans="1:10" s="5" customFormat="1" ht="15" customHeight="1">
      <c r="A8" s="911" t="s">
        <v>644</v>
      </c>
      <c r="B8" s="911"/>
      <c r="C8" s="911"/>
      <c r="D8" s="911"/>
      <c r="E8" s="911"/>
      <c r="F8" s="911"/>
      <c r="G8" s="911"/>
      <c r="H8" s="911"/>
      <c r="I8" s="911"/>
      <c r="J8" s="911"/>
    </row>
    <row r="9" spans="1:10" s="5" customFormat="1" ht="12.75" customHeight="1">
      <c r="A9" s="893" t="s">
        <v>810</v>
      </c>
      <c r="B9" s="893"/>
      <c r="C9" s="893"/>
      <c r="D9" s="893"/>
      <c r="E9" s="893"/>
      <c r="F9" s="893"/>
      <c r="G9" s="893"/>
      <c r="H9" s="893"/>
      <c r="I9" s="893"/>
      <c r="J9" s="893"/>
    </row>
    <row r="10" spans="1:10" s="5" customFormat="1" ht="16.2">
      <c r="A10" s="832" t="s">
        <v>523</v>
      </c>
      <c r="B10" s="832"/>
      <c r="C10" s="832"/>
      <c r="D10" s="832"/>
      <c r="E10" s="832"/>
      <c r="F10" s="832"/>
      <c r="G10" s="832"/>
      <c r="H10" s="832"/>
      <c r="I10" s="832"/>
      <c r="J10" s="832"/>
    </row>
    <row r="11" spans="1:10" s="5" customFormat="1" ht="16.2">
      <c r="A11" s="832" t="s">
        <v>166</v>
      </c>
      <c r="B11" s="832"/>
      <c r="C11" s="832"/>
      <c r="D11" s="832"/>
      <c r="E11" s="832"/>
      <c r="F11" s="832"/>
      <c r="G11" s="832"/>
      <c r="H11" s="832"/>
      <c r="I11" s="832"/>
      <c r="J11" s="832"/>
    </row>
    <row r="12" spans="1:10" s="5" customFormat="1" ht="11.25" customHeight="1">
      <c r="A12" s="144" t="s">
        <v>657</v>
      </c>
      <c r="B12" s="4"/>
      <c r="C12" s="88" t="s">
        <v>1033</v>
      </c>
      <c r="D12" s="4"/>
      <c r="E12" s="83"/>
      <c r="F12" s="4"/>
      <c r="G12" s="4"/>
      <c r="H12" s="286"/>
      <c r="I12" s="70"/>
      <c r="J12" s="4"/>
    </row>
    <row r="13" spans="1:10" s="5" customFormat="1" ht="13.8">
      <c r="A13" s="114"/>
      <c r="B13" s="859">
        <v>2020</v>
      </c>
      <c r="C13" s="860"/>
      <c r="D13" s="859">
        <v>2021</v>
      </c>
      <c r="E13" s="860"/>
      <c r="F13" s="859">
        <v>2022</v>
      </c>
      <c r="G13" s="860"/>
      <c r="H13" s="344">
        <v>2023</v>
      </c>
      <c r="I13" s="189">
        <v>2024</v>
      </c>
      <c r="J13" s="114"/>
    </row>
    <row r="14" spans="1:10" s="5" customFormat="1" ht="15" customHeight="1">
      <c r="A14" s="89"/>
      <c r="B14" s="895" t="s">
        <v>1079</v>
      </c>
      <c r="C14" s="895"/>
      <c r="D14" s="895"/>
      <c r="E14" s="895"/>
      <c r="F14" s="895"/>
      <c r="G14" s="895"/>
      <c r="H14" s="895"/>
      <c r="I14" s="242"/>
      <c r="J14" s="407"/>
    </row>
    <row r="15" spans="1:10" s="5" customFormat="1" ht="16.2" customHeight="1">
      <c r="A15" s="619" t="s">
        <v>167</v>
      </c>
      <c r="B15" s="910">
        <v>462483</v>
      </c>
      <c r="C15" s="910"/>
      <c r="D15" s="910">
        <v>468402</v>
      </c>
      <c r="E15" s="910"/>
      <c r="F15" s="912">
        <v>474440</v>
      </c>
      <c r="G15" s="912"/>
      <c r="H15" s="620">
        <v>488151</v>
      </c>
      <c r="I15" s="625">
        <v>476405</v>
      </c>
      <c r="J15" s="621" t="s">
        <v>1002</v>
      </c>
    </row>
    <row r="16" spans="1:10" s="5" customFormat="1" ht="15" customHeight="1">
      <c r="A16" s="98" t="s">
        <v>169</v>
      </c>
      <c r="B16" s="848"/>
      <c r="C16" s="848"/>
      <c r="D16" s="848"/>
      <c r="E16" s="848"/>
      <c r="F16" s="909"/>
      <c r="G16" s="909"/>
      <c r="H16" s="225"/>
      <c r="I16" s="346" t="s">
        <v>1003</v>
      </c>
      <c r="J16" s="626"/>
    </row>
    <row r="17" spans="1:12" s="5" customFormat="1" ht="15" customHeight="1">
      <c r="A17" s="128" t="s">
        <v>171</v>
      </c>
      <c r="B17" s="898">
        <v>462129</v>
      </c>
      <c r="C17" s="899"/>
      <c r="D17" s="898">
        <v>468011</v>
      </c>
      <c r="E17" s="899"/>
      <c r="F17" s="900">
        <v>473994</v>
      </c>
      <c r="G17" s="901"/>
      <c r="H17" s="622">
        <v>487702</v>
      </c>
      <c r="I17" s="347">
        <v>475943</v>
      </c>
      <c r="J17" s="550" t="s">
        <v>1001</v>
      </c>
    </row>
    <row r="18" spans="1:12" s="5" customFormat="1" ht="15" customHeight="1">
      <c r="A18" s="46" t="s">
        <v>173</v>
      </c>
      <c r="B18" s="822"/>
      <c r="C18" s="823"/>
      <c r="D18" s="822"/>
      <c r="E18" s="823"/>
      <c r="F18" s="830"/>
      <c r="G18" s="831"/>
      <c r="H18" s="623"/>
      <c r="I18" s="347"/>
      <c r="J18" s="551" t="s">
        <v>174</v>
      </c>
    </row>
    <row r="19" spans="1:12" s="5" customFormat="1" ht="25.2" customHeight="1">
      <c r="A19" s="46" t="s">
        <v>1021</v>
      </c>
      <c r="B19" s="822">
        <v>31</v>
      </c>
      <c r="C19" s="823"/>
      <c r="D19" s="822">
        <v>34</v>
      </c>
      <c r="E19" s="823"/>
      <c r="F19" s="830">
        <v>33</v>
      </c>
      <c r="G19" s="831"/>
      <c r="H19" s="623">
        <v>32</v>
      </c>
      <c r="I19" s="347">
        <v>34</v>
      </c>
      <c r="J19" s="551" t="s">
        <v>175</v>
      </c>
    </row>
    <row r="20" spans="1:12" s="5" customFormat="1" ht="24.75" customHeight="1">
      <c r="A20" s="46" t="s">
        <v>1022</v>
      </c>
      <c r="B20" s="822">
        <v>517</v>
      </c>
      <c r="C20" s="823"/>
      <c r="D20" s="822">
        <v>554</v>
      </c>
      <c r="E20" s="823"/>
      <c r="F20" s="830">
        <v>800</v>
      </c>
      <c r="G20" s="831"/>
      <c r="H20" s="623">
        <v>730</v>
      </c>
      <c r="I20" s="347">
        <v>920</v>
      </c>
      <c r="J20" s="551" t="s">
        <v>176</v>
      </c>
    </row>
    <row r="21" spans="1:12" s="5" customFormat="1" ht="40.5" customHeight="1">
      <c r="A21" s="50" t="s">
        <v>177</v>
      </c>
      <c r="B21" s="833">
        <v>349159</v>
      </c>
      <c r="C21" s="834"/>
      <c r="D21" s="833">
        <v>354654</v>
      </c>
      <c r="E21" s="834"/>
      <c r="F21" s="870">
        <v>356816</v>
      </c>
      <c r="G21" s="871"/>
      <c r="H21" s="624">
        <v>361497</v>
      </c>
      <c r="I21" s="347">
        <v>358569</v>
      </c>
      <c r="J21" s="551" t="s">
        <v>1060</v>
      </c>
    </row>
    <row r="22" spans="1:12" s="5" customFormat="1" ht="25.95" customHeight="1">
      <c r="A22" s="56" t="s">
        <v>178</v>
      </c>
      <c r="B22" s="833">
        <v>112422</v>
      </c>
      <c r="C22" s="834"/>
      <c r="D22" s="833">
        <v>112769</v>
      </c>
      <c r="E22" s="834"/>
      <c r="F22" s="870">
        <v>116345</v>
      </c>
      <c r="G22" s="871"/>
      <c r="H22" s="624">
        <v>125443</v>
      </c>
      <c r="I22" s="347">
        <v>116420</v>
      </c>
      <c r="J22" s="551" t="s">
        <v>179</v>
      </c>
      <c r="K22" s="13"/>
    </row>
    <row r="23" spans="1:12" s="5" customFormat="1" ht="15" customHeight="1">
      <c r="A23" s="46" t="s">
        <v>70</v>
      </c>
      <c r="B23" s="822">
        <v>116</v>
      </c>
      <c r="C23" s="823"/>
      <c r="D23" s="822">
        <v>120</v>
      </c>
      <c r="E23" s="823"/>
      <c r="F23" s="830">
        <v>127</v>
      </c>
      <c r="G23" s="831"/>
      <c r="H23" s="623">
        <v>129</v>
      </c>
      <c r="I23" s="347">
        <v>131</v>
      </c>
      <c r="J23" s="551" t="s">
        <v>71</v>
      </c>
    </row>
    <row r="24" spans="1:12" s="5" customFormat="1" ht="15" customHeight="1">
      <c r="A24" s="46" t="s">
        <v>72</v>
      </c>
      <c r="B24" s="822">
        <v>238</v>
      </c>
      <c r="C24" s="823"/>
      <c r="D24" s="822">
        <v>271</v>
      </c>
      <c r="E24" s="823"/>
      <c r="F24" s="830">
        <v>319</v>
      </c>
      <c r="G24" s="831"/>
      <c r="H24" s="623">
        <v>320</v>
      </c>
      <c r="I24" s="347">
        <v>331</v>
      </c>
      <c r="J24" s="551" t="s">
        <v>74</v>
      </c>
    </row>
    <row r="25" spans="1:12" s="5" customFormat="1" ht="15" customHeight="1">
      <c r="A25" s="906" t="s">
        <v>538</v>
      </c>
      <c r="B25" s="906"/>
      <c r="C25" s="906"/>
      <c r="D25" s="906"/>
      <c r="E25" s="906"/>
      <c r="F25" s="906"/>
      <c r="G25" s="906"/>
      <c r="H25" s="906"/>
      <c r="I25" s="906"/>
      <c r="J25" s="907"/>
    </row>
    <row r="26" spans="1:12" s="5" customFormat="1" ht="13.8">
      <c r="A26" s="145" t="s">
        <v>1043</v>
      </c>
      <c r="B26" s="896">
        <v>100</v>
      </c>
      <c r="C26" s="897"/>
      <c r="D26" s="896">
        <v>100</v>
      </c>
      <c r="E26" s="897"/>
      <c r="F26" s="896">
        <v>100</v>
      </c>
      <c r="G26" s="897"/>
      <c r="H26" s="288">
        <v>100</v>
      </c>
      <c r="I26" s="345">
        <v>100</v>
      </c>
      <c r="J26" s="552" t="s">
        <v>168</v>
      </c>
    </row>
    <row r="27" spans="1:12" s="5" customFormat="1" ht="13.95" customHeight="1">
      <c r="A27" s="46" t="s">
        <v>169</v>
      </c>
      <c r="B27" s="830"/>
      <c r="C27" s="831"/>
      <c r="D27" s="830"/>
      <c r="E27" s="831"/>
      <c r="F27" s="830"/>
      <c r="G27" s="831"/>
      <c r="H27" s="287"/>
      <c r="I27" s="348"/>
      <c r="J27" s="551" t="s">
        <v>170</v>
      </c>
    </row>
    <row r="28" spans="1:12" s="5" customFormat="1" ht="15.75" customHeight="1">
      <c r="A28" s="46" t="s">
        <v>171</v>
      </c>
      <c r="B28" s="820">
        <v>99.92</v>
      </c>
      <c r="C28" s="821"/>
      <c r="D28" s="820">
        <v>99.93</v>
      </c>
      <c r="E28" s="821"/>
      <c r="F28" s="828">
        <v>99.9</v>
      </c>
      <c r="G28" s="829"/>
      <c r="H28" s="285">
        <v>99.9</v>
      </c>
      <c r="I28" s="348">
        <v>99.9</v>
      </c>
      <c r="J28" s="551" t="s">
        <v>172</v>
      </c>
    </row>
    <row r="29" spans="1:12" s="5" customFormat="1" ht="13.95" customHeight="1">
      <c r="A29" s="46" t="s">
        <v>180</v>
      </c>
      <c r="B29" s="822"/>
      <c r="C29" s="823"/>
      <c r="D29" s="822"/>
      <c r="E29" s="823"/>
      <c r="F29" s="830"/>
      <c r="G29" s="831"/>
      <c r="H29" s="285"/>
      <c r="I29" s="348"/>
      <c r="J29" s="551" t="s">
        <v>181</v>
      </c>
    </row>
    <row r="30" spans="1:12" s="5" customFormat="1" ht="26.4" customHeight="1">
      <c r="A30" s="46" t="s">
        <v>532</v>
      </c>
      <c r="B30" s="820">
        <v>0.01</v>
      </c>
      <c r="C30" s="821"/>
      <c r="D30" s="820">
        <v>0.01</v>
      </c>
      <c r="E30" s="821"/>
      <c r="F30" s="828">
        <v>0</v>
      </c>
      <c r="G30" s="829"/>
      <c r="H30" s="285">
        <f>H19/H17*100</f>
        <v>6.5613837958425434E-3</v>
      </c>
      <c r="I30" s="348">
        <v>0</v>
      </c>
      <c r="J30" s="551" t="s">
        <v>175</v>
      </c>
      <c r="L30" s="13"/>
    </row>
    <row r="31" spans="1:12" s="5" customFormat="1" ht="27" customHeight="1">
      <c r="A31" s="46" t="s">
        <v>533</v>
      </c>
      <c r="B31" s="820">
        <v>0.11</v>
      </c>
      <c r="C31" s="821"/>
      <c r="D31" s="820">
        <v>0.12</v>
      </c>
      <c r="E31" s="821"/>
      <c r="F31" s="828">
        <v>0.2</v>
      </c>
      <c r="G31" s="829"/>
      <c r="H31" s="285">
        <f>H20/H17*100</f>
        <v>0.14968156784265801</v>
      </c>
      <c r="I31" s="348">
        <v>0.2</v>
      </c>
      <c r="J31" s="551" t="s">
        <v>176</v>
      </c>
      <c r="L31" s="13"/>
    </row>
    <row r="32" spans="1:12" s="5" customFormat="1" ht="39" customHeight="1">
      <c r="A32" s="46" t="s">
        <v>182</v>
      </c>
      <c r="B32" s="822">
        <v>75.5</v>
      </c>
      <c r="C32" s="823"/>
      <c r="D32" s="822">
        <v>75.7</v>
      </c>
      <c r="E32" s="823"/>
      <c r="F32" s="830">
        <v>75.2</v>
      </c>
      <c r="G32" s="831"/>
      <c r="H32" s="285">
        <f>H21/H17*100</f>
        <v>74.122517438927872</v>
      </c>
      <c r="I32" s="348">
        <v>75.3</v>
      </c>
      <c r="J32" s="551" t="s">
        <v>183</v>
      </c>
      <c r="L32" s="13"/>
    </row>
    <row r="33" spans="1:12" s="5" customFormat="1" ht="24.75" customHeight="1">
      <c r="A33" s="56" t="s">
        <v>178</v>
      </c>
      <c r="B33" s="822">
        <v>24.3</v>
      </c>
      <c r="C33" s="823"/>
      <c r="D33" s="822">
        <v>24.1</v>
      </c>
      <c r="E33" s="823"/>
      <c r="F33" s="830">
        <v>24.5</v>
      </c>
      <c r="G33" s="831"/>
      <c r="H33" s="285">
        <f>H22/H17*100</f>
        <v>25.721239609433628</v>
      </c>
      <c r="I33" s="348">
        <v>24.4</v>
      </c>
      <c r="J33" s="551" t="s">
        <v>179</v>
      </c>
      <c r="L33" s="13"/>
    </row>
    <row r="34" spans="1:12" s="5" customFormat="1" ht="16.5" customHeight="1">
      <c r="A34" s="46" t="s">
        <v>70</v>
      </c>
      <c r="B34" s="822">
        <v>0.03</v>
      </c>
      <c r="C34" s="823"/>
      <c r="D34" s="822">
        <v>0.03</v>
      </c>
      <c r="E34" s="823"/>
      <c r="F34" s="828">
        <v>0</v>
      </c>
      <c r="G34" s="829"/>
      <c r="H34" s="285">
        <f>H23/H15*10</f>
        <v>2.642624925484123E-3</v>
      </c>
      <c r="I34" s="348">
        <v>0</v>
      </c>
      <c r="J34" s="551" t="s">
        <v>71</v>
      </c>
      <c r="L34" s="13"/>
    </row>
    <row r="35" spans="1:12" s="5" customFormat="1" ht="13.95" customHeight="1">
      <c r="A35" s="47" t="s">
        <v>72</v>
      </c>
      <c r="B35" s="902">
        <v>0.05</v>
      </c>
      <c r="C35" s="903"/>
      <c r="D35" s="902">
        <v>0.06</v>
      </c>
      <c r="E35" s="903"/>
      <c r="F35" s="904">
        <v>0.1</v>
      </c>
      <c r="G35" s="905"/>
      <c r="H35" s="297">
        <v>0.1</v>
      </c>
      <c r="I35" s="553">
        <v>0.1</v>
      </c>
      <c r="J35" s="554" t="s">
        <v>74</v>
      </c>
      <c r="L35" s="13"/>
    </row>
  </sheetData>
  <mergeCells count="74">
    <mergeCell ref="A3:J3"/>
    <mergeCell ref="B16:C16"/>
    <mergeCell ref="D16:E16"/>
    <mergeCell ref="F16:G16"/>
    <mergeCell ref="B15:C15"/>
    <mergeCell ref="D15:E15"/>
    <mergeCell ref="B13:C13"/>
    <mergeCell ref="D13:E13"/>
    <mergeCell ref="F13:G13"/>
    <mergeCell ref="A7:J7"/>
    <mergeCell ref="A4:J4"/>
    <mergeCell ref="A6:J6"/>
    <mergeCell ref="F15:G15"/>
    <mergeCell ref="A8:J8"/>
    <mergeCell ref="A10:J10"/>
    <mergeCell ref="A11:J11"/>
    <mergeCell ref="A25:J25"/>
    <mergeCell ref="B29:C29"/>
    <mergeCell ref="F30:G30"/>
    <mergeCell ref="F32:G32"/>
    <mergeCell ref="B31:C31"/>
    <mergeCell ref="D31:E31"/>
    <mergeCell ref="F31:G31"/>
    <mergeCell ref="D28:E28"/>
    <mergeCell ref="B30:C30"/>
    <mergeCell ref="D30:E30"/>
    <mergeCell ref="F28:G28"/>
    <mergeCell ref="B27:C27"/>
    <mergeCell ref="D27:E27"/>
    <mergeCell ref="F27:G27"/>
    <mergeCell ref="D29:E29"/>
    <mergeCell ref="F29:G29"/>
    <mergeCell ref="B18:C18"/>
    <mergeCell ref="F23:G23"/>
    <mergeCell ref="D22:E22"/>
    <mergeCell ref="D18:E18"/>
    <mergeCell ref="F18:G18"/>
    <mergeCell ref="B21:C21"/>
    <mergeCell ref="B20:C20"/>
    <mergeCell ref="F22:G22"/>
    <mergeCell ref="D21:E21"/>
    <mergeCell ref="F21:G21"/>
    <mergeCell ref="D20:E20"/>
    <mergeCell ref="F20:G20"/>
    <mergeCell ref="B22:C22"/>
    <mergeCell ref="B23:C23"/>
    <mergeCell ref="B35:C35"/>
    <mergeCell ref="B34:C34"/>
    <mergeCell ref="D35:E35"/>
    <mergeCell ref="F35:G35"/>
    <mergeCell ref="D34:E34"/>
    <mergeCell ref="F34:G34"/>
    <mergeCell ref="B28:C28"/>
    <mergeCell ref="D33:E33"/>
    <mergeCell ref="F33:G33"/>
    <mergeCell ref="B32:C32"/>
    <mergeCell ref="D32:E32"/>
    <mergeCell ref="B33:C33"/>
    <mergeCell ref="A9:J9"/>
    <mergeCell ref="A5:J5"/>
    <mergeCell ref="B14:H14"/>
    <mergeCell ref="B26:C26"/>
    <mergeCell ref="D26:E26"/>
    <mergeCell ref="F26:G26"/>
    <mergeCell ref="B17:C17"/>
    <mergeCell ref="D17:E17"/>
    <mergeCell ref="F17:G17"/>
    <mergeCell ref="B24:C24"/>
    <mergeCell ref="D24:E24"/>
    <mergeCell ref="F24:G24"/>
    <mergeCell ref="B19:C19"/>
    <mergeCell ref="D19:E19"/>
    <mergeCell ref="F19:G19"/>
    <mergeCell ref="D23:E23"/>
  </mergeCells>
  <hyperlinks>
    <hyperlink ref="A1" location="содержание!A1" display="Мазмуну"/>
    <hyperlink ref="A2" location="содержание!A1" display="Содержание"/>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1"/>
  <sheetViews>
    <sheetView topLeftCell="A76" workbookViewId="0">
      <selection activeCell="L13" sqref="L13"/>
    </sheetView>
  </sheetViews>
  <sheetFormatPr defaultRowHeight="14.4"/>
  <cols>
    <col min="1" max="1" width="19.88671875" customWidth="1"/>
    <col min="2" max="2" width="4.21875" hidden="1" customWidth="1"/>
    <col min="3" max="3" width="8.6640625" customWidth="1"/>
    <col min="4" max="4" width="8.88671875" hidden="1" customWidth="1"/>
    <col min="6" max="6" width="0.21875" customWidth="1"/>
    <col min="10" max="10" width="21.6640625" customWidth="1"/>
  </cols>
  <sheetData>
    <row r="1" spans="1:12">
      <c r="A1" s="644" t="s">
        <v>1284</v>
      </c>
    </row>
    <row r="2" spans="1:12">
      <c r="A2" s="644" t="s">
        <v>1521</v>
      </c>
    </row>
    <row r="3" spans="1:12" s="5" customFormat="1" ht="15.6">
      <c r="A3" s="835" t="s">
        <v>524</v>
      </c>
      <c r="B3" s="835"/>
      <c r="C3" s="835"/>
      <c r="D3" s="835"/>
      <c r="E3" s="835"/>
      <c r="F3" s="835"/>
      <c r="G3" s="835"/>
      <c r="H3" s="835"/>
      <c r="I3" s="835"/>
      <c r="J3" s="835"/>
    </row>
    <row r="4" spans="1:12" s="5" customFormat="1" ht="15.6">
      <c r="A4" s="835" t="s">
        <v>568</v>
      </c>
      <c r="B4" s="835"/>
      <c r="C4" s="835"/>
      <c r="D4" s="835"/>
      <c r="E4" s="835"/>
      <c r="F4" s="835"/>
      <c r="G4" s="835"/>
      <c r="H4" s="835"/>
      <c r="I4" s="835"/>
      <c r="J4" s="835"/>
    </row>
    <row r="5" spans="1:12" s="5" customFormat="1" ht="11.25" customHeight="1">
      <c r="A5" s="669" t="s">
        <v>897</v>
      </c>
      <c r="B5" s="669"/>
      <c r="C5" s="669"/>
      <c r="D5" s="669"/>
      <c r="E5" s="669"/>
      <c r="F5" s="669"/>
      <c r="G5" s="669"/>
      <c r="H5" s="289"/>
      <c r="I5" s="244"/>
      <c r="J5" s="669"/>
    </row>
    <row r="6" spans="1:12" s="5" customFormat="1" ht="16.2">
      <c r="A6" s="832" t="s">
        <v>520</v>
      </c>
      <c r="B6" s="832"/>
      <c r="C6" s="832"/>
      <c r="D6" s="832"/>
      <c r="E6" s="832"/>
      <c r="F6" s="832"/>
      <c r="G6" s="832"/>
      <c r="H6" s="832"/>
      <c r="I6" s="832"/>
      <c r="J6" s="832"/>
    </row>
    <row r="7" spans="1:12" s="5" customFormat="1" ht="16.2">
      <c r="A7" s="832" t="s">
        <v>184</v>
      </c>
      <c r="B7" s="832"/>
      <c r="C7" s="832"/>
      <c r="D7" s="832"/>
      <c r="E7" s="832"/>
      <c r="F7" s="832"/>
      <c r="G7" s="832"/>
      <c r="H7" s="832"/>
      <c r="I7" s="832"/>
      <c r="J7" s="832"/>
    </row>
    <row r="8" spans="1:12" s="5" customFormat="1" ht="12" customHeight="1">
      <c r="A8" s="670" t="s">
        <v>927</v>
      </c>
      <c r="B8" s="670"/>
      <c r="C8" s="674"/>
      <c r="D8" s="674"/>
      <c r="E8" s="674"/>
      <c r="F8" s="674"/>
      <c r="G8" s="674"/>
      <c r="H8" s="674"/>
      <c r="I8" s="674"/>
      <c r="J8" s="674"/>
    </row>
    <row r="9" spans="1:12" s="5" customFormat="1" ht="13.8">
      <c r="A9" s="114"/>
      <c r="B9" s="859">
        <v>2020</v>
      </c>
      <c r="C9" s="860"/>
      <c r="D9" s="919">
        <v>2021</v>
      </c>
      <c r="E9" s="919"/>
      <c r="F9" s="919">
        <v>2022</v>
      </c>
      <c r="G9" s="919"/>
      <c r="H9" s="655">
        <v>2023</v>
      </c>
      <c r="I9" s="189">
        <v>2024</v>
      </c>
      <c r="J9" s="114"/>
    </row>
    <row r="10" spans="1:12" s="5" customFormat="1" ht="13.8">
      <c r="A10" s="676"/>
      <c r="B10" s="656"/>
      <c r="C10" s="844" t="s">
        <v>1079</v>
      </c>
      <c r="D10" s="844"/>
      <c r="E10" s="844"/>
      <c r="F10" s="844"/>
      <c r="G10" s="844"/>
      <c r="H10" s="844"/>
      <c r="I10" s="844"/>
      <c r="J10" s="627"/>
    </row>
    <row r="11" spans="1:12" s="5" customFormat="1" ht="15.6" customHeight="1">
      <c r="A11" s="145" t="s">
        <v>171</v>
      </c>
      <c r="B11" s="837">
        <v>462129</v>
      </c>
      <c r="C11" s="838"/>
      <c r="D11" s="837">
        <v>468011</v>
      </c>
      <c r="E11" s="838"/>
      <c r="F11" s="837">
        <v>473994</v>
      </c>
      <c r="G11" s="856"/>
      <c r="H11" s="548">
        <v>487702</v>
      </c>
      <c r="I11" s="549">
        <v>475943</v>
      </c>
      <c r="J11" s="759" t="s">
        <v>172</v>
      </c>
      <c r="L11" s="13"/>
    </row>
    <row r="12" spans="1:12" s="5" customFormat="1" ht="13.95" customHeight="1">
      <c r="A12" s="50" t="s">
        <v>185</v>
      </c>
      <c r="B12" s="833">
        <v>41295</v>
      </c>
      <c r="C12" s="834"/>
      <c r="D12" s="833">
        <v>41812</v>
      </c>
      <c r="E12" s="834"/>
      <c r="F12" s="833">
        <v>42993</v>
      </c>
      <c r="G12" s="839"/>
      <c r="H12" s="544">
        <v>43824</v>
      </c>
      <c r="I12" s="470">
        <v>43468</v>
      </c>
      <c r="J12" s="415" t="s">
        <v>186</v>
      </c>
      <c r="L12" s="13"/>
    </row>
    <row r="13" spans="1:12" s="5" customFormat="1" ht="27" customHeight="1">
      <c r="A13" s="50" t="s">
        <v>1080</v>
      </c>
      <c r="B13" s="822" t="s">
        <v>188</v>
      </c>
      <c r="C13" s="823"/>
      <c r="D13" s="833">
        <v>107197</v>
      </c>
      <c r="E13" s="834"/>
      <c r="F13" s="833">
        <v>105573</v>
      </c>
      <c r="G13" s="839"/>
      <c r="H13" s="544">
        <v>109413</v>
      </c>
      <c r="I13" s="470">
        <v>107163</v>
      </c>
      <c r="J13" s="415" t="s">
        <v>189</v>
      </c>
      <c r="K13" s="13"/>
      <c r="L13" s="13"/>
    </row>
    <row r="14" spans="1:12" s="5" customFormat="1" ht="24.75" customHeight="1">
      <c r="A14" s="50" t="s">
        <v>970</v>
      </c>
      <c r="B14" s="833">
        <v>37458</v>
      </c>
      <c r="C14" s="834"/>
      <c r="D14" s="833">
        <v>37802</v>
      </c>
      <c r="E14" s="834"/>
      <c r="F14" s="833">
        <v>38248</v>
      </c>
      <c r="G14" s="839"/>
      <c r="H14" s="544">
        <v>39567</v>
      </c>
      <c r="I14" s="470">
        <v>36306</v>
      </c>
      <c r="J14" s="415" t="s">
        <v>190</v>
      </c>
      <c r="L14" s="13"/>
    </row>
    <row r="15" spans="1:12" s="5" customFormat="1" ht="13.95" customHeight="1">
      <c r="A15" s="50" t="s">
        <v>191</v>
      </c>
      <c r="B15" s="833">
        <v>45580</v>
      </c>
      <c r="C15" s="834"/>
      <c r="D15" s="833">
        <v>46129</v>
      </c>
      <c r="E15" s="834"/>
      <c r="F15" s="833">
        <v>47037</v>
      </c>
      <c r="G15" s="839"/>
      <c r="H15" s="544">
        <v>47334</v>
      </c>
      <c r="I15" s="470">
        <v>45790</v>
      </c>
      <c r="J15" s="415" t="s">
        <v>192</v>
      </c>
      <c r="L15" s="13"/>
    </row>
    <row r="16" spans="1:12" s="5" customFormat="1" ht="15.75" customHeight="1">
      <c r="A16" s="50" t="s">
        <v>193</v>
      </c>
      <c r="B16" s="833">
        <v>127955</v>
      </c>
      <c r="C16" s="834"/>
      <c r="D16" s="833">
        <v>131175</v>
      </c>
      <c r="E16" s="834"/>
      <c r="F16" s="833">
        <v>134260</v>
      </c>
      <c r="G16" s="839"/>
      <c r="H16" s="544">
        <v>138950</v>
      </c>
      <c r="I16" s="470">
        <v>137981</v>
      </c>
      <c r="J16" s="415" t="s">
        <v>194</v>
      </c>
      <c r="K16" s="13"/>
      <c r="L16" s="13"/>
    </row>
    <row r="17" spans="1:12" s="5" customFormat="1" ht="13.95" customHeight="1">
      <c r="A17" s="50" t="s">
        <v>195</v>
      </c>
      <c r="B17" s="833">
        <v>30650</v>
      </c>
      <c r="C17" s="834"/>
      <c r="D17" s="833">
        <v>30720</v>
      </c>
      <c r="E17" s="834"/>
      <c r="F17" s="833">
        <v>31006</v>
      </c>
      <c r="G17" s="839"/>
      <c r="H17" s="544">
        <v>31164</v>
      </c>
      <c r="I17" s="470">
        <v>29816</v>
      </c>
      <c r="J17" s="415" t="s">
        <v>196</v>
      </c>
      <c r="L17" s="13"/>
    </row>
    <row r="18" spans="1:12" s="5" customFormat="1" ht="13.5" customHeight="1">
      <c r="A18" s="50" t="s">
        <v>567</v>
      </c>
      <c r="B18" s="833">
        <v>68795</v>
      </c>
      <c r="C18" s="834"/>
      <c r="D18" s="833">
        <v>68124</v>
      </c>
      <c r="E18" s="834"/>
      <c r="F18" s="833">
        <v>69382</v>
      </c>
      <c r="G18" s="839"/>
      <c r="H18" s="544">
        <v>70736</v>
      </c>
      <c r="I18" s="470">
        <v>69414</v>
      </c>
      <c r="J18" s="415" t="s">
        <v>197</v>
      </c>
      <c r="K18" s="13"/>
      <c r="L18" s="13"/>
    </row>
    <row r="19" spans="1:12" s="5" customFormat="1" ht="13.95" customHeight="1">
      <c r="A19" s="50" t="s">
        <v>198</v>
      </c>
      <c r="B19" s="833">
        <v>1209</v>
      </c>
      <c r="C19" s="834"/>
      <c r="D19" s="833">
        <v>1360</v>
      </c>
      <c r="E19" s="834"/>
      <c r="F19" s="833">
        <v>1525</v>
      </c>
      <c r="G19" s="839"/>
      <c r="H19" s="544">
        <v>2166</v>
      </c>
      <c r="I19" s="470">
        <v>1979</v>
      </c>
      <c r="J19" s="415" t="s">
        <v>199</v>
      </c>
      <c r="L19" s="13"/>
    </row>
    <row r="20" spans="1:12" s="5" customFormat="1" ht="13.8">
      <c r="A20" s="50" t="s">
        <v>200</v>
      </c>
      <c r="B20" s="833">
        <v>3328</v>
      </c>
      <c r="C20" s="834"/>
      <c r="D20" s="833">
        <v>3692</v>
      </c>
      <c r="E20" s="834"/>
      <c r="F20" s="833">
        <v>3970</v>
      </c>
      <c r="G20" s="839"/>
      <c r="H20" s="544">
        <v>4548</v>
      </c>
      <c r="I20" s="470">
        <v>4026</v>
      </c>
      <c r="J20" s="415" t="s">
        <v>201</v>
      </c>
      <c r="L20" s="13"/>
    </row>
    <row r="21" spans="1:12" s="5" customFormat="1" ht="17.399999999999999" customHeight="1">
      <c r="A21" s="145" t="s">
        <v>70</v>
      </c>
      <c r="B21" s="840">
        <v>116</v>
      </c>
      <c r="C21" s="841"/>
      <c r="D21" s="840">
        <v>120</v>
      </c>
      <c r="E21" s="841"/>
      <c r="F21" s="840">
        <v>100</v>
      </c>
      <c r="G21" s="845"/>
      <c r="H21" s="364">
        <v>129</v>
      </c>
      <c r="I21" s="545">
        <v>131</v>
      </c>
      <c r="J21" s="417" t="s">
        <v>71</v>
      </c>
      <c r="L21" s="13"/>
    </row>
    <row r="22" spans="1:12" s="5" customFormat="1" ht="12.6" customHeight="1">
      <c r="A22" s="50" t="s">
        <v>1031</v>
      </c>
      <c r="B22" s="822">
        <v>7</v>
      </c>
      <c r="C22" s="823"/>
      <c r="D22" s="822">
        <v>7</v>
      </c>
      <c r="E22" s="823"/>
      <c r="F22" s="822">
        <v>8</v>
      </c>
      <c r="G22" s="842"/>
      <c r="H22" s="546">
        <v>7</v>
      </c>
      <c r="I22" s="470">
        <v>7</v>
      </c>
      <c r="J22" s="415" t="s">
        <v>186</v>
      </c>
      <c r="L22" s="13"/>
    </row>
    <row r="23" spans="1:12" s="5" customFormat="1" ht="13.95" customHeight="1">
      <c r="A23" s="50" t="s">
        <v>187</v>
      </c>
      <c r="B23" s="822">
        <v>30</v>
      </c>
      <c r="C23" s="823"/>
      <c r="D23" s="822">
        <v>30</v>
      </c>
      <c r="E23" s="823"/>
      <c r="F23" s="822">
        <v>35</v>
      </c>
      <c r="G23" s="842"/>
      <c r="H23" s="546">
        <v>37</v>
      </c>
      <c r="I23" s="470">
        <v>37</v>
      </c>
      <c r="J23" s="415" t="s">
        <v>189</v>
      </c>
      <c r="L23" s="13"/>
    </row>
    <row r="24" spans="1:12" s="5" customFormat="1" ht="15.6" customHeight="1">
      <c r="A24" s="50" t="s">
        <v>569</v>
      </c>
      <c r="B24" s="822">
        <v>36</v>
      </c>
      <c r="C24" s="823"/>
      <c r="D24" s="822">
        <v>37</v>
      </c>
      <c r="E24" s="823"/>
      <c r="F24" s="822">
        <v>37</v>
      </c>
      <c r="G24" s="842"/>
      <c r="H24" s="546">
        <v>38</v>
      </c>
      <c r="I24" s="470">
        <v>38</v>
      </c>
      <c r="J24" s="415" t="s">
        <v>190</v>
      </c>
      <c r="L24" s="13"/>
    </row>
    <row r="25" spans="1:12" s="5" customFormat="1" ht="15" customHeight="1">
      <c r="A25" s="50" t="s">
        <v>191</v>
      </c>
      <c r="B25" s="822">
        <v>5</v>
      </c>
      <c r="C25" s="823"/>
      <c r="D25" s="822">
        <v>5</v>
      </c>
      <c r="E25" s="823"/>
      <c r="F25" s="822">
        <v>5</v>
      </c>
      <c r="G25" s="842"/>
      <c r="H25" s="546">
        <v>5</v>
      </c>
      <c r="I25" s="470">
        <v>5</v>
      </c>
      <c r="J25" s="415" t="s">
        <v>192</v>
      </c>
      <c r="L25" s="13"/>
    </row>
    <row r="26" spans="1:12" s="5" customFormat="1" ht="12.6" customHeight="1">
      <c r="A26" s="50" t="s">
        <v>193</v>
      </c>
      <c r="B26" s="822">
        <v>9</v>
      </c>
      <c r="C26" s="823"/>
      <c r="D26" s="822">
        <v>9</v>
      </c>
      <c r="E26" s="823"/>
      <c r="F26" s="822">
        <v>9</v>
      </c>
      <c r="G26" s="842"/>
      <c r="H26" s="546">
        <v>7</v>
      </c>
      <c r="I26" s="470">
        <v>7</v>
      </c>
      <c r="J26" s="415" t="s">
        <v>194</v>
      </c>
      <c r="L26" s="13"/>
    </row>
    <row r="27" spans="1:12" s="5" customFormat="1" ht="13.2" customHeight="1">
      <c r="A27" s="50" t="s">
        <v>195</v>
      </c>
      <c r="B27" s="822">
        <v>3</v>
      </c>
      <c r="C27" s="823"/>
      <c r="D27" s="822">
        <v>4</v>
      </c>
      <c r="E27" s="823"/>
      <c r="F27" s="822">
        <v>5</v>
      </c>
      <c r="G27" s="842"/>
      <c r="H27" s="546">
        <v>5</v>
      </c>
      <c r="I27" s="470">
        <v>5</v>
      </c>
      <c r="J27" s="415" t="s">
        <v>196</v>
      </c>
      <c r="L27" s="13"/>
    </row>
    <row r="28" spans="1:12" s="5" customFormat="1" ht="14.4" customHeight="1">
      <c r="A28" s="50" t="s">
        <v>570</v>
      </c>
      <c r="B28" s="822">
        <v>18</v>
      </c>
      <c r="C28" s="823"/>
      <c r="D28" s="822">
        <v>19</v>
      </c>
      <c r="E28" s="823"/>
      <c r="F28" s="822">
        <v>19</v>
      </c>
      <c r="G28" s="842"/>
      <c r="H28" s="546">
        <v>21</v>
      </c>
      <c r="I28" s="470">
        <v>20</v>
      </c>
      <c r="J28" s="415" t="s">
        <v>197</v>
      </c>
      <c r="L28" s="13"/>
    </row>
    <row r="29" spans="1:12" s="5" customFormat="1" ht="13.95" customHeight="1">
      <c r="A29" s="50" t="s">
        <v>198</v>
      </c>
      <c r="B29" s="822">
        <v>8</v>
      </c>
      <c r="C29" s="823"/>
      <c r="D29" s="822">
        <v>9</v>
      </c>
      <c r="E29" s="823"/>
      <c r="F29" s="822">
        <v>8</v>
      </c>
      <c r="G29" s="842"/>
      <c r="H29" s="546">
        <v>8</v>
      </c>
      <c r="I29" s="470">
        <v>11</v>
      </c>
      <c r="J29" s="415" t="s">
        <v>199</v>
      </c>
      <c r="L29" s="13"/>
    </row>
    <row r="30" spans="1:12" s="5" customFormat="1" ht="13.8">
      <c r="A30" s="50" t="s">
        <v>200</v>
      </c>
      <c r="B30" s="830" t="s">
        <v>25</v>
      </c>
      <c r="C30" s="831"/>
      <c r="D30" s="830" t="s">
        <v>25</v>
      </c>
      <c r="E30" s="831"/>
      <c r="F30" s="822">
        <v>1</v>
      </c>
      <c r="G30" s="842"/>
      <c r="H30" s="546">
        <v>1</v>
      </c>
      <c r="I30" s="470">
        <v>1</v>
      </c>
      <c r="J30" s="415" t="s">
        <v>201</v>
      </c>
      <c r="L30" s="13"/>
    </row>
    <row r="31" spans="1:12" s="5" customFormat="1" ht="13.95" customHeight="1">
      <c r="A31" s="145" t="s">
        <v>202</v>
      </c>
      <c r="B31" s="840">
        <v>238</v>
      </c>
      <c r="C31" s="841"/>
      <c r="D31" s="840">
        <v>271</v>
      </c>
      <c r="E31" s="841"/>
      <c r="F31" s="840">
        <v>319</v>
      </c>
      <c r="G31" s="845"/>
      <c r="H31" s="364">
        <v>320</v>
      </c>
      <c r="I31" s="545">
        <v>331</v>
      </c>
      <c r="J31" s="417" t="s">
        <v>74</v>
      </c>
      <c r="L31" s="13"/>
    </row>
    <row r="32" spans="1:12" s="5" customFormat="1" ht="18.600000000000001" customHeight="1">
      <c r="A32" s="50" t="s">
        <v>185</v>
      </c>
      <c r="B32" s="822">
        <v>7</v>
      </c>
      <c r="C32" s="823"/>
      <c r="D32" s="822">
        <v>8</v>
      </c>
      <c r="E32" s="823"/>
      <c r="F32" s="822">
        <v>11</v>
      </c>
      <c r="G32" s="842"/>
      <c r="H32" s="654">
        <v>11</v>
      </c>
      <c r="I32" s="470">
        <v>11</v>
      </c>
      <c r="J32" s="413" t="s">
        <v>186</v>
      </c>
      <c r="L32" s="13"/>
    </row>
    <row r="33" spans="1:12" s="5" customFormat="1" ht="25.2" customHeight="1">
      <c r="A33" s="50" t="s">
        <v>1081</v>
      </c>
      <c r="B33" s="822">
        <v>22</v>
      </c>
      <c r="C33" s="823"/>
      <c r="D33" s="822">
        <v>25</v>
      </c>
      <c r="E33" s="823"/>
      <c r="F33" s="822">
        <v>30</v>
      </c>
      <c r="G33" s="842"/>
      <c r="H33" s="654">
        <v>33</v>
      </c>
      <c r="I33" s="470">
        <v>31</v>
      </c>
      <c r="J33" s="413" t="s">
        <v>189</v>
      </c>
      <c r="L33" s="13"/>
    </row>
    <row r="34" spans="1:12" s="5" customFormat="1" ht="26.4" customHeight="1">
      <c r="A34" s="50" t="s">
        <v>1082</v>
      </c>
      <c r="B34" s="822">
        <v>38</v>
      </c>
      <c r="C34" s="823"/>
      <c r="D34" s="822">
        <v>41</v>
      </c>
      <c r="E34" s="823"/>
      <c r="F34" s="822">
        <v>43</v>
      </c>
      <c r="G34" s="842"/>
      <c r="H34" s="654">
        <v>47</v>
      </c>
      <c r="I34" s="470">
        <v>48</v>
      </c>
      <c r="J34" s="413" t="s">
        <v>190</v>
      </c>
      <c r="L34" s="13"/>
    </row>
    <row r="35" spans="1:12" s="5" customFormat="1" ht="13.2" customHeight="1">
      <c r="A35" s="50" t="s">
        <v>191</v>
      </c>
      <c r="B35" s="822">
        <v>10</v>
      </c>
      <c r="C35" s="823"/>
      <c r="D35" s="822">
        <v>11</v>
      </c>
      <c r="E35" s="823"/>
      <c r="F35" s="822">
        <v>18</v>
      </c>
      <c r="G35" s="842"/>
      <c r="H35" s="654">
        <v>13</v>
      </c>
      <c r="I35" s="470">
        <v>14</v>
      </c>
      <c r="J35" s="413" t="s">
        <v>192</v>
      </c>
      <c r="L35" s="13"/>
    </row>
    <row r="36" spans="1:12" s="5" customFormat="1" ht="13.95" customHeight="1">
      <c r="A36" s="50" t="s">
        <v>203</v>
      </c>
      <c r="B36" s="822">
        <v>14</v>
      </c>
      <c r="C36" s="823"/>
      <c r="D36" s="822">
        <v>15</v>
      </c>
      <c r="E36" s="823"/>
      <c r="F36" s="822">
        <v>20</v>
      </c>
      <c r="G36" s="842"/>
      <c r="H36" s="654">
        <v>20</v>
      </c>
      <c r="I36" s="470">
        <v>21</v>
      </c>
      <c r="J36" s="413" t="s">
        <v>194</v>
      </c>
      <c r="L36" s="13"/>
    </row>
    <row r="37" spans="1:12" s="5" customFormat="1" ht="12" customHeight="1">
      <c r="A37" s="50" t="s">
        <v>195</v>
      </c>
      <c r="B37" s="822">
        <v>10</v>
      </c>
      <c r="C37" s="823"/>
      <c r="D37" s="822">
        <v>10</v>
      </c>
      <c r="E37" s="823"/>
      <c r="F37" s="822">
        <v>12</v>
      </c>
      <c r="G37" s="842"/>
      <c r="H37" s="654">
        <v>12</v>
      </c>
      <c r="I37" s="470">
        <v>15</v>
      </c>
      <c r="J37" s="413" t="s">
        <v>196</v>
      </c>
      <c r="L37" s="13"/>
    </row>
    <row r="38" spans="1:12" s="5" customFormat="1" ht="13.2" customHeight="1">
      <c r="A38" s="50" t="s">
        <v>570</v>
      </c>
      <c r="B38" s="822">
        <v>92</v>
      </c>
      <c r="C38" s="823"/>
      <c r="D38" s="822">
        <v>102</v>
      </c>
      <c r="E38" s="823"/>
      <c r="F38" s="822">
        <v>121</v>
      </c>
      <c r="G38" s="842"/>
      <c r="H38" s="654">
        <v>126</v>
      </c>
      <c r="I38" s="470">
        <v>126</v>
      </c>
      <c r="J38" s="413" t="s">
        <v>197</v>
      </c>
      <c r="L38" s="13"/>
    </row>
    <row r="39" spans="1:12" s="5" customFormat="1" ht="13.2" customHeight="1">
      <c r="A39" s="50" t="s">
        <v>198</v>
      </c>
      <c r="B39" s="822">
        <v>40</v>
      </c>
      <c r="C39" s="823"/>
      <c r="D39" s="822">
        <v>54</v>
      </c>
      <c r="E39" s="823"/>
      <c r="F39" s="822">
        <v>58</v>
      </c>
      <c r="G39" s="842"/>
      <c r="H39" s="654">
        <v>53</v>
      </c>
      <c r="I39" s="470">
        <v>61</v>
      </c>
      <c r="J39" s="413" t="s">
        <v>199</v>
      </c>
      <c r="L39" s="13"/>
    </row>
    <row r="40" spans="1:12" s="5" customFormat="1" ht="13.8" customHeight="1">
      <c r="A40" s="51" t="s">
        <v>200</v>
      </c>
      <c r="B40" s="846">
        <v>5</v>
      </c>
      <c r="C40" s="851"/>
      <c r="D40" s="846">
        <v>5</v>
      </c>
      <c r="E40" s="851"/>
      <c r="F40" s="846">
        <v>6</v>
      </c>
      <c r="G40" s="847"/>
      <c r="H40" s="654">
        <v>5</v>
      </c>
      <c r="I40" s="470">
        <v>4</v>
      </c>
      <c r="J40" s="534" t="s">
        <v>201</v>
      </c>
      <c r="L40" s="13"/>
    </row>
    <row r="41" spans="1:12" s="5" customFormat="1" ht="18" customHeight="1">
      <c r="A41" s="836" t="s">
        <v>662</v>
      </c>
      <c r="B41" s="836"/>
      <c r="C41" s="836"/>
      <c r="D41" s="836"/>
      <c r="E41" s="836"/>
      <c r="F41" s="836"/>
      <c r="G41" s="836"/>
      <c r="H41" s="836"/>
      <c r="I41" s="836"/>
      <c r="J41" s="836"/>
      <c r="L41" s="13"/>
    </row>
    <row r="42" spans="1:12" s="5" customFormat="1" ht="16.2" customHeight="1">
      <c r="A42" s="503" t="s">
        <v>171</v>
      </c>
      <c r="B42" s="917">
        <v>100</v>
      </c>
      <c r="C42" s="918"/>
      <c r="D42" s="850">
        <v>100</v>
      </c>
      <c r="E42" s="850"/>
      <c r="F42" s="850">
        <v>100</v>
      </c>
      <c r="G42" s="850"/>
      <c r="H42" s="668">
        <v>100</v>
      </c>
      <c r="I42" s="633">
        <v>100</v>
      </c>
      <c r="J42" s="356" t="s">
        <v>172</v>
      </c>
      <c r="L42" s="13"/>
    </row>
    <row r="43" spans="1:12" s="5" customFormat="1" ht="15.6" customHeight="1">
      <c r="A43" s="61" t="s">
        <v>185</v>
      </c>
      <c r="B43" s="913">
        <v>8.9</v>
      </c>
      <c r="C43" s="914"/>
      <c r="D43" s="849">
        <v>8.9</v>
      </c>
      <c r="E43" s="849"/>
      <c r="F43" s="849">
        <v>9.1</v>
      </c>
      <c r="G43" s="849"/>
      <c r="H43" s="630">
        <v>8.9858151084063635</v>
      </c>
      <c r="I43" s="430">
        <v>9.1330264338376654</v>
      </c>
      <c r="J43" s="631" t="s">
        <v>186</v>
      </c>
      <c r="L43" s="13"/>
    </row>
    <row r="44" spans="1:12" s="5" customFormat="1" ht="26.4" customHeight="1">
      <c r="A44" s="57" t="s">
        <v>1083</v>
      </c>
      <c r="B44" s="915">
        <v>22.9</v>
      </c>
      <c r="C44" s="916"/>
      <c r="D44" s="848">
        <v>22.9</v>
      </c>
      <c r="E44" s="848"/>
      <c r="F44" s="848">
        <v>22.3</v>
      </c>
      <c r="G44" s="848"/>
      <c r="H44" s="653">
        <v>22.434396414203757</v>
      </c>
      <c r="I44" s="253">
        <v>22.515931529615941</v>
      </c>
      <c r="J44" s="414" t="s">
        <v>189</v>
      </c>
      <c r="L44" s="13"/>
    </row>
    <row r="45" spans="1:12" s="5" customFormat="1" ht="25.5" customHeight="1">
      <c r="A45" s="50" t="s">
        <v>1082</v>
      </c>
      <c r="B45" s="875">
        <v>8.1</v>
      </c>
      <c r="C45" s="876"/>
      <c r="D45" s="815">
        <v>8.1</v>
      </c>
      <c r="E45" s="816"/>
      <c r="F45" s="815">
        <v>8.1</v>
      </c>
      <c r="G45" s="843"/>
      <c r="H45" s="116">
        <v>8.1129460203156842</v>
      </c>
      <c r="I45" s="253">
        <v>7.6282243882145551</v>
      </c>
      <c r="J45" s="415" t="s">
        <v>190</v>
      </c>
      <c r="L45" s="13"/>
    </row>
    <row r="46" spans="1:12" s="5" customFormat="1" ht="12.6" customHeight="1">
      <c r="A46" s="58" t="s">
        <v>191</v>
      </c>
      <c r="B46" s="822">
        <v>9.9</v>
      </c>
      <c r="C46" s="823"/>
      <c r="D46" s="822">
        <v>9.9</v>
      </c>
      <c r="E46" s="823"/>
      <c r="F46" s="822">
        <v>9.9</v>
      </c>
      <c r="G46" s="842"/>
      <c r="H46" s="116">
        <v>9.7055168935128417</v>
      </c>
      <c r="I46" s="253">
        <v>9.6208999817205001</v>
      </c>
      <c r="J46" s="416" t="s">
        <v>204</v>
      </c>
      <c r="L46" s="13"/>
    </row>
    <row r="47" spans="1:12" s="5" customFormat="1" ht="13.2" customHeight="1">
      <c r="A47" s="58" t="s">
        <v>193</v>
      </c>
      <c r="B47" s="822">
        <v>27.7</v>
      </c>
      <c r="C47" s="823"/>
      <c r="D47" s="822">
        <v>28</v>
      </c>
      <c r="E47" s="823"/>
      <c r="F47" s="822">
        <v>28.3</v>
      </c>
      <c r="G47" s="842"/>
      <c r="H47" s="116">
        <v>28.490758701010044</v>
      </c>
      <c r="I47" s="253">
        <v>28.99107666254152</v>
      </c>
      <c r="J47" s="416" t="s">
        <v>205</v>
      </c>
      <c r="L47" s="13"/>
    </row>
    <row r="48" spans="1:12" s="5" customFormat="1" ht="14.4" customHeight="1">
      <c r="A48" s="50" t="s">
        <v>195</v>
      </c>
      <c r="B48" s="822">
        <v>6.6</v>
      </c>
      <c r="C48" s="823"/>
      <c r="D48" s="822">
        <v>6.6</v>
      </c>
      <c r="E48" s="823"/>
      <c r="F48" s="822">
        <v>6.5</v>
      </c>
      <c r="G48" s="842"/>
      <c r="H48" s="116">
        <v>6.3899676441761573</v>
      </c>
      <c r="I48" s="253">
        <v>6.2646157207900943</v>
      </c>
      <c r="J48" s="415" t="s">
        <v>206</v>
      </c>
      <c r="L48" s="13"/>
    </row>
    <row r="49" spans="1:12" s="5" customFormat="1" ht="13.2" customHeight="1">
      <c r="A49" s="50" t="s">
        <v>571</v>
      </c>
      <c r="B49" s="822">
        <v>14.9</v>
      </c>
      <c r="C49" s="823"/>
      <c r="D49" s="822">
        <v>14.6</v>
      </c>
      <c r="E49" s="823"/>
      <c r="F49" s="822">
        <v>14.6</v>
      </c>
      <c r="G49" s="842"/>
      <c r="H49" s="116">
        <v>14.50393888070994</v>
      </c>
      <c r="I49" s="253">
        <v>14.584519574823036</v>
      </c>
      <c r="J49" s="415" t="s">
        <v>207</v>
      </c>
      <c r="L49" s="13"/>
    </row>
    <row r="50" spans="1:12" s="5" customFormat="1" ht="12" customHeight="1">
      <c r="A50" s="50" t="s">
        <v>198</v>
      </c>
      <c r="B50" s="822">
        <v>0.3</v>
      </c>
      <c r="C50" s="823"/>
      <c r="D50" s="822">
        <v>0.3</v>
      </c>
      <c r="E50" s="823"/>
      <c r="F50" s="822">
        <v>0.3</v>
      </c>
      <c r="G50" s="842"/>
      <c r="H50" s="116">
        <v>0.44412366568109213</v>
      </c>
      <c r="I50" s="253">
        <v>0.4158060944272739</v>
      </c>
      <c r="J50" s="415" t="s">
        <v>208</v>
      </c>
      <c r="L50" s="13"/>
    </row>
    <row r="51" spans="1:12" s="5" customFormat="1" ht="13.8">
      <c r="A51" s="50" t="s">
        <v>200</v>
      </c>
      <c r="B51" s="822">
        <v>0.7</v>
      </c>
      <c r="C51" s="823"/>
      <c r="D51" s="822">
        <v>0.7</v>
      </c>
      <c r="E51" s="823"/>
      <c r="F51" s="822">
        <v>0.8</v>
      </c>
      <c r="G51" s="842"/>
      <c r="H51" s="116">
        <v>0.93253667198412138</v>
      </c>
      <c r="I51" s="253">
        <v>0.84589961402941116</v>
      </c>
      <c r="J51" s="415" t="s">
        <v>209</v>
      </c>
      <c r="L51" s="13"/>
    </row>
    <row r="52" spans="1:12" s="5" customFormat="1" ht="15.6" customHeight="1">
      <c r="A52" s="145" t="s">
        <v>70</v>
      </c>
      <c r="B52" s="840">
        <v>100</v>
      </c>
      <c r="C52" s="841"/>
      <c r="D52" s="840">
        <v>100</v>
      </c>
      <c r="E52" s="841"/>
      <c r="F52" s="840">
        <v>100</v>
      </c>
      <c r="G52" s="845"/>
      <c r="H52" s="138">
        <v>100</v>
      </c>
      <c r="I52" s="543">
        <v>100</v>
      </c>
      <c r="J52" s="417" t="s">
        <v>71</v>
      </c>
      <c r="L52" s="13"/>
    </row>
    <row r="53" spans="1:12" s="5" customFormat="1" ht="14.4" customHeight="1">
      <c r="A53" s="50" t="s">
        <v>185</v>
      </c>
      <c r="B53" s="820">
        <v>6</v>
      </c>
      <c r="C53" s="821"/>
      <c r="D53" s="822">
        <v>5.8</v>
      </c>
      <c r="E53" s="823"/>
      <c r="F53" s="822">
        <v>6.3</v>
      </c>
      <c r="G53" s="842"/>
      <c r="H53" s="116">
        <v>5.4263565891472867</v>
      </c>
      <c r="I53" s="253">
        <v>5.343511450381679</v>
      </c>
      <c r="J53" s="415" t="s">
        <v>186</v>
      </c>
      <c r="L53" s="13"/>
    </row>
    <row r="54" spans="1:12" s="5" customFormat="1" ht="25.5" customHeight="1">
      <c r="A54" s="50" t="s">
        <v>969</v>
      </c>
      <c r="B54" s="822">
        <v>25.9</v>
      </c>
      <c r="C54" s="823"/>
      <c r="D54" s="822">
        <v>25.1</v>
      </c>
      <c r="E54" s="823"/>
      <c r="F54" s="822">
        <v>27.6</v>
      </c>
      <c r="G54" s="842"/>
      <c r="H54" s="116">
        <v>28.68217054263566</v>
      </c>
      <c r="I54" s="253">
        <v>28.244274809160309</v>
      </c>
      <c r="J54" s="415" t="s">
        <v>189</v>
      </c>
      <c r="L54" s="13"/>
    </row>
    <row r="55" spans="1:12" s="5" customFormat="1" ht="24.6" customHeight="1">
      <c r="A55" s="50" t="s">
        <v>1084</v>
      </c>
      <c r="B55" s="822">
        <v>31</v>
      </c>
      <c r="C55" s="823"/>
      <c r="D55" s="822">
        <v>30.8</v>
      </c>
      <c r="E55" s="823"/>
      <c r="F55" s="822">
        <v>29.1</v>
      </c>
      <c r="G55" s="842"/>
      <c r="H55" s="116">
        <v>29.457364341085274</v>
      </c>
      <c r="I55" s="253">
        <v>29.007633587786259</v>
      </c>
      <c r="J55" s="415" t="s">
        <v>190</v>
      </c>
      <c r="L55" s="13"/>
    </row>
    <row r="56" spans="1:12" s="5" customFormat="1" ht="15.6" customHeight="1">
      <c r="A56" s="50" t="s">
        <v>191</v>
      </c>
      <c r="B56" s="822">
        <v>4.3</v>
      </c>
      <c r="C56" s="823"/>
      <c r="D56" s="822">
        <v>4.2</v>
      </c>
      <c r="E56" s="823"/>
      <c r="F56" s="822">
        <v>3.9</v>
      </c>
      <c r="G56" s="842"/>
      <c r="H56" s="116">
        <v>3.8759689922480618</v>
      </c>
      <c r="I56" s="253">
        <v>3.8167938931297711</v>
      </c>
      <c r="J56" s="415" t="s">
        <v>192</v>
      </c>
      <c r="L56" s="13"/>
    </row>
    <row r="57" spans="1:12" s="5" customFormat="1" ht="15" customHeight="1">
      <c r="A57" s="50" t="s">
        <v>193</v>
      </c>
      <c r="B57" s="822">
        <v>7.8</v>
      </c>
      <c r="C57" s="823"/>
      <c r="D57" s="822">
        <v>7.5</v>
      </c>
      <c r="E57" s="823"/>
      <c r="F57" s="822">
        <v>7.1</v>
      </c>
      <c r="G57" s="842"/>
      <c r="H57" s="116">
        <v>5.4263565891472867</v>
      </c>
      <c r="I57" s="253">
        <v>5.343511450381679</v>
      </c>
      <c r="J57" s="415" t="s">
        <v>194</v>
      </c>
      <c r="L57" s="13"/>
    </row>
    <row r="58" spans="1:12" s="5" customFormat="1" ht="15.6" customHeight="1">
      <c r="A58" s="50" t="s">
        <v>195</v>
      </c>
      <c r="B58" s="822">
        <v>2.6</v>
      </c>
      <c r="C58" s="823"/>
      <c r="D58" s="822">
        <v>3.3</v>
      </c>
      <c r="E58" s="823"/>
      <c r="F58" s="822">
        <v>3.9</v>
      </c>
      <c r="G58" s="842"/>
      <c r="H58" s="116">
        <v>3.8759689922480618</v>
      </c>
      <c r="I58" s="253">
        <v>3.8167938931297711</v>
      </c>
      <c r="J58" s="415" t="s">
        <v>196</v>
      </c>
      <c r="L58" s="13"/>
    </row>
    <row r="59" spans="1:12" s="5" customFormat="1" ht="16.5" customHeight="1">
      <c r="A59" s="50" t="s">
        <v>571</v>
      </c>
      <c r="B59" s="822">
        <v>15.5</v>
      </c>
      <c r="C59" s="823"/>
      <c r="D59" s="822">
        <v>15.8</v>
      </c>
      <c r="E59" s="823"/>
      <c r="F59" s="822">
        <v>15</v>
      </c>
      <c r="G59" s="842"/>
      <c r="H59" s="116">
        <v>16.279069767441861</v>
      </c>
      <c r="I59" s="253">
        <v>15.267175572519085</v>
      </c>
      <c r="J59" s="415" t="s">
        <v>197</v>
      </c>
      <c r="L59" s="13"/>
    </row>
    <row r="60" spans="1:12" s="5" customFormat="1" ht="16.5" customHeight="1">
      <c r="A60" s="50" t="s">
        <v>198</v>
      </c>
      <c r="B60" s="822">
        <v>6.9</v>
      </c>
      <c r="C60" s="823"/>
      <c r="D60" s="822">
        <v>7.5</v>
      </c>
      <c r="E60" s="823"/>
      <c r="F60" s="822">
        <v>6.3</v>
      </c>
      <c r="G60" s="842"/>
      <c r="H60" s="116">
        <v>6.2015503875968996</v>
      </c>
      <c r="I60" s="253">
        <v>8.3969465648854964</v>
      </c>
      <c r="J60" s="415" t="s">
        <v>199</v>
      </c>
      <c r="L60" s="13"/>
    </row>
    <row r="61" spans="1:12" s="5" customFormat="1" ht="13.5" customHeight="1">
      <c r="A61" s="50" t="s">
        <v>200</v>
      </c>
      <c r="B61" s="830" t="s">
        <v>25</v>
      </c>
      <c r="C61" s="831"/>
      <c r="D61" s="830" t="s">
        <v>25</v>
      </c>
      <c r="E61" s="831"/>
      <c r="F61" s="822">
        <v>0.8</v>
      </c>
      <c r="G61" s="842"/>
      <c r="H61" s="116">
        <v>0.77519379844961245</v>
      </c>
      <c r="I61" s="253">
        <v>0.76335877862595414</v>
      </c>
      <c r="J61" s="415" t="s">
        <v>209</v>
      </c>
      <c r="L61" s="13"/>
    </row>
    <row r="62" spans="1:12" s="5" customFormat="1" ht="14.25" customHeight="1">
      <c r="A62" s="145" t="s">
        <v>202</v>
      </c>
      <c r="B62" s="840">
        <v>100</v>
      </c>
      <c r="C62" s="841"/>
      <c r="D62" s="840">
        <v>100</v>
      </c>
      <c r="E62" s="841"/>
      <c r="F62" s="840">
        <v>100</v>
      </c>
      <c r="G62" s="845"/>
      <c r="H62" s="138">
        <v>100</v>
      </c>
      <c r="I62" s="543">
        <v>100</v>
      </c>
      <c r="J62" s="417" t="s">
        <v>74</v>
      </c>
      <c r="L62" s="13"/>
    </row>
    <row r="63" spans="1:12" s="5" customFormat="1" ht="15" customHeight="1">
      <c r="A63" s="50" t="s">
        <v>185</v>
      </c>
      <c r="B63" s="822">
        <v>2.9</v>
      </c>
      <c r="C63" s="823"/>
      <c r="D63" s="820">
        <v>3</v>
      </c>
      <c r="E63" s="821"/>
      <c r="F63" s="822">
        <v>3.4</v>
      </c>
      <c r="G63" s="842"/>
      <c r="H63" s="116">
        <v>3.4375000000000004</v>
      </c>
      <c r="I63" s="253">
        <v>3.3232628398791544</v>
      </c>
      <c r="J63" s="415" t="s">
        <v>186</v>
      </c>
      <c r="L63" s="13"/>
    </row>
    <row r="64" spans="1:12" s="5" customFormat="1" ht="24.75" customHeight="1">
      <c r="A64" s="50" t="s">
        <v>1085</v>
      </c>
      <c r="B64" s="822">
        <v>9.1999999999999993</v>
      </c>
      <c r="C64" s="823"/>
      <c r="D64" s="822">
        <v>9.1999999999999993</v>
      </c>
      <c r="E64" s="823"/>
      <c r="F64" s="822">
        <v>9.4</v>
      </c>
      <c r="G64" s="842"/>
      <c r="H64" s="116">
        <v>10.3125</v>
      </c>
      <c r="I64" s="253">
        <v>9.3655589123867067</v>
      </c>
      <c r="J64" s="415" t="s">
        <v>189</v>
      </c>
      <c r="L64" s="13"/>
    </row>
    <row r="65" spans="1:12" s="5" customFormat="1" ht="26.25" customHeight="1">
      <c r="A65" s="50" t="s">
        <v>1086</v>
      </c>
      <c r="B65" s="822">
        <v>16</v>
      </c>
      <c r="C65" s="823"/>
      <c r="D65" s="822">
        <v>15.1</v>
      </c>
      <c r="E65" s="823"/>
      <c r="F65" s="822">
        <v>13.5</v>
      </c>
      <c r="G65" s="842"/>
      <c r="H65" s="116">
        <v>14.6875</v>
      </c>
      <c r="I65" s="253">
        <v>14.501510574018129</v>
      </c>
      <c r="J65" s="415" t="s">
        <v>190</v>
      </c>
      <c r="L65" s="13"/>
    </row>
    <row r="66" spans="1:12" s="5" customFormat="1" ht="16.2" customHeight="1">
      <c r="A66" s="50" t="s">
        <v>191</v>
      </c>
      <c r="B66" s="822">
        <v>4.2</v>
      </c>
      <c r="C66" s="823"/>
      <c r="D66" s="822">
        <v>4.0999999999999996</v>
      </c>
      <c r="E66" s="823"/>
      <c r="F66" s="822">
        <v>5.6</v>
      </c>
      <c r="G66" s="842"/>
      <c r="H66" s="116">
        <v>4.0625</v>
      </c>
      <c r="I66" s="253">
        <v>4.2296072507552873</v>
      </c>
      <c r="J66" s="415" t="s">
        <v>192</v>
      </c>
    </row>
    <row r="67" spans="1:12" s="5" customFormat="1" ht="16.5" customHeight="1">
      <c r="A67" s="50" t="s">
        <v>193</v>
      </c>
      <c r="B67" s="822">
        <v>5.9</v>
      </c>
      <c r="C67" s="823"/>
      <c r="D67" s="822">
        <v>5.5</v>
      </c>
      <c r="E67" s="823"/>
      <c r="F67" s="822">
        <v>6.3</v>
      </c>
      <c r="G67" s="842"/>
      <c r="H67" s="116">
        <v>6.25</v>
      </c>
      <c r="I67" s="253">
        <v>6.3444108761329305</v>
      </c>
      <c r="J67" s="415" t="s">
        <v>194</v>
      </c>
    </row>
    <row r="68" spans="1:12" s="5" customFormat="1" ht="15.6" customHeight="1">
      <c r="A68" s="50" t="s">
        <v>195</v>
      </c>
      <c r="B68" s="822">
        <v>4.2</v>
      </c>
      <c r="C68" s="823"/>
      <c r="D68" s="822">
        <v>3.7</v>
      </c>
      <c r="E68" s="823"/>
      <c r="F68" s="822">
        <v>3.8</v>
      </c>
      <c r="G68" s="842"/>
      <c r="H68" s="116">
        <v>3.75</v>
      </c>
      <c r="I68" s="253">
        <v>4.5317220543806647</v>
      </c>
      <c r="J68" s="415" t="s">
        <v>196</v>
      </c>
    </row>
    <row r="69" spans="1:12" s="5" customFormat="1" ht="16.2" customHeight="1">
      <c r="A69" s="50" t="s">
        <v>570</v>
      </c>
      <c r="B69" s="822">
        <v>38.700000000000003</v>
      </c>
      <c r="C69" s="823"/>
      <c r="D69" s="822">
        <v>37.700000000000003</v>
      </c>
      <c r="E69" s="823"/>
      <c r="F69" s="822">
        <v>37.9</v>
      </c>
      <c r="G69" s="842"/>
      <c r="H69" s="116">
        <v>39.375</v>
      </c>
      <c r="I69" s="253">
        <v>38.066465256797585</v>
      </c>
      <c r="J69" s="415" t="s">
        <v>197</v>
      </c>
    </row>
    <row r="70" spans="1:12" s="5" customFormat="1" ht="13.95" customHeight="1">
      <c r="A70" s="50" t="s">
        <v>198</v>
      </c>
      <c r="B70" s="822">
        <v>16.8</v>
      </c>
      <c r="C70" s="823"/>
      <c r="D70" s="822">
        <v>19.899999999999999</v>
      </c>
      <c r="E70" s="823"/>
      <c r="F70" s="822">
        <v>18.2</v>
      </c>
      <c r="G70" s="842"/>
      <c r="H70" s="116">
        <v>16.5625</v>
      </c>
      <c r="I70" s="253">
        <v>18.429003021148034</v>
      </c>
      <c r="J70" s="415" t="s">
        <v>199</v>
      </c>
    </row>
    <row r="71" spans="1:12" s="5" customFormat="1" ht="13.8">
      <c r="A71" s="51" t="s">
        <v>200</v>
      </c>
      <c r="B71" s="846">
        <v>2.1</v>
      </c>
      <c r="C71" s="851"/>
      <c r="D71" s="846">
        <v>1.8</v>
      </c>
      <c r="E71" s="851"/>
      <c r="F71" s="846">
        <v>1.9</v>
      </c>
      <c r="G71" s="851"/>
      <c r="H71" s="542">
        <v>1.5625</v>
      </c>
      <c r="I71" s="411">
        <v>1.2084592145015105</v>
      </c>
      <c r="J71" s="418" t="s">
        <v>201</v>
      </c>
    </row>
  </sheetData>
  <mergeCells count="189">
    <mergeCell ref="C10:I10"/>
    <mergeCell ref="B11:C11"/>
    <mergeCell ref="D11:E11"/>
    <mergeCell ref="F11:G11"/>
    <mergeCell ref="B12:C12"/>
    <mergeCell ref="D12:E12"/>
    <mergeCell ref="F12:G12"/>
    <mergeCell ref="A3:J3"/>
    <mergeCell ref="A4:J4"/>
    <mergeCell ref="A6:J6"/>
    <mergeCell ref="A7:J7"/>
    <mergeCell ref="B9:C9"/>
    <mergeCell ref="D9:E9"/>
    <mergeCell ref="F9:G9"/>
    <mergeCell ref="B15:C15"/>
    <mergeCell ref="D15:E15"/>
    <mergeCell ref="F15:G15"/>
    <mergeCell ref="B16:C16"/>
    <mergeCell ref="D16:E16"/>
    <mergeCell ref="F16:G16"/>
    <mergeCell ref="B13:C13"/>
    <mergeCell ref="D13:E13"/>
    <mergeCell ref="F13:G13"/>
    <mergeCell ref="B14:C14"/>
    <mergeCell ref="D14:E14"/>
    <mergeCell ref="F14:G14"/>
    <mergeCell ref="B19:C19"/>
    <mergeCell ref="D19:E19"/>
    <mergeCell ref="F19:G19"/>
    <mergeCell ref="B20:C20"/>
    <mergeCell ref="D20:E20"/>
    <mergeCell ref="F20:G20"/>
    <mergeCell ref="B17:C17"/>
    <mergeCell ref="D17:E17"/>
    <mergeCell ref="F17:G17"/>
    <mergeCell ref="B18:C18"/>
    <mergeCell ref="D18:E18"/>
    <mergeCell ref="F18:G18"/>
    <mergeCell ref="B23:C23"/>
    <mergeCell ref="D23:E23"/>
    <mergeCell ref="F23:G23"/>
    <mergeCell ref="B24:C24"/>
    <mergeCell ref="D24:E24"/>
    <mergeCell ref="F24:G24"/>
    <mergeCell ref="B21:C21"/>
    <mergeCell ref="D21:E21"/>
    <mergeCell ref="F21:G21"/>
    <mergeCell ref="B22:C22"/>
    <mergeCell ref="D22:E22"/>
    <mergeCell ref="F22:G22"/>
    <mergeCell ref="B27:C27"/>
    <mergeCell ref="D27:E27"/>
    <mergeCell ref="F27:G27"/>
    <mergeCell ref="B28:C28"/>
    <mergeCell ref="D28:E28"/>
    <mergeCell ref="F28:G28"/>
    <mergeCell ref="B25:C25"/>
    <mergeCell ref="D25:E25"/>
    <mergeCell ref="F25:G25"/>
    <mergeCell ref="B26:C26"/>
    <mergeCell ref="D26:E26"/>
    <mergeCell ref="F26:G26"/>
    <mergeCell ref="B31:C31"/>
    <mergeCell ref="D31:E31"/>
    <mergeCell ref="F31:G31"/>
    <mergeCell ref="B32:C32"/>
    <mergeCell ref="D32:E32"/>
    <mergeCell ref="F32:G32"/>
    <mergeCell ref="B29:C29"/>
    <mergeCell ref="D29:E29"/>
    <mergeCell ref="F29:G29"/>
    <mergeCell ref="B30:C30"/>
    <mergeCell ref="D30:E30"/>
    <mergeCell ref="F30:G30"/>
    <mergeCell ref="B35:C35"/>
    <mergeCell ref="D35:E35"/>
    <mergeCell ref="F35:G35"/>
    <mergeCell ref="B36:C36"/>
    <mergeCell ref="D36:E36"/>
    <mergeCell ref="F36:G36"/>
    <mergeCell ref="B33:C33"/>
    <mergeCell ref="D33:E33"/>
    <mergeCell ref="F33:G33"/>
    <mergeCell ref="B34:C34"/>
    <mergeCell ref="D34:E34"/>
    <mergeCell ref="F34:G34"/>
    <mergeCell ref="B39:C39"/>
    <mergeCell ref="D39:E39"/>
    <mergeCell ref="F39:G39"/>
    <mergeCell ref="B40:C40"/>
    <mergeCell ref="D40:E40"/>
    <mergeCell ref="F40:G40"/>
    <mergeCell ref="B37:C37"/>
    <mergeCell ref="D37:E37"/>
    <mergeCell ref="F37:G37"/>
    <mergeCell ref="B38:C38"/>
    <mergeCell ref="D38:E38"/>
    <mergeCell ref="F38:G38"/>
    <mergeCell ref="B43:C43"/>
    <mergeCell ref="D43:E43"/>
    <mergeCell ref="F43:G43"/>
    <mergeCell ref="B44:C44"/>
    <mergeCell ref="D44:E44"/>
    <mergeCell ref="F44:G44"/>
    <mergeCell ref="A41:J41"/>
    <mergeCell ref="B42:C42"/>
    <mergeCell ref="D42:E42"/>
    <mergeCell ref="F42:G42"/>
    <mergeCell ref="B47:C47"/>
    <mergeCell ref="D47:E47"/>
    <mergeCell ref="F47:G47"/>
    <mergeCell ref="B48:C48"/>
    <mergeCell ref="D48:E48"/>
    <mergeCell ref="F48:G48"/>
    <mergeCell ref="B45:C45"/>
    <mergeCell ref="D45:E45"/>
    <mergeCell ref="F45:G45"/>
    <mergeCell ref="B46:C46"/>
    <mergeCell ref="D46:E46"/>
    <mergeCell ref="F46:G46"/>
    <mergeCell ref="B51:C51"/>
    <mergeCell ref="D51:E51"/>
    <mergeCell ref="F51:G51"/>
    <mergeCell ref="B52:C52"/>
    <mergeCell ref="D52:E52"/>
    <mergeCell ref="F52:G52"/>
    <mergeCell ref="B49:C49"/>
    <mergeCell ref="D49:E49"/>
    <mergeCell ref="F49:G49"/>
    <mergeCell ref="B50:C50"/>
    <mergeCell ref="D50:E50"/>
    <mergeCell ref="F50:G50"/>
    <mergeCell ref="B55:C55"/>
    <mergeCell ref="D55:E55"/>
    <mergeCell ref="F55:G55"/>
    <mergeCell ref="B56:C56"/>
    <mergeCell ref="D56:E56"/>
    <mergeCell ref="F56:G56"/>
    <mergeCell ref="B53:C53"/>
    <mergeCell ref="D53:E53"/>
    <mergeCell ref="F53:G53"/>
    <mergeCell ref="B54:C54"/>
    <mergeCell ref="D54:E54"/>
    <mergeCell ref="F54:G54"/>
    <mergeCell ref="B59:C59"/>
    <mergeCell ref="D59:E59"/>
    <mergeCell ref="F59:G59"/>
    <mergeCell ref="B60:C60"/>
    <mergeCell ref="D60:E60"/>
    <mergeCell ref="F60:G60"/>
    <mergeCell ref="B57:C57"/>
    <mergeCell ref="D57:E57"/>
    <mergeCell ref="F57:G57"/>
    <mergeCell ref="B58:C58"/>
    <mergeCell ref="D58:E58"/>
    <mergeCell ref="F58:G58"/>
    <mergeCell ref="B63:C63"/>
    <mergeCell ref="D63:E63"/>
    <mergeCell ref="F63:G63"/>
    <mergeCell ref="B64:C64"/>
    <mergeCell ref="D64:E64"/>
    <mergeCell ref="F64:G64"/>
    <mergeCell ref="B61:C61"/>
    <mergeCell ref="D61:E61"/>
    <mergeCell ref="F61:G61"/>
    <mergeCell ref="B62:C62"/>
    <mergeCell ref="D62:E62"/>
    <mergeCell ref="F62:G62"/>
    <mergeCell ref="B67:C67"/>
    <mergeCell ref="D67:E67"/>
    <mergeCell ref="F67:G67"/>
    <mergeCell ref="B68:C68"/>
    <mergeCell ref="D68:E68"/>
    <mergeCell ref="F68:G68"/>
    <mergeCell ref="B65:C65"/>
    <mergeCell ref="D65:E65"/>
    <mergeCell ref="F65:G65"/>
    <mergeCell ref="B66:C66"/>
    <mergeCell ref="D66:E66"/>
    <mergeCell ref="F66:G66"/>
    <mergeCell ref="B71:C71"/>
    <mergeCell ref="D71:E71"/>
    <mergeCell ref="F71:G71"/>
    <mergeCell ref="B69:C69"/>
    <mergeCell ref="D69:E69"/>
    <mergeCell ref="F69:G69"/>
    <mergeCell ref="B70:C70"/>
    <mergeCell ref="D70:E70"/>
    <mergeCell ref="F70:G7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9"/>
  <sheetViews>
    <sheetView workbookViewId="0">
      <selection sqref="A1:A2"/>
    </sheetView>
  </sheetViews>
  <sheetFormatPr defaultRowHeight="14.4"/>
  <cols>
    <col min="1" max="1" width="17.6640625" customWidth="1"/>
    <col min="2" max="2" width="0.21875" customWidth="1"/>
    <col min="3" max="3" width="8.5546875" customWidth="1"/>
    <col min="4" max="4" width="8.88671875" hidden="1" customWidth="1"/>
    <col min="6" max="6" width="0.109375" customWidth="1"/>
    <col min="10" max="10" width="18.33203125" customWidth="1"/>
  </cols>
  <sheetData>
    <row r="1" spans="1:13">
      <c r="A1" s="644" t="s">
        <v>1284</v>
      </c>
    </row>
    <row r="2" spans="1:13">
      <c r="A2" s="644" t="s">
        <v>1521</v>
      </c>
    </row>
    <row r="3" spans="1:13" s="5" customFormat="1" ht="16.5" customHeight="1">
      <c r="A3" s="908" t="s">
        <v>210</v>
      </c>
      <c r="B3" s="908"/>
      <c r="C3" s="908"/>
      <c r="D3" s="908"/>
      <c r="E3" s="908"/>
      <c r="F3" s="908"/>
      <c r="G3" s="908"/>
      <c r="H3" s="908"/>
      <c r="I3" s="908"/>
      <c r="J3" s="908"/>
    </row>
    <row r="4" spans="1:13" s="5" customFormat="1" ht="16.5" customHeight="1">
      <c r="A4" s="908" t="s">
        <v>572</v>
      </c>
      <c r="B4" s="908"/>
      <c r="C4" s="908"/>
      <c r="D4" s="908"/>
      <c r="E4" s="908"/>
      <c r="F4" s="908"/>
      <c r="G4" s="908"/>
      <c r="H4" s="908"/>
      <c r="I4" s="908"/>
      <c r="J4" s="908"/>
    </row>
    <row r="5" spans="1:13" s="5" customFormat="1" ht="18">
      <c r="A5" s="173" t="s">
        <v>899</v>
      </c>
      <c r="B5" s="173"/>
      <c r="C5" s="173"/>
      <c r="D5" s="173"/>
      <c r="E5" s="173"/>
      <c r="F5" s="173"/>
      <c r="G5" s="173"/>
      <c r="H5" s="291"/>
      <c r="I5" s="245"/>
      <c r="J5" s="173"/>
    </row>
    <row r="6" spans="1:13" s="5" customFormat="1" ht="12.75" customHeight="1">
      <c r="A6" s="920" t="s">
        <v>900</v>
      </c>
      <c r="B6" s="920"/>
      <c r="C6" s="920"/>
      <c r="D6" s="920"/>
      <c r="E6" s="920"/>
      <c r="F6" s="920"/>
      <c r="G6" s="920"/>
      <c r="H6" s="920"/>
      <c r="I6" s="920"/>
      <c r="J6" s="920"/>
    </row>
    <row r="7" spans="1:13" s="5" customFormat="1" ht="15.6">
      <c r="A7" s="835" t="s">
        <v>943</v>
      </c>
      <c r="B7" s="835"/>
      <c r="C7" s="835"/>
      <c r="D7" s="835"/>
      <c r="E7" s="835"/>
      <c r="F7" s="835"/>
      <c r="G7" s="835"/>
      <c r="H7" s="835"/>
      <c r="I7" s="835"/>
      <c r="J7" s="835"/>
    </row>
    <row r="8" spans="1:13" s="5" customFormat="1" ht="15.6">
      <c r="A8" s="835" t="s">
        <v>573</v>
      </c>
      <c r="B8" s="835"/>
      <c r="C8" s="835"/>
      <c r="D8" s="835"/>
      <c r="E8" s="835"/>
      <c r="F8" s="835"/>
      <c r="G8" s="835"/>
      <c r="H8" s="835"/>
      <c r="I8" s="835"/>
      <c r="J8" s="835"/>
    </row>
    <row r="9" spans="1:13" s="5" customFormat="1" ht="9.75" customHeight="1">
      <c r="A9" s="921" t="s">
        <v>942</v>
      </c>
      <c r="B9" s="921"/>
      <c r="C9" s="921"/>
      <c r="D9" s="921"/>
      <c r="E9" s="921"/>
      <c r="F9" s="921"/>
      <c r="G9" s="921"/>
      <c r="H9" s="921"/>
      <c r="I9" s="921"/>
      <c r="J9" s="921"/>
    </row>
    <row r="10" spans="1:13" s="5" customFormat="1" ht="16.2">
      <c r="A10" s="832" t="s">
        <v>211</v>
      </c>
      <c r="B10" s="832"/>
      <c r="C10" s="832"/>
      <c r="D10" s="832"/>
      <c r="E10" s="832"/>
      <c r="F10" s="832"/>
      <c r="G10" s="832"/>
      <c r="H10" s="832"/>
      <c r="I10" s="832"/>
      <c r="J10" s="832"/>
    </row>
    <row r="11" spans="1:13" s="5" customFormat="1" ht="16.2">
      <c r="A11" s="832" t="s">
        <v>945</v>
      </c>
      <c r="B11" s="832"/>
      <c r="C11" s="832"/>
      <c r="D11" s="832"/>
      <c r="E11" s="832"/>
      <c r="F11" s="832"/>
      <c r="G11" s="832"/>
      <c r="H11" s="832"/>
      <c r="I11" s="832"/>
      <c r="J11" s="832"/>
    </row>
    <row r="12" spans="1:13" s="5" customFormat="1" ht="12" customHeight="1">
      <c r="A12" s="926" t="s">
        <v>944</v>
      </c>
      <c r="B12" s="926"/>
      <c r="C12" s="926"/>
      <c r="D12" s="926"/>
      <c r="E12" s="926"/>
      <c r="F12" s="926"/>
      <c r="G12" s="926"/>
      <c r="H12" s="926"/>
      <c r="I12" s="926"/>
      <c r="J12" s="926"/>
    </row>
    <row r="13" spans="1:13" s="5" customFormat="1" ht="13.8">
      <c r="A13" s="114"/>
      <c r="B13" s="859">
        <v>2020</v>
      </c>
      <c r="C13" s="860"/>
      <c r="D13" s="859">
        <v>2021</v>
      </c>
      <c r="E13" s="860"/>
      <c r="F13" s="859">
        <v>2022</v>
      </c>
      <c r="G13" s="860"/>
      <c r="H13" s="130">
        <v>2023</v>
      </c>
      <c r="I13" s="189">
        <v>2024</v>
      </c>
      <c r="J13" s="180"/>
    </row>
    <row r="14" spans="1:13" s="5" customFormat="1" ht="26.4" customHeight="1">
      <c r="A14" s="147" t="s">
        <v>574</v>
      </c>
      <c r="B14" s="928"/>
      <c r="C14" s="929"/>
      <c r="D14" s="928"/>
      <c r="E14" s="929"/>
      <c r="F14" s="928"/>
      <c r="G14" s="930"/>
      <c r="H14" s="531"/>
      <c r="I14" s="428"/>
      <c r="J14" s="202" t="s">
        <v>946</v>
      </c>
    </row>
    <row r="15" spans="1:13" s="5" customFormat="1" ht="13.95" customHeight="1">
      <c r="A15" s="145" t="s">
        <v>167</v>
      </c>
      <c r="B15" s="924" t="s">
        <v>58</v>
      </c>
      <c r="C15" s="925"/>
      <c r="D15" s="924">
        <v>324535.59999999998</v>
      </c>
      <c r="E15" s="925"/>
      <c r="F15" s="924">
        <v>358324.2</v>
      </c>
      <c r="G15" s="935"/>
      <c r="H15" s="109">
        <v>382036.6</v>
      </c>
      <c r="I15" s="62">
        <v>396790.3</v>
      </c>
      <c r="J15" s="417" t="s">
        <v>213</v>
      </c>
      <c r="K15" s="193"/>
      <c r="L15" s="677"/>
      <c r="M15" s="13"/>
    </row>
    <row r="16" spans="1:13" s="5" customFormat="1" ht="20.399999999999999" customHeight="1">
      <c r="A16" s="145" t="s">
        <v>214</v>
      </c>
      <c r="B16" s="924" t="s">
        <v>215</v>
      </c>
      <c r="C16" s="925"/>
      <c r="D16" s="924">
        <v>315035.5</v>
      </c>
      <c r="E16" s="925"/>
      <c r="F16" s="924">
        <v>345293.6</v>
      </c>
      <c r="G16" s="935"/>
      <c r="H16" s="109">
        <v>364737.3</v>
      </c>
      <c r="I16" s="62">
        <v>378045.1</v>
      </c>
      <c r="J16" s="417" t="s">
        <v>172</v>
      </c>
      <c r="K16" s="13"/>
      <c r="L16" s="13"/>
    </row>
    <row r="17" spans="1:16" s="5" customFormat="1" ht="24" customHeight="1">
      <c r="A17" s="158" t="s">
        <v>1044</v>
      </c>
      <c r="B17" s="931">
        <v>125749.6</v>
      </c>
      <c r="C17" s="932"/>
      <c r="D17" s="924">
        <v>169701.3</v>
      </c>
      <c r="E17" s="925"/>
      <c r="F17" s="924">
        <v>177432.8</v>
      </c>
      <c r="G17" s="935"/>
      <c r="H17" s="109">
        <v>183113.09999999998</v>
      </c>
      <c r="I17" s="62">
        <v>185678.1</v>
      </c>
      <c r="J17" s="419" t="s">
        <v>216</v>
      </c>
      <c r="K17" s="13"/>
    </row>
    <row r="18" spans="1:16" s="5" customFormat="1" ht="26.4" customHeight="1">
      <c r="A18" s="97" t="s">
        <v>728</v>
      </c>
      <c r="B18" s="863" t="s">
        <v>218</v>
      </c>
      <c r="C18" s="864"/>
      <c r="D18" s="922">
        <v>40245.800000000003</v>
      </c>
      <c r="E18" s="927"/>
      <c r="F18" s="922">
        <v>49566.8</v>
      </c>
      <c r="G18" s="923"/>
      <c r="H18" s="102">
        <v>40211.000000000007</v>
      </c>
      <c r="I18" s="476">
        <v>45889.8</v>
      </c>
      <c r="J18" s="413" t="s">
        <v>841</v>
      </c>
    </row>
    <row r="19" spans="1:16" s="5" customFormat="1" ht="15" customHeight="1">
      <c r="A19" s="46" t="s">
        <v>89</v>
      </c>
      <c r="B19" s="863">
        <v>20415.599999999999</v>
      </c>
      <c r="C19" s="864"/>
      <c r="D19" s="922">
        <v>31959.1</v>
      </c>
      <c r="E19" s="927"/>
      <c r="F19" s="922">
        <v>26906.3</v>
      </c>
      <c r="G19" s="923"/>
      <c r="H19" s="102">
        <v>30940.399999999994</v>
      </c>
      <c r="I19" s="476">
        <v>25293.7</v>
      </c>
      <c r="J19" s="413" t="s">
        <v>90</v>
      </c>
    </row>
    <row r="20" spans="1:16" s="5" customFormat="1" ht="15" customHeight="1">
      <c r="A20" s="46" t="s">
        <v>91</v>
      </c>
      <c r="B20" s="863">
        <v>25701.8</v>
      </c>
      <c r="C20" s="864"/>
      <c r="D20" s="922">
        <v>42662.9</v>
      </c>
      <c r="E20" s="927"/>
      <c r="F20" s="922">
        <v>41429.5</v>
      </c>
      <c r="G20" s="923"/>
      <c r="H20" s="102">
        <v>45057.3</v>
      </c>
      <c r="I20" s="476">
        <v>44619.3</v>
      </c>
      <c r="J20" s="413" t="s">
        <v>92</v>
      </c>
    </row>
    <row r="21" spans="1:16" s="5" customFormat="1" ht="15" customHeight="1">
      <c r="A21" s="46" t="s">
        <v>219</v>
      </c>
      <c r="B21" s="863">
        <v>3963.1</v>
      </c>
      <c r="C21" s="864"/>
      <c r="D21" s="922">
        <v>6804.6</v>
      </c>
      <c r="E21" s="927"/>
      <c r="F21" s="922">
        <v>7355.8</v>
      </c>
      <c r="G21" s="923"/>
      <c r="H21" s="102">
        <v>4785.5000000000009</v>
      </c>
      <c r="I21" s="476">
        <v>3197.6</v>
      </c>
      <c r="J21" s="413" t="s">
        <v>220</v>
      </c>
    </row>
    <row r="22" spans="1:16" s="5" customFormat="1" ht="13.8">
      <c r="A22" s="46" t="s">
        <v>154</v>
      </c>
      <c r="B22" s="863">
        <v>131.30000000000001</v>
      </c>
      <c r="C22" s="864"/>
      <c r="D22" s="922">
        <v>83.2</v>
      </c>
      <c r="E22" s="927"/>
      <c r="F22" s="922">
        <v>199</v>
      </c>
      <c r="G22" s="923"/>
      <c r="H22" s="102">
        <v>275.3</v>
      </c>
      <c r="I22" s="476">
        <v>124.1</v>
      </c>
      <c r="J22" s="413" t="s">
        <v>155</v>
      </c>
    </row>
    <row r="23" spans="1:16" s="5" customFormat="1" ht="15" customHeight="1">
      <c r="A23" s="46" t="s">
        <v>221</v>
      </c>
      <c r="B23" s="863">
        <v>1400.7</v>
      </c>
      <c r="C23" s="864"/>
      <c r="D23" s="922">
        <v>1532.9</v>
      </c>
      <c r="E23" s="927"/>
      <c r="F23" s="922">
        <v>2846.5</v>
      </c>
      <c r="G23" s="923"/>
      <c r="H23" s="102">
        <v>3556.7</v>
      </c>
      <c r="I23" s="476">
        <v>5097.1000000000004</v>
      </c>
      <c r="J23" s="413" t="s">
        <v>222</v>
      </c>
    </row>
    <row r="24" spans="1:16" s="5" customFormat="1" ht="28.2" customHeight="1">
      <c r="A24" s="46" t="s">
        <v>556</v>
      </c>
      <c r="B24" s="863">
        <v>3593.5</v>
      </c>
      <c r="C24" s="864"/>
      <c r="D24" s="922">
        <v>3539.1</v>
      </c>
      <c r="E24" s="927"/>
      <c r="F24" s="922">
        <v>4437.1000000000004</v>
      </c>
      <c r="G24" s="923"/>
      <c r="H24" s="102">
        <v>3943.7000000000003</v>
      </c>
      <c r="I24" s="476">
        <v>4372.3999999999996</v>
      </c>
      <c r="J24" s="413" t="s">
        <v>117</v>
      </c>
    </row>
    <row r="25" spans="1:16" s="5" customFormat="1" ht="15" customHeight="1">
      <c r="A25" s="46" t="s">
        <v>551</v>
      </c>
      <c r="B25" s="863">
        <v>12991</v>
      </c>
      <c r="C25" s="864"/>
      <c r="D25" s="922">
        <v>13778</v>
      </c>
      <c r="E25" s="927"/>
      <c r="F25" s="922">
        <v>15566.2</v>
      </c>
      <c r="G25" s="923"/>
      <c r="H25" s="102">
        <v>18701.8</v>
      </c>
      <c r="I25" s="476">
        <v>18889.400000000001</v>
      </c>
      <c r="J25" s="413" t="s">
        <v>223</v>
      </c>
    </row>
    <row r="26" spans="1:16" s="5" customFormat="1" ht="13.95" customHeight="1">
      <c r="A26" s="46" t="s">
        <v>564</v>
      </c>
      <c r="B26" s="863">
        <v>472.8</v>
      </c>
      <c r="C26" s="864"/>
      <c r="D26" s="933">
        <v>489.1</v>
      </c>
      <c r="E26" s="936"/>
      <c r="F26" s="933">
        <v>424.9</v>
      </c>
      <c r="G26" s="934"/>
      <c r="H26" s="102">
        <v>602.9</v>
      </c>
      <c r="I26" s="476">
        <v>705.1</v>
      </c>
      <c r="J26" s="413" t="s">
        <v>161</v>
      </c>
    </row>
    <row r="27" spans="1:16" s="5" customFormat="1" ht="15" customHeight="1">
      <c r="A27" s="46" t="s">
        <v>224</v>
      </c>
      <c r="B27" s="863">
        <v>21386.799999999999</v>
      </c>
      <c r="C27" s="864"/>
      <c r="D27" s="922">
        <v>28606.6</v>
      </c>
      <c r="E27" s="927"/>
      <c r="F27" s="922">
        <v>28700.7</v>
      </c>
      <c r="G27" s="923"/>
      <c r="H27" s="141">
        <v>35038.5</v>
      </c>
      <c r="I27" s="476">
        <v>37489.599999999977</v>
      </c>
      <c r="J27" s="413" t="s">
        <v>225</v>
      </c>
    </row>
    <row r="28" spans="1:16" s="5" customFormat="1" ht="15" customHeight="1">
      <c r="A28" s="145" t="s">
        <v>226</v>
      </c>
      <c r="B28" s="931">
        <v>116345.7</v>
      </c>
      <c r="C28" s="932"/>
      <c r="D28" s="924">
        <v>145334.29999999999</v>
      </c>
      <c r="E28" s="925"/>
      <c r="F28" s="924">
        <v>167860.8</v>
      </c>
      <c r="G28" s="935"/>
      <c r="H28" s="109">
        <v>181624.2</v>
      </c>
      <c r="I28" s="62">
        <v>192367</v>
      </c>
      <c r="J28" s="417" t="s">
        <v>227</v>
      </c>
    </row>
    <row r="29" spans="1:16" s="5" customFormat="1" ht="42.6" customHeight="1">
      <c r="A29" s="44" t="s">
        <v>850</v>
      </c>
      <c r="B29" s="863">
        <v>73622.899999999994</v>
      </c>
      <c r="C29" s="864"/>
      <c r="D29" s="922">
        <v>95684.5</v>
      </c>
      <c r="E29" s="927"/>
      <c r="F29" s="922">
        <v>105505.60000000001</v>
      </c>
      <c r="G29" s="923"/>
      <c r="H29" s="102">
        <v>112418.5</v>
      </c>
      <c r="I29" s="476">
        <v>118378.5</v>
      </c>
      <c r="J29" s="413" t="s">
        <v>1038</v>
      </c>
      <c r="L29" s="13"/>
      <c r="M29" s="952"/>
      <c r="N29" s="952"/>
      <c r="O29" s="10"/>
      <c r="P29" s="13"/>
    </row>
    <row r="30" spans="1:16" s="5" customFormat="1" ht="13.95" customHeight="1">
      <c r="A30" s="46" t="s">
        <v>552</v>
      </c>
      <c r="B30" s="863">
        <v>36565.4</v>
      </c>
      <c r="C30" s="864"/>
      <c r="D30" s="922">
        <v>42298.9</v>
      </c>
      <c r="E30" s="927"/>
      <c r="F30" s="922">
        <v>54955</v>
      </c>
      <c r="G30" s="923"/>
      <c r="H30" s="102">
        <v>59804.2</v>
      </c>
      <c r="I30" s="476">
        <v>62065.8</v>
      </c>
      <c r="J30" s="413" t="s">
        <v>84</v>
      </c>
      <c r="L30" s="13"/>
      <c r="M30" s="953"/>
      <c r="N30" s="953"/>
      <c r="O30" s="10"/>
      <c r="P30" s="13"/>
    </row>
    <row r="31" spans="1:16" s="5" customFormat="1" ht="15" customHeight="1">
      <c r="A31" s="46" t="s">
        <v>162</v>
      </c>
      <c r="B31" s="863">
        <v>4097</v>
      </c>
      <c r="C31" s="864"/>
      <c r="D31" s="922">
        <v>4938.6000000000004</v>
      </c>
      <c r="E31" s="927"/>
      <c r="F31" s="922">
        <v>4802</v>
      </c>
      <c r="G31" s="923"/>
      <c r="H31" s="102">
        <v>6358.1</v>
      </c>
      <c r="I31" s="476">
        <v>8000.5</v>
      </c>
      <c r="J31" s="413" t="s">
        <v>163</v>
      </c>
      <c r="L31" s="13"/>
      <c r="M31" s="952"/>
      <c r="N31" s="952"/>
      <c r="O31" s="10"/>
      <c r="P31" s="13"/>
    </row>
    <row r="32" spans="1:16" s="5" customFormat="1" ht="13.95" customHeight="1">
      <c r="A32" s="46" t="s">
        <v>575</v>
      </c>
      <c r="B32" s="863">
        <v>245.6</v>
      </c>
      <c r="C32" s="864"/>
      <c r="D32" s="933">
        <v>249.4</v>
      </c>
      <c r="E32" s="936"/>
      <c r="F32" s="933">
        <v>226.8</v>
      </c>
      <c r="G32" s="934"/>
      <c r="H32" s="141">
        <v>117.8</v>
      </c>
      <c r="I32" s="476">
        <v>450.4</v>
      </c>
      <c r="J32" s="413" t="s">
        <v>228</v>
      </c>
      <c r="L32" s="13"/>
      <c r="M32" s="952"/>
      <c r="N32" s="952"/>
      <c r="O32" s="10"/>
      <c r="P32" s="13"/>
    </row>
    <row r="33" spans="1:16" s="5" customFormat="1" ht="13.95" customHeight="1">
      <c r="A33" s="46" t="s">
        <v>224</v>
      </c>
      <c r="B33" s="863">
        <v>1814.8</v>
      </c>
      <c r="C33" s="864"/>
      <c r="D33" s="922">
        <v>2162.9</v>
      </c>
      <c r="E33" s="927"/>
      <c r="F33" s="922">
        <v>2371.4</v>
      </c>
      <c r="G33" s="923"/>
      <c r="H33" s="102">
        <v>2925.6000000000013</v>
      </c>
      <c r="I33" s="476">
        <v>3471.799999999997</v>
      </c>
      <c r="J33" s="413" t="s">
        <v>225</v>
      </c>
      <c r="L33" s="13"/>
      <c r="M33" s="953"/>
      <c r="N33" s="953"/>
      <c r="O33" s="10"/>
      <c r="P33" s="13"/>
    </row>
    <row r="34" spans="1:16" s="5" customFormat="1" ht="38.4" customHeight="1">
      <c r="A34" s="954" t="s">
        <v>1039</v>
      </c>
      <c r="B34" s="937">
        <v>6196.6</v>
      </c>
      <c r="C34" s="938"/>
      <c r="D34" s="60" t="s">
        <v>44</v>
      </c>
      <c r="E34" s="944">
        <v>7600.2</v>
      </c>
      <c r="F34" s="939">
        <v>8263</v>
      </c>
      <c r="G34" s="941"/>
      <c r="H34" s="958">
        <v>9498</v>
      </c>
      <c r="I34" s="62">
        <v>10580.2</v>
      </c>
      <c r="J34" s="420" t="s">
        <v>1034</v>
      </c>
      <c r="O34" s="10"/>
    </row>
    <row r="35" spans="1:16" s="5" customFormat="1" ht="0.75" hidden="1" customHeight="1">
      <c r="A35" s="955"/>
      <c r="B35" s="956"/>
      <c r="C35" s="957"/>
      <c r="D35" s="60"/>
      <c r="E35" s="945"/>
      <c r="F35" s="942"/>
      <c r="G35" s="943"/>
      <c r="H35" s="958"/>
      <c r="I35" s="62"/>
      <c r="J35" s="421"/>
    </row>
    <row r="36" spans="1:16" s="5" customFormat="1" ht="13.8">
      <c r="A36" s="145" t="s">
        <v>655</v>
      </c>
      <c r="B36" s="931">
        <v>8.6</v>
      </c>
      <c r="C36" s="932"/>
      <c r="D36" s="924">
        <v>41</v>
      </c>
      <c r="E36" s="925"/>
      <c r="F36" s="924">
        <v>50.5</v>
      </c>
      <c r="G36" s="935"/>
      <c r="H36" s="109">
        <v>38.4</v>
      </c>
      <c r="I36" s="62">
        <v>69.900000000000006</v>
      </c>
      <c r="J36" s="417" t="s">
        <v>229</v>
      </c>
    </row>
    <row r="37" spans="1:16" s="5" customFormat="1" ht="13.95" customHeight="1">
      <c r="A37" s="213" t="s">
        <v>70</v>
      </c>
      <c r="B37" s="937">
        <v>295.39999999999998</v>
      </c>
      <c r="C37" s="938"/>
      <c r="D37" s="939">
        <v>332</v>
      </c>
      <c r="E37" s="940"/>
      <c r="F37" s="939">
        <v>529.9</v>
      </c>
      <c r="G37" s="941"/>
      <c r="H37" s="109">
        <v>1169.7</v>
      </c>
      <c r="I37" s="62">
        <v>1256</v>
      </c>
      <c r="J37" s="420" t="s">
        <v>71</v>
      </c>
    </row>
    <row r="38" spans="1:16" s="5" customFormat="1" ht="16.2" customHeight="1">
      <c r="A38" s="353" t="s">
        <v>72</v>
      </c>
      <c r="B38" s="949">
        <v>938.8</v>
      </c>
      <c r="C38" s="949"/>
      <c r="D38" s="950">
        <v>1526.8</v>
      </c>
      <c r="E38" s="950"/>
      <c r="F38" s="950">
        <v>4187.2</v>
      </c>
      <c r="G38" s="951"/>
      <c r="H38" s="109">
        <v>6593.2</v>
      </c>
      <c r="I38" s="62">
        <v>6839.1</v>
      </c>
      <c r="J38" s="541" t="s">
        <v>74</v>
      </c>
    </row>
    <row r="39" spans="1:16" s="5" customFormat="1" ht="13.8">
      <c r="A39" s="89"/>
      <c r="B39" s="946"/>
      <c r="C39" s="946"/>
      <c r="D39" s="947"/>
      <c r="E39" s="947"/>
      <c r="F39" s="948"/>
      <c r="G39" s="948"/>
      <c r="H39" s="89"/>
      <c r="I39" s="310"/>
      <c r="J39" s="310"/>
    </row>
  </sheetData>
  <mergeCells count="94">
    <mergeCell ref="B24:C24"/>
    <mergeCell ref="B23:C23"/>
    <mergeCell ref="B22:C22"/>
    <mergeCell ref="B21:C21"/>
    <mergeCell ref="B26:C26"/>
    <mergeCell ref="A34:A35"/>
    <mergeCell ref="B34:C35"/>
    <mergeCell ref="D33:E33"/>
    <mergeCell ref="H34:H35"/>
    <mergeCell ref="B25:C25"/>
    <mergeCell ref="F33:G33"/>
    <mergeCell ref="F32:G32"/>
    <mergeCell ref="F31:G31"/>
    <mergeCell ref="F30:G30"/>
    <mergeCell ref="B27:C27"/>
    <mergeCell ref="F28:G28"/>
    <mergeCell ref="B33:C33"/>
    <mergeCell ref="B29:C29"/>
    <mergeCell ref="B28:C28"/>
    <mergeCell ref="B31:C31"/>
    <mergeCell ref="B30:C30"/>
    <mergeCell ref="M29:N29"/>
    <mergeCell ref="M30:N30"/>
    <mergeCell ref="M31:N31"/>
    <mergeCell ref="M32:N32"/>
    <mergeCell ref="M33:N33"/>
    <mergeCell ref="B39:C39"/>
    <mergeCell ref="D39:E39"/>
    <mergeCell ref="F39:G39"/>
    <mergeCell ref="B38:C38"/>
    <mergeCell ref="D38:E38"/>
    <mergeCell ref="F38:G38"/>
    <mergeCell ref="F37:G37"/>
    <mergeCell ref="F34:G35"/>
    <mergeCell ref="E34:E35"/>
    <mergeCell ref="D22:E22"/>
    <mergeCell ref="F22:G22"/>
    <mergeCell ref="D27:E27"/>
    <mergeCell ref="F27:G27"/>
    <mergeCell ref="F29:G29"/>
    <mergeCell ref="D36:E36"/>
    <mergeCell ref="F36:G36"/>
    <mergeCell ref="D29:E29"/>
    <mergeCell ref="D31:E31"/>
    <mergeCell ref="D30:E30"/>
    <mergeCell ref="D28:E28"/>
    <mergeCell ref="D23:E23"/>
    <mergeCell ref="F23:G23"/>
    <mergeCell ref="B37:C37"/>
    <mergeCell ref="D37:E37"/>
    <mergeCell ref="B36:C36"/>
    <mergeCell ref="B32:C32"/>
    <mergeCell ref="D32:E32"/>
    <mergeCell ref="D25:E25"/>
    <mergeCell ref="F25:G25"/>
    <mergeCell ref="D24:E24"/>
    <mergeCell ref="F24:G24"/>
    <mergeCell ref="D26:E26"/>
    <mergeCell ref="D21:E21"/>
    <mergeCell ref="F21:G21"/>
    <mergeCell ref="F26:G26"/>
    <mergeCell ref="A7:J7"/>
    <mergeCell ref="B19:C19"/>
    <mergeCell ref="D19:E19"/>
    <mergeCell ref="F19:G19"/>
    <mergeCell ref="B18:C18"/>
    <mergeCell ref="D18:E18"/>
    <mergeCell ref="F20:G20"/>
    <mergeCell ref="D17:E17"/>
    <mergeCell ref="F17:G17"/>
    <mergeCell ref="D15:E15"/>
    <mergeCell ref="F15:G15"/>
    <mergeCell ref="D16:E16"/>
    <mergeCell ref="F16:G16"/>
    <mergeCell ref="B20:C20"/>
    <mergeCell ref="D20:E20"/>
    <mergeCell ref="B14:C14"/>
    <mergeCell ref="D14:E14"/>
    <mergeCell ref="F14:G14"/>
    <mergeCell ref="B17:C17"/>
    <mergeCell ref="A10:J10"/>
    <mergeCell ref="A11:J11"/>
    <mergeCell ref="F18:G18"/>
    <mergeCell ref="B15:C15"/>
    <mergeCell ref="B16:C16"/>
    <mergeCell ref="A12:J12"/>
    <mergeCell ref="B13:C13"/>
    <mergeCell ref="D13:E13"/>
    <mergeCell ref="F13:G13"/>
    <mergeCell ref="A3:J3"/>
    <mergeCell ref="A4:J4"/>
    <mergeCell ref="A6:J6"/>
    <mergeCell ref="A8:J8"/>
    <mergeCell ref="A9:J9"/>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5"/>
  <sheetViews>
    <sheetView topLeftCell="A70" workbookViewId="0">
      <selection activeCell="A52" sqref="A52"/>
    </sheetView>
  </sheetViews>
  <sheetFormatPr defaultRowHeight="14.4"/>
  <cols>
    <col min="1" max="1" width="20.33203125" customWidth="1"/>
    <col min="2" max="2" width="8.6640625" customWidth="1"/>
    <col min="3" max="3" width="8.88671875" hidden="1" customWidth="1"/>
    <col min="4" max="4" width="10.33203125" customWidth="1"/>
    <col min="5" max="5" width="5.5546875" hidden="1" customWidth="1"/>
    <col min="6" max="6" width="9.77734375" customWidth="1"/>
    <col min="7" max="7" width="8.88671875" hidden="1" customWidth="1"/>
    <col min="11" max="11" width="20.109375" customWidth="1"/>
  </cols>
  <sheetData>
    <row r="1" spans="1:17">
      <c r="A1" s="644" t="s">
        <v>1284</v>
      </c>
    </row>
    <row r="2" spans="1:17">
      <c r="A2" s="644" t="s">
        <v>1521</v>
      </c>
    </row>
    <row r="3" spans="1:17" s="5" customFormat="1" ht="15.75" customHeight="1">
      <c r="A3" s="991" t="s">
        <v>949</v>
      </c>
      <c r="B3" s="991"/>
      <c r="C3" s="991"/>
      <c r="D3" s="991"/>
      <c r="E3" s="991"/>
      <c r="F3" s="991"/>
      <c r="G3" s="991"/>
      <c r="H3" s="991"/>
      <c r="I3" s="991"/>
      <c r="J3" s="991"/>
      <c r="K3" s="991"/>
      <c r="Q3" s="14"/>
    </row>
    <row r="4" spans="1:17" s="5" customFormat="1" ht="13.5" customHeight="1">
      <c r="A4" s="992" t="s">
        <v>950</v>
      </c>
      <c r="B4" s="992"/>
      <c r="C4" s="992"/>
      <c r="D4" s="992"/>
      <c r="E4" s="992"/>
      <c r="F4" s="992"/>
      <c r="G4" s="992"/>
      <c r="H4" s="992"/>
      <c r="I4" s="992"/>
      <c r="J4" s="992"/>
      <c r="K4" s="992"/>
      <c r="Q4" s="14"/>
    </row>
    <row r="5" spans="1:17" s="5" customFormat="1" ht="15" customHeight="1">
      <c r="A5" s="992" t="s">
        <v>951</v>
      </c>
      <c r="B5" s="992"/>
      <c r="C5" s="992"/>
      <c r="D5" s="992"/>
      <c r="E5" s="992"/>
      <c r="F5" s="992"/>
      <c r="G5" s="992"/>
      <c r="H5" s="992"/>
      <c r="I5" s="992"/>
      <c r="J5" s="992"/>
      <c r="K5" s="992"/>
      <c r="Q5" s="14"/>
    </row>
    <row r="6" spans="1:17" s="5" customFormat="1" ht="9" customHeight="1">
      <c r="A6" s="86"/>
      <c r="B6" s="86"/>
      <c r="C6" s="86"/>
      <c r="D6" s="993" t="s">
        <v>947</v>
      </c>
      <c r="E6" s="993"/>
      <c r="F6" s="993"/>
      <c r="G6" s="993"/>
      <c r="H6" s="993"/>
      <c r="I6" s="292"/>
      <c r="J6" s="246"/>
      <c r="K6" s="86"/>
      <c r="Q6" s="14"/>
    </row>
    <row r="7" spans="1:17" s="5" customFormat="1" ht="16.2">
      <c r="A7" s="832" t="s">
        <v>952</v>
      </c>
      <c r="B7" s="832"/>
      <c r="C7" s="832"/>
      <c r="D7" s="832"/>
      <c r="E7" s="832"/>
      <c r="F7" s="832"/>
      <c r="G7" s="832"/>
      <c r="H7" s="832"/>
      <c r="I7" s="832"/>
      <c r="J7" s="832"/>
      <c r="K7" s="832"/>
    </row>
    <row r="8" spans="1:17" s="5" customFormat="1" ht="16.2">
      <c r="A8" s="832" t="s">
        <v>953</v>
      </c>
      <c r="B8" s="832"/>
      <c r="C8" s="832"/>
      <c r="D8" s="832"/>
      <c r="E8" s="832"/>
      <c r="F8" s="832"/>
      <c r="G8" s="832"/>
      <c r="H8" s="832"/>
      <c r="I8" s="832"/>
      <c r="J8" s="832"/>
      <c r="K8" s="832"/>
    </row>
    <row r="9" spans="1:17" s="5" customFormat="1" ht="9.75" customHeight="1">
      <c r="A9" s="801"/>
      <c r="B9" s="801"/>
      <c r="C9" s="801"/>
      <c r="D9" s="798" t="s">
        <v>948</v>
      </c>
      <c r="E9" s="801"/>
      <c r="F9" s="82"/>
      <c r="G9" s="801"/>
      <c r="H9" s="801"/>
      <c r="I9" s="293"/>
      <c r="J9" s="247"/>
      <c r="K9" s="801"/>
    </row>
    <row r="10" spans="1:17" s="5" customFormat="1" ht="13.8">
      <c r="A10" s="171" t="s">
        <v>44</v>
      </c>
      <c r="B10" s="111">
        <v>2019</v>
      </c>
      <c r="C10" s="859">
        <v>2020</v>
      </c>
      <c r="D10" s="860"/>
      <c r="E10" s="859">
        <v>2021</v>
      </c>
      <c r="F10" s="860"/>
      <c r="G10" s="859">
        <v>2022</v>
      </c>
      <c r="H10" s="860"/>
      <c r="I10" s="790">
        <v>2023</v>
      </c>
      <c r="J10" s="189">
        <v>2024</v>
      </c>
      <c r="K10" s="114"/>
    </row>
    <row r="11" spans="1:17" s="5" customFormat="1" ht="24" customHeight="1">
      <c r="A11" s="792" t="s">
        <v>955</v>
      </c>
      <c r="B11" s="792"/>
      <c r="C11" s="988"/>
      <c r="D11" s="989"/>
      <c r="E11" s="988"/>
      <c r="F11" s="989"/>
      <c r="G11" s="988"/>
      <c r="H11" s="990"/>
      <c r="I11" s="468"/>
      <c r="J11" s="441"/>
      <c r="K11" s="797" t="s">
        <v>1</v>
      </c>
    </row>
    <row r="12" spans="1:17" s="5" customFormat="1" ht="27" customHeight="1">
      <c r="A12" s="145" t="s">
        <v>231</v>
      </c>
      <c r="B12" s="117">
        <v>613.70000000000005</v>
      </c>
      <c r="C12" s="978">
        <v>684.5</v>
      </c>
      <c r="D12" s="979"/>
      <c r="E12" s="985">
        <v>927.7</v>
      </c>
      <c r="F12" s="986"/>
      <c r="G12" s="985">
        <v>912.2</v>
      </c>
      <c r="H12" s="987"/>
      <c r="I12" s="799">
        <v>961.30000000000007</v>
      </c>
      <c r="J12" s="493">
        <v>949.2</v>
      </c>
      <c r="K12" s="419" t="s">
        <v>172</v>
      </c>
      <c r="L12" s="13"/>
      <c r="M12" s="10"/>
    </row>
    <row r="13" spans="1:17" s="5" customFormat="1" ht="16.95" customHeight="1">
      <c r="A13" s="190" t="s">
        <v>1006</v>
      </c>
      <c r="B13" s="117">
        <v>573.1</v>
      </c>
      <c r="C13" s="978">
        <v>654.20000000000005</v>
      </c>
      <c r="D13" s="979"/>
      <c r="E13" s="985">
        <v>895</v>
      </c>
      <c r="F13" s="986"/>
      <c r="G13" s="985">
        <v>868.7</v>
      </c>
      <c r="H13" s="987"/>
      <c r="I13" s="799">
        <v>862.90000000000009</v>
      </c>
      <c r="J13" s="493">
        <v>875.6</v>
      </c>
      <c r="K13" s="419" t="s">
        <v>216</v>
      </c>
      <c r="M13" s="10"/>
    </row>
    <row r="14" spans="1:17" s="5" customFormat="1" ht="24" customHeight="1">
      <c r="A14" s="50" t="s">
        <v>1023</v>
      </c>
      <c r="B14" s="116">
        <v>157</v>
      </c>
      <c r="C14" s="820">
        <v>186.4</v>
      </c>
      <c r="D14" s="821"/>
      <c r="E14" s="820">
        <v>242.6</v>
      </c>
      <c r="F14" s="821"/>
      <c r="G14" s="820">
        <v>304.10000000000002</v>
      </c>
      <c r="H14" s="981"/>
      <c r="I14" s="160">
        <v>166.10000000000002</v>
      </c>
      <c r="J14" s="442">
        <v>177.3</v>
      </c>
      <c r="K14" s="413" t="s">
        <v>839</v>
      </c>
      <c r="L14" s="13"/>
    </row>
    <row r="15" spans="1:17" s="5" customFormat="1" ht="13.95" customHeight="1">
      <c r="A15" s="50" t="s">
        <v>89</v>
      </c>
      <c r="B15" s="116">
        <v>114.6</v>
      </c>
      <c r="C15" s="820">
        <v>143.4</v>
      </c>
      <c r="D15" s="821"/>
      <c r="E15" s="828">
        <v>185.2</v>
      </c>
      <c r="F15" s="829"/>
      <c r="G15" s="828">
        <v>162.4</v>
      </c>
      <c r="H15" s="977"/>
      <c r="I15" s="800">
        <v>71.3</v>
      </c>
      <c r="J15" s="442">
        <v>173.2</v>
      </c>
      <c r="K15" s="413" t="s">
        <v>90</v>
      </c>
    </row>
    <row r="16" spans="1:17" s="5" customFormat="1" ht="13.8">
      <c r="A16" s="50" t="s">
        <v>91</v>
      </c>
      <c r="B16" s="116">
        <v>54.4</v>
      </c>
      <c r="C16" s="820">
        <v>56.3</v>
      </c>
      <c r="D16" s="821"/>
      <c r="E16" s="828">
        <v>73.2</v>
      </c>
      <c r="F16" s="829"/>
      <c r="G16" s="828">
        <v>78.599999999999994</v>
      </c>
      <c r="H16" s="977"/>
      <c r="I16" s="800">
        <v>40.5</v>
      </c>
      <c r="J16" s="814">
        <v>36.700000000000003</v>
      </c>
      <c r="K16" s="413" t="s">
        <v>92</v>
      </c>
    </row>
    <row r="17" spans="1:13" s="5" customFormat="1" ht="13.95" customHeight="1">
      <c r="A17" s="50" t="s">
        <v>219</v>
      </c>
      <c r="B17" s="116">
        <v>40</v>
      </c>
      <c r="C17" s="820">
        <v>33.299999999999997</v>
      </c>
      <c r="D17" s="821"/>
      <c r="E17" s="982">
        <v>79.599999999999994</v>
      </c>
      <c r="F17" s="983"/>
      <c r="G17" s="982">
        <v>21.5</v>
      </c>
      <c r="H17" s="984"/>
      <c r="I17" s="802">
        <v>0</v>
      </c>
      <c r="J17" s="442">
        <v>16.899999999999999</v>
      </c>
      <c r="K17" s="413" t="s">
        <v>220</v>
      </c>
    </row>
    <row r="18" spans="1:13" s="5" customFormat="1" ht="13.8">
      <c r="A18" s="50" t="s">
        <v>154</v>
      </c>
      <c r="B18" s="116">
        <v>0</v>
      </c>
      <c r="C18" s="820">
        <v>0</v>
      </c>
      <c r="D18" s="821"/>
      <c r="E18" s="828">
        <v>0.4</v>
      </c>
      <c r="F18" s="829"/>
      <c r="G18" s="828">
        <v>0.4</v>
      </c>
      <c r="H18" s="977"/>
      <c r="I18" s="800">
        <v>2.4</v>
      </c>
      <c r="J18" s="442">
        <v>0</v>
      </c>
      <c r="K18" s="413" t="s">
        <v>155</v>
      </c>
    </row>
    <row r="19" spans="1:13" s="5" customFormat="1" ht="26.4" customHeight="1">
      <c r="A19" s="46" t="s">
        <v>1009</v>
      </c>
      <c r="B19" s="116">
        <v>15.6</v>
      </c>
      <c r="C19" s="820">
        <v>4.0999999999999996</v>
      </c>
      <c r="D19" s="821"/>
      <c r="E19" s="982">
        <v>0.1</v>
      </c>
      <c r="F19" s="983"/>
      <c r="G19" s="982">
        <v>2.6</v>
      </c>
      <c r="H19" s="984"/>
      <c r="I19" s="802">
        <v>14.3</v>
      </c>
      <c r="J19" s="442">
        <v>2.9</v>
      </c>
      <c r="K19" s="422" t="s">
        <v>1010</v>
      </c>
    </row>
    <row r="20" spans="1:13" s="5" customFormat="1" ht="18" customHeight="1">
      <c r="A20" s="50" t="s">
        <v>556</v>
      </c>
      <c r="B20" s="116">
        <v>13.9</v>
      </c>
      <c r="C20" s="820">
        <v>15.5</v>
      </c>
      <c r="D20" s="821"/>
      <c r="E20" s="828">
        <v>11</v>
      </c>
      <c r="F20" s="829"/>
      <c r="G20" s="828">
        <v>12.3</v>
      </c>
      <c r="H20" s="977"/>
      <c r="I20" s="800">
        <v>68</v>
      </c>
      <c r="J20" s="442">
        <v>9.6</v>
      </c>
      <c r="K20" s="413" t="s">
        <v>117</v>
      </c>
    </row>
    <row r="21" spans="1:13" s="5" customFormat="1" ht="14.25" customHeight="1">
      <c r="A21" s="50" t="s">
        <v>551</v>
      </c>
      <c r="B21" s="116">
        <v>72.599999999999994</v>
      </c>
      <c r="C21" s="820">
        <v>48.9</v>
      </c>
      <c r="D21" s="821"/>
      <c r="E21" s="828">
        <v>67.7</v>
      </c>
      <c r="F21" s="829"/>
      <c r="G21" s="828">
        <v>83.6</v>
      </c>
      <c r="H21" s="977"/>
      <c r="I21" s="800">
        <v>0</v>
      </c>
      <c r="J21" s="442">
        <v>105.4</v>
      </c>
      <c r="K21" s="413" t="s">
        <v>223</v>
      </c>
    </row>
    <row r="22" spans="1:13" s="5" customFormat="1" ht="13.95" customHeight="1">
      <c r="A22" s="50" t="s">
        <v>564</v>
      </c>
      <c r="B22" s="116">
        <v>105</v>
      </c>
      <c r="C22" s="820">
        <v>166.3</v>
      </c>
      <c r="D22" s="821"/>
      <c r="E22" s="828">
        <v>235.3</v>
      </c>
      <c r="F22" s="829"/>
      <c r="G22" s="828">
        <v>203.2</v>
      </c>
      <c r="H22" s="977"/>
      <c r="I22" s="800">
        <v>270.3</v>
      </c>
      <c r="J22" s="442">
        <v>353.59999999999991</v>
      </c>
      <c r="K22" s="413" t="s">
        <v>225</v>
      </c>
    </row>
    <row r="23" spans="1:13" s="5" customFormat="1" ht="13.2" customHeight="1">
      <c r="A23" s="145" t="s">
        <v>226</v>
      </c>
      <c r="B23" s="117">
        <v>40.6</v>
      </c>
      <c r="C23" s="978">
        <v>30.3</v>
      </c>
      <c r="D23" s="979"/>
      <c r="E23" s="151">
        <v>32.6</v>
      </c>
      <c r="F23" s="117">
        <v>32.6</v>
      </c>
      <c r="G23" s="978">
        <v>43.5</v>
      </c>
      <c r="H23" s="980"/>
      <c r="I23" s="362">
        <v>98.399999999999977</v>
      </c>
      <c r="J23" s="493">
        <v>73.599999999999994</v>
      </c>
      <c r="K23" s="419" t="s">
        <v>227</v>
      </c>
    </row>
    <row r="24" spans="1:13" s="5" customFormat="1" ht="25.95" customHeight="1">
      <c r="A24" s="123" t="s">
        <v>1036</v>
      </c>
      <c r="B24" s="116">
        <v>21</v>
      </c>
      <c r="C24" s="820">
        <v>11.3</v>
      </c>
      <c r="D24" s="821"/>
      <c r="E24" s="125">
        <v>6.8</v>
      </c>
      <c r="F24" s="116">
        <v>6.8</v>
      </c>
      <c r="G24" s="820">
        <v>18.3</v>
      </c>
      <c r="H24" s="981"/>
      <c r="I24" s="160">
        <v>26</v>
      </c>
      <c r="J24" s="442">
        <v>16.600000000000001</v>
      </c>
      <c r="K24" s="415" t="s">
        <v>1037</v>
      </c>
    </row>
    <row r="25" spans="1:13" s="5" customFormat="1" ht="13.95" customHeight="1">
      <c r="A25" s="50" t="s">
        <v>552</v>
      </c>
      <c r="B25" s="116">
        <v>2.7</v>
      </c>
      <c r="C25" s="820">
        <v>3.9</v>
      </c>
      <c r="D25" s="821"/>
      <c r="E25" s="828">
        <v>4.4000000000000004</v>
      </c>
      <c r="F25" s="829"/>
      <c r="G25" s="828">
        <v>1.4</v>
      </c>
      <c r="H25" s="977"/>
      <c r="I25" s="800">
        <v>0</v>
      </c>
      <c r="J25" s="442">
        <v>4.8</v>
      </c>
      <c r="K25" s="415" t="s">
        <v>84</v>
      </c>
    </row>
    <row r="26" spans="1:13" s="5" customFormat="1" ht="13.95" customHeight="1">
      <c r="A26" s="46" t="s">
        <v>162</v>
      </c>
      <c r="B26" s="112">
        <v>658.4</v>
      </c>
      <c r="C26" s="863">
        <v>0</v>
      </c>
      <c r="D26" s="864"/>
      <c r="E26" s="922">
        <v>0</v>
      </c>
      <c r="F26" s="927"/>
      <c r="G26" s="922">
        <v>0</v>
      </c>
      <c r="H26" s="923"/>
      <c r="I26" s="481">
        <v>0</v>
      </c>
      <c r="J26" s="442">
        <v>1.6</v>
      </c>
      <c r="K26" s="413" t="s">
        <v>163</v>
      </c>
    </row>
    <row r="27" spans="1:13" s="5" customFormat="1" ht="13.95" customHeight="1">
      <c r="A27" s="50" t="s">
        <v>575</v>
      </c>
      <c r="B27" s="116">
        <v>4.8</v>
      </c>
      <c r="C27" s="820">
        <v>0.8</v>
      </c>
      <c r="D27" s="821"/>
      <c r="E27" s="828">
        <v>0.5</v>
      </c>
      <c r="F27" s="829"/>
      <c r="G27" s="828">
        <v>2.9</v>
      </c>
      <c r="H27" s="977"/>
      <c r="I27" s="800">
        <v>0.3</v>
      </c>
      <c r="J27" s="442">
        <v>1.5</v>
      </c>
      <c r="K27" s="415" t="s">
        <v>228</v>
      </c>
    </row>
    <row r="28" spans="1:13" s="5" customFormat="1" ht="13.95" customHeight="1">
      <c r="A28" s="50" t="s">
        <v>224</v>
      </c>
      <c r="B28" s="116">
        <v>12.1</v>
      </c>
      <c r="C28" s="820">
        <v>14.3</v>
      </c>
      <c r="D28" s="821"/>
      <c r="E28" s="828">
        <v>20.9</v>
      </c>
      <c r="F28" s="829"/>
      <c r="G28" s="828">
        <v>20.9</v>
      </c>
      <c r="H28" s="977"/>
      <c r="I28" s="800">
        <v>71.499999999999986</v>
      </c>
      <c r="J28" s="442">
        <v>49.1</v>
      </c>
      <c r="K28" s="415" t="s">
        <v>225</v>
      </c>
    </row>
    <row r="29" spans="1:13" s="5" customFormat="1" ht="24.75" customHeight="1">
      <c r="A29" s="145" t="s">
        <v>726</v>
      </c>
      <c r="B29" s="138"/>
      <c r="C29" s="840"/>
      <c r="D29" s="841"/>
      <c r="E29" s="974"/>
      <c r="F29" s="975"/>
      <c r="G29" s="974"/>
      <c r="H29" s="976"/>
      <c r="I29" s="537"/>
      <c r="J29" s="442"/>
      <c r="K29" s="417" t="s">
        <v>14</v>
      </c>
    </row>
    <row r="30" spans="1:13" s="5" customFormat="1" ht="18" customHeight="1">
      <c r="A30" s="145" t="s">
        <v>214</v>
      </c>
      <c r="B30" s="140">
        <v>3474.8</v>
      </c>
      <c r="C30" s="931" t="s">
        <v>232</v>
      </c>
      <c r="D30" s="932"/>
      <c r="E30" s="924">
        <v>3783.1</v>
      </c>
      <c r="F30" s="925"/>
      <c r="G30" s="924">
        <v>5623.9</v>
      </c>
      <c r="H30" s="935"/>
      <c r="I30" s="791">
        <v>6807.6</v>
      </c>
      <c r="J30" s="355">
        <v>11190.7</v>
      </c>
      <c r="K30" s="419" t="s">
        <v>172</v>
      </c>
      <c r="L30" s="13"/>
      <c r="M30" s="10"/>
    </row>
    <row r="31" spans="1:13" s="5" customFormat="1" ht="28.8" customHeight="1">
      <c r="A31" s="145" t="s">
        <v>547</v>
      </c>
      <c r="B31" s="140">
        <v>2245.6</v>
      </c>
      <c r="C31" s="931">
        <v>1946</v>
      </c>
      <c r="D31" s="932"/>
      <c r="E31" s="924">
        <v>2105.5</v>
      </c>
      <c r="F31" s="925"/>
      <c r="G31" s="924">
        <v>2580.6</v>
      </c>
      <c r="H31" s="935"/>
      <c r="I31" s="791">
        <v>2564.4</v>
      </c>
      <c r="J31" s="538">
        <v>4563</v>
      </c>
      <c r="K31" s="419" t="s">
        <v>216</v>
      </c>
    </row>
    <row r="32" spans="1:13" s="5" customFormat="1" ht="25.5" customHeight="1">
      <c r="A32" s="50" t="s">
        <v>727</v>
      </c>
      <c r="B32" s="112">
        <v>1141.9000000000001</v>
      </c>
      <c r="C32" s="863">
        <v>852.4</v>
      </c>
      <c r="D32" s="864"/>
      <c r="E32" s="863">
        <v>756.3</v>
      </c>
      <c r="F32" s="864"/>
      <c r="G32" s="863">
        <v>1083.3</v>
      </c>
      <c r="H32" s="973"/>
      <c r="I32" s="539">
        <v>912.4</v>
      </c>
      <c r="J32" s="540">
        <v>1370.7</v>
      </c>
      <c r="K32" s="413" t="s">
        <v>849</v>
      </c>
    </row>
    <row r="33" spans="1:11" s="5" customFormat="1" ht="13.95" customHeight="1">
      <c r="A33" s="50" t="s">
        <v>89</v>
      </c>
      <c r="B33" s="112">
        <v>75.3</v>
      </c>
      <c r="C33" s="863">
        <v>125.8</v>
      </c>
      <c r="D33" s="864"/>
      <c r="E33" s="922">
        <v>211.7</v>
      </c>
      <c r="F33" s="927"/>
      <c r="G33" s="922">
        <v>163.80000000000001</v>
      </c>
      <c r="H33" s="923"/>
      <c r="I33" s="539">
        <v>201.29999999999998</v>
      </c>
      <c r="J33" s="540">
        <v>181.9</v>
      </c>
      <c r="K33" s="413" t="s">
        <v>90</v>
      </c>
    </row>
    <row r="34" spans="1:11" s="5" customFormat="1" ht="13.8">
      <c r="A34" s="50" t="s">
        <v>91</v>
      </c>
      <c r="B34" s="112">
        <v>163</v>
      </c>
      <c r="C34" s="863">
        <v>165.8</v>
      </c>
      <c r="D34" s="864"/>
      <c r="E34" s="922">
        <v>220.3</v>
      </c>
      <c r="F34" s="927"/>
      <c r="G34" s="922">
        <v>217.1</v>
      </c>
      <c r="H34" s="923"/>
      <c r="I34" s="481">
        <v>277.20000000000005</v>
      </c>
      <c r="J34" s="540">
        <v>1597.5</v>
      </c>
      <c r="K34" s="413" t="s">
        <v>92</v>
      </c>
    </row>
    <row r="35" spans="1:11" s="5" customFormat="1" ht="13.95" customHeight="1">
      <c r="A35" s="50" t="s">
        <v>219</v>
      </c>
      <c r="B35" s="112">
        <v>152.30000000000001</v>
      </c>
      <c r="C35" s="863">
        <v>144.30000000000001</v>
      </c>
      <c r="D35" s="864"/>
      <c r="E35" s="922">
        <v>281.2</v>
      </c>
      <c r="F35" s="927"/>
      <c r="G35" s="922">
        <v>335.1</v>
      </c>
      <c r="H35" s="923"/>
      <c r="I35" s="481">
        <v>334.8</v>
      </c>
      <c r="J35" s="540">
        <v>204</v>
      </c>
      <c r="K35" s="413" t="s">
        <v>220</v>
      </c>
    </row>
    <row r="36" spans="1:11" s="5" customFormat="1" ht="13.8">
      <c r="A36" s="50" t="s">
        <v>154</v>
      </c>
      <c r="B36" s="112">
        <v>0</v>
      </c>
      <c r="C36" s="863">
        <v>0</v>
      </c>
      <c r="D36" s="864"/>
      <c r="E36" s="933">
        <v>0</v>
      </c>
      <c r="F36" s="936"/>
      <c r="G36" s="933">
        <v>0</v>
      </c>
      <c r="H36" s="934"/>
      <c r="I36" s="481">
        <v>0</v>
      </c>
      <c r="J36" s="540">
        <v>0</v>
      </c>
      <c r="K36" s="413" t="s">
        <v>155</v>
      </c>
    </row>
    <row r="37" spans="1:11" s="5" customFormat="1" ht="26.4" customHeight="1">
      <c r="A37" s="46" t="s">
        <v>1009</v>
      </c>
      <c r="B37" s="112">
        <v>277.89999999999998</v>
      </c>
      <c r="C37" s="863">
        <v>132.80000000000001</v>
      </c>
      <c r="D37" s="864"/>
      <c r="E37" s="922">
        <v>120.3</v>
      </c>
      <c r="F37" s="927"/>
      <c r="G37" s="922">
        <v>197.5</v>
      </c>
      <c r="H37" s="923"/>
      <c r="I37" s="504">
        <v>241.10000000000002</v>
      </c>
      <c r="J37" s="540">
        <v>264.7</v>
      </c>
      <c r="K37" s="422" t="s">
        <v>1010</v>
      </c>
    </row>
    <row r="38" spans="1:11" s="5" customFormat="1" ht="12.6" customHeight="1">
      <c r="A38" s="50" t="s">
        <v>556</v>
      </c>
      <c r="B38" s="112">
        <v>45.9</v>
      </c>
      <c r="C38" s="863">
        <v>89.1</v>
      </c>
      <c r="D38" s="864"/>
      <c r="E38" s="933">
        <v>72.099999999999994</v>
      </c>
      <c r="F38" s="936"/>
      <c r="G38" s="933">
        <v>68.3</v>
      </c>
      <c r="H38" s="934"/>
      <c r="I38" s="481">
        <v>60</v>
      </c>
      <c r="J38" s="540">
        <v>62.6</v>
      </c>
      <c r="K38" s="413" t="s">
        <v>117</v>
      </c>
    </row>
    <row r="39" spans="1:11" s="5" customFormat="1" ht="13.95" customHeight="1">
      <c r="A39" s="50" t="s">
        <v>551</v>
      </c>
      <c r="B39" s="112">
        <v>14.3</v>
      </c>
      <c r="C39" s="863">
        <v>14.2</v>
      </c>
      <c r="D39" s="864"/>
      <c r="E39" s="922">
        <v>19.600000000000001</v>
      </c>
      <c r="F39" s="927"/>
      <c r="G39" s="922">
        <v>12</v>
      </c>
      <c r="H39" s="923"/>
      <c r="I39" s="504">
        <v>2</v>
      </c>
      <c r="J39" s="540">
        <v>18.100000000000001</v>
      </c>
      <c r="K39" s="413" t="s">
        <v>223</v>
      </c>
    </row>
    <row r="40" spans="1:11" s="5" customFormat="1" ht="13.95" customHeight="1">
      <c r="A40" s="50" t="s">
        <v>564</v>
      </c>
      <c r="B40" s="112">
        <v>1.4</v>
      </c>
      <c r="C40" s="863">
        <v>1</v>
      </c>
      <c r="D40" s="864"/>
      <c r="E40" s="922">
        <v>1.9</v>
      </c>
      <c r="F40" s="927"/>
      <c r="G40" s="922">
        <v>5.9</v>
      </c>
      <c r="H40" s="923"/>
      <c r="I40" s="481">
        <v>0.9</v>
      </c>
      <c r="J40" s="540">
        <v>113</v>
      </c>
      <c r="K40" s="413" t="s">
        <v>161</v>
      </c>
    </row>
    <row r="41" spans="1:11" s="5" customFormat="1" ht="13.95" customHeight="1">
      <c r="A41" s="50" t="s">
        <v>224</v>
      </c>
      <c r="B41" s="112">
        <v>373.6</v>
      </c>
      <c r="C41" s="863">
        <v>420.6</v>
      </c>
      <c r="D41" s="864"/>
      <c r="E41" s="922">
        <v>422.2</v>
      </c>
      <c r="F41" s="927"/>
      <c r="G41" s="922">
        <v>497.6</v>
      </c>
      <c r="H41" s="923"/>
      <c r="I41" s="481">
        <v>534.69999999999982</v>
      </c>
      <c r="J41" s="540">
        <v>750.5</v>
      </c>
      <c r="K41" s="413" t="s">
        <v>225</v>
      </c>
    </row>
    <row r="42" spans="1:11" s="5" customFormat="1" ht="15" customHeight="1">
      <c r="A42" s="145" t="s">
        <v>226</v>
      </c>
      <c r="B42" s="140">
        <v>1229.2</v>
      </c>
      <c r="C42" s="931">
        <v>1304.9000000000001</v>
      </c>
      <c r="D42" s="932"/>
      <c r="E42" s="924">
        <v>1677.5</v>
      </c>
      <c r="F42" s="925"/>
      <c r="G42" s="924">
        <v>3043.3</v>
      </c>
      <c r="H42" s="935"/>
      <c r="I42" s="791">
        <v>4243.2000000000007</v>
      </c>
      <c r="J42" s="538">
        <v>6627.7</v>
      </c>
      <c r="K42" s="419" t="s">
        <v>233</v>
      </c>
    </row>
    <row r="43" spans="1:11" s="5" customFormat="1" ht="40.200000000000003" customHeight="1">
      <c r="A43" s="164" t="s">
        <v>848</v>
      </c>
      <c r="B43" s="112">
        <v>371.8</v>
      </c>
      <c r="C43" s="863">
        <v>381.5</v>
      </c>
      <c r="D43" s="864"/>
      <c r="E43" s="922">
        <v>580.79999999999995</v>
      </c>
      <c r="F43" s="927"/>
      <c r="G43" s="922">
        <v>1412.4</v>
      </c>
      <c r="H43" s="923"/>
      <c r="I43" s="481">
        <v>1746.4</v>
      </c>
      <c r="J43" s="540">
        <v>3010.9</v>
      </c>
      <c r="K43" s="413" t="s">
        <v>1035</v>
      </c>
    </row>
    <row r="44" spans="1:11" s="5" customFormat="1" ht="12" customHeight="1">
      <c r="A44" s="46" t="s">
        <v>552</v>
      </c>
      <c r="B44" s="112">
        <v>135</v>
      </c>
      <c r="C44" s="863">
        <v>123.3</v>
      </c>
      <c r="D44" s="864"/>
      <c r="E44" s="922">
        <v>191.8</v>
      </c>
      <c r="F44" s="927"/>
      <c r="G44" s="922">
        <v>239.8</v>
      </c>
      <c r="H44" s="923"/>
      <c r="I44" s="481">
        <v>264.39999999999998</v>
      </c>
      <c r="J44" s="540">
        <v>213.9</v>
      </c>
      <c r="K44" s="413" t="s">
        <v>84</v>
      </c>
    </row>
    <row r="45" spans="1:11" s="5" customFormat="1" ht="13.8">
      <c r="A45" s="46" t="s">
        <v>162</v>
      </c>
      <c r="B45" s="112">
        <v>658.4</v>
      </c>
      <c r="C45" s="863">
        <v>0</v>
      </c>
      <c r="D45" s="864"/>
      <c r="E45" s="922">
        <v>0</v>
      </c>
      <c r="F45" s="927"/>
      <c r="G45" s="922">
        <v>0</v>
      </c>
      <c r="H45" s="923"/>
      <c r="I45" s="481">
        <v>0</v>
      </c>
      <c r="J45" s="540">
        <v>3285.5</v>
      </c>
      <c r="K45" s="413" t="s">
        <v>163</v>
      </c>
    </row>
    <row r="46" spans="1:11" s="5" customFormat="1" ht="13.95" customHeight="1">
      <c r="A46" s="46" t="s">
        <v>575</v>
      </c>
      <c r="B46" s="112">
        <v>2.5</v>
      </c>
      <c r="C46" s="968">
        <v>0.9</v>
      </c>
      <c r="D46" s="969"/>
      <c r="E46" s="970">
        <v>0.4</v>
      </c>
      <c r="F46" s="971"/>
      <c r="G46" s="970">
        <v>1.9</v>
      </c>
      <c r="H46" s="972"/>
      <c r="I46" s="760">
        <v>0.2</v>
      </c>
      <c r="J46" s="761">
        <v>1.7</v>
      </c>
      <c r="K46" s="426" t="s">
        <v>228</v>
      </c>
    </row>
    <row r="47" spans="1:11" s="5" customFormat="1" ht="13.95" customHeight="1">
      <c r="A47" s="47" t="s">
        <v>224</v>
      </c>
      <c r="B47" s="796">
        <v>61.5</v>
      </c>
      <c r="C47" s="966">
        <v>47.7</v>
      </c>
      <c r="D47" s="966"/>
      <c r="E47" s="967">
        <v>103.6</v>
      </c>
      <c r="F47" s="967"/>
      <c r="G47" s="967">
        <v>87.6</v>
      </c>
      <c r="H47" s="967"/>
      <c r="I47" s="795">
        <v>122.29999999999977</v>
      </c>
      <c r="J47" s="764">
        <v>115.69999999999963</v>
      </c>
      <c r="K47" s="765" t="s">
        <v>225</v>
      </c>
    </row>
    <row r="48" spans="1:11" s="5" customFormat="1" ht="39" customHeight="1">
      <c r="A48" s="145" t="s">
        <v>1087</v>
      </c>
      <c r="B48" s="136"/>
      <c r="C48" s="963"/>
      <c r="D48" s="964"/>
      <c r="E48" s="963"/>
      <c r="F48" s="964"/>
      <c r="G48" s="963"/>
      <c r="H48" s="965"/>
      <c r="I48" s="762"/>
      <c r="J48" s="430"/>
      <c r="K48" s="421" t="s">
        <v>30</v>
      </c>
    </row>
    <row r="49" spans="1:11" s="5" customFormat="1" ht="19.8" customHeight="1">
      <c r="A49" s="145" t="s">
        <v>214</v>
      </c>
      <c r="B49" s="140">
        <v>134716.1</v>
      </c>
      <c r="C49" s="931" t="s">
        <v>234</v>
      </c>
      <c r="D49" s="932"/>
      <c r="E49" s="924">
        <v>197945.60000000001</v>
      </c>
      <c r="F49" s="925"/>
      <c r="G49" s="924">
        <v>214279.5</v>
      </c>
      <c r="H49" s="935"/>
      <c r="I49" s="793">
        <v>226443.80000000005</v>
      </c>
      <c r="J49" s="535">
        <v>235513.60000000001</v>
      </c>
      <c r="K49" s="419" t="s">
        <v>172</v>
      </c>
    </row>
    <row r="50" spans="1:11" s="5" customFormat="1" ht="27" customHeight="1">
      <c r="A50" s="145" t="s">
        <v>547</v>
      </c>
      <c r="B50" s="140">
        <v>82060.399999999994</v>
      </c>
      <c r="C50" s="931">
        <v>93475.4</v>
      </c>
      <c r="D50" s="932"/>
      <c r="E50" s="924">
        <v>123793.5</v>
      </c>
      <c r="F50" s="925"/>
      <c r="G50" s="924">
        <v>130047</v>
      </c>
      <c r="H50" s="935"/>
      <c r="I50" s="793">
        <v>133909.40000000002</v>
      </c>
      <c r="J50" s="535">
        <v>138211.70000000001</v>
      </c>
      <c r="K50" s="419" t="s">
        <v>216</v>
      </c>
    </row>
    <row r="51" spans="1:11" s="5" customFormat="1" ht="24" customHeight="1">
      <c r="A51" s="46" t="s">
        <v>728</v>
      </c>
      <c r="B51" s="112">
        <v>28295.9</v>
      </c>
      <c r="C51" s="863">
        <v>32762.6</v>
      </c>
      <c r="D51" s="864"/>
      <c r="E51" s="922">
        <v>36997.699999999997</v>
      </c>
      <c r="F51" s="927"/>
      <c r="G51" s="922">
        <v>45608.7</v>
      </c>
      <c r="H51" s="923"/>
      <c r="I51" s="102">
        <v>37169.700000000004</v>
      </c>
      <c r="J51" s="536">
        <v>42202.2</v>
      </c>
      <c r="K51" s="413" t="s">
        <v>847</v>
      </c>
    </row>
    <row r="52" spans="1:11" s="5" customFormat="1" ht="13.8">
      <c r="A52" s="46" t="s">
        <v>89</v>
      </c>
      <c r="B52" s="112">
        <v>9992</v>
      </c>
      <c r="C52" s="863">
        <v>12974.3</v>
      </c>
      <c r="D52" s="864"/>
      <c r="E52" s="922">
        <v>20247.7</v>
      </c>
      <c r="F52" s="927"/>
      <c r="G52" s="922">
        <v>16293.2</v>
      </c>
      <c r="H52" s="923"/>
      <c r="I52" s="102">
        <v>18727.099999999999</v>
      </c>
      <c r="J52" s="536">
        <v>14837.8</v>
      </c>
      <c r="K52" s="413" t="s">
        <v>90</v>
      </c>
    </row>
    <row r="53" spans="1:11" s="5" customFormat="1" ht="13.95" customHeight="1">
      <c r="A53" s="46" t="s">
        <v>91</v>
      </c>
      <c r="B53" s="112">
        <v>17850.8</v>
      </c>
      <c r="C53" s="863">
        <v>14989.5</v>
      </c>
      <c r="D53" s="864"/>
      <c r="E53" s="922">
        <v>25366.3</v>
      </c>
      <c r="F53" s="927"/>
      <c r="G53" s="922">
        <v>24193</v>
      </c>
      <c r="H53" s="923"/>
      <c r="I53" s="102">
        <v>27149.599999999999</v>
      </c>
      <c r="J53" s="536">
        <v>25153.200000000001</v>
      </c>
      <c r="K53" s="413" t="s">
        <v>92</v>
      </c>
    </row>
    <row r="54" spans="1:11" s="5" customFormat="1" ht="13.8">
      <c r="A54" s="46" t="s">
        <v>219</v>
      </c>
      <c r="B54" s="112">
        <v>3502.4</v>
      </c>
      <c r="C54" s="863">
        <v>3785.3</v>
      </c>
      <c r="D54" s="864"/>
      <c r="E54" s="922">
        <v>6443.5</v>
      </c>
      <c r="F54" s="927"/>
      <c r="G54" s="922">
        <v>6941.7</v>
      </c>
      <c r="H54" s="923"/>
      <c r="I54" s="102">
        <v>4410.2000000000007</v>
      </c>
      <c r="J54" s="536">
        <v>2976.7</v>
      </c>
      <c r="K54" s="413" t="s">
        <v>220</v>
      </c>
    </row>
    <row r="55" spans="1:11" s="5" customFormat="1" ht="13.2" customHeight="1">
      <c r="A55" s="46" t="s">
        <v>89</v>
      </c>
      <c r="B55" s="112">
        <v>137.80000000000001</v>
      </c>
      <c r="C55" s="863">
        <v>108.2</v>
      </c>
      <c r="D55" s="864"/>
      <c r="E55" s="922">
        <v>78.2</v>
      </c>
      <c r="F55" s="927"/>
      <c r="G55" s="922">
        <v>149</v>
      </c>
      <c r="H55" s="923"/>
      <c r="I55" s="102">
        <v>239.6</v>
      </c>
      <c r="J55" s="536">
        <v>106.9</v>
      </c>
      <c r="K55" s="413" t="s">
        <v>155</v>
      </c>
    </row>
    <row r="56" spans="1:11" s="5" customFormat="1" ht="28.8" customHeight="1">
      <c r="A56" s="46" t="s">
        <v>1009</v>
      </c>
      <c r="B56" s="112">
        <v>2092.3000000000002</v>
      </c>
      <c r="C56" s="863">
        <v>1215.0999999999999</v>
      </c>
      <c r="D56" s="864"/>
      <c r="E56" s="922">
        <v>1361</v>
      </c>
      <c r="F56" s="927"/>
      <c r="G56" s="922">
        <v>2604.6999999999998</v>
      </c>
      <c r="H56" s="923"/>
      <c r="I56" s="102">
        <v>3274.7999999999997</v>
      </c>
      <c r="J56" s="536">
        <v>4786.8999999999996</v>
      </c>
      <c r="K56" s="422" t="s">
        <v>1010</v>
      </c>
    </row>
    <row r="57" spans="1:11" s="5" customFormat="1" ht="18" customHeight="1">
      <c r="A57" s="46" t="s">
        <v>556</v>
      </c>
      <c r="B57" s="112">
        <v>3125.9</v>
      </c>
      <c r="C57" s="863">
        <v>3451.3</v>
      </c>
      <c r="D57" s="864"/>
      <c r="E57" s="922">
        <v>3364.7</v>
      </c>
      <c r="F57" s="927"/>
      <c r="G57" s="922">
        <v>4208</v>
      </c>
      <c r="H57" s="923"/>
      <c r="I57" s="102">
        <v>3823.1</v>
      </c>
      <c r="J57" s="536">
        <v>4261.3999999999996</v>
      </c>
      <c r="K57" s="413" t="s">
        <v>117</v>
      </c>
    </row>
    <row r="58" spans="1:11" s="5" customFormat="1" ht="13.95" customHeight="1">
      <c r="A58" s="46" t="s">
        <v>551</v>
      </c>
      <c r="B58" s="112">
        <v>3019.1</v>
      </c>
      <c r="C58" s="863">
        <v>4681.8999999999996</v>
      </c>
      <c r="D58" s="864"/>
      <c r="E58" s="922">
        <v>4017.9</v>
      </c>
      <c r="F58" s="927"/>
      <c r="G58" s="922">
        <v>3892.3</v>
      </c>
      <c r="H58" s="923"/>
      <c r="I58" s="102">
        <v>6361.0000000000009</v>
      </c>
      <c r="J58" s="536">
        <v>8628.2999999999993</v>
      </c>
      <c r="K58" s="413" t="s">
        <v>223</v>
      </c>
    </row>
    <row r="59" spans="1:11" s="5" customFormat="1" ht="13.95" customHeight="1">
      <c r="A59" s="46" t="s">
        <v>577</v>
      </c>
      <c r="B59" s="112">
        <v>172.6</v>
      </c>
      <c r="C59" s="863">
        <v>150.1</v>
      </c>
      <c r="D59" s="864"/>
      <c r="E59" s="922">
        <v>122.8</v>
      </c>
      <c r="F59" s="927"/>
      <c r="G59" s="922">
        <v>66.5</v>
      </c>
      <c r="H59" s="923"/>
      <c r="I59" s="102">
        <v>265.60000000000002</v>
      </c>
      <c r="J59" s="536">
        <v>215.7</v>
      </c>
      <c r="K59" s="413" t="s">
        <v>161</v>
      </c>
    </row>
    <row r="60" spans="1:11" s="5" customFormat="1" ht="13.95" customHeight="1">
      <c r="A60" s="46" t="s">
        <v>224</v>
      </c>
      <c r="B60" s="112">
        <v>13871.6</v>
      </c>
      <c r="C60" s="863" t="s">
        <v>235</v>
      </c>
      <c r="D60" s="864"/>
      <c r="E60" s="922">
        <v>25793.7</v>
      </c>
      <c r="F60" s="927"/>
      <c r="G60" s="922">
        <v>26089.9</v>
      </c>
      <c r="H60" s="923"/>
      <c r="I60" s="102">
        <v>32488.7</v>
      </c>
      <c r="J60" s="536">
        <v>35042.6</v>
      </c>
      <c r="K60" s="413" t="s">
        <v>225</v>
      </c>
    </row>
    <row r="61" spans="1:11" s="5" customFormat="1" ht="18.600000000000001" customHeight="1">
      <c r="A61" s="145" t="s">
        <v>226</v>
      </c>
      <c r="B61" s="140">
        <v>52655.7</v>
      </c>
      <c r="C61" s="931">
        <v>58802.9</v>
      </c>
      <c r="D61" s="932"/>
      <c r="E61" s="924">
        <v>74152.100000000006</v>
      </c>
      <c r="F61" s="925"/>
      <c r="G61" s="924">
        <v>84232.5</v>
      </c>
      <c r="H61" s="935"/>
      <c r="I61" s="793">
        <v>92534.400000000009</v>
      </c>
      <c r="J61" s="535">
        <v>97301.9</v>
      </c>
      <c r="K61" s="419" t="s">
        <v>227</v>
      </c>
    </row>
    <row r="62" spans="1:11" s="5" customFormat="1" ht="41.4" customHeight="1">
      <c r="A62" s="46" t="s">
        <v>1088</v>
      </c>
      <c r="B62" s="112">
        <v>33064.400000000001</v>
      </c>
      <c r="C62" s="863">
        <v>38168.300000000003</v>
      </c>
      <c r="D62" s="864"/>
      <c r="E62" s="922">
        <v>50418.9</v>
      </c>
      <c r="F62" s="927"/>
      <c r="G62" s="922">
        <v>53949.9</v>
      </c>
      <c r="H62" s="923"/>
      <c r="I62" s="102">
        <v>59436</v>
      </c>
      <c r="J62" s="536">
        <v>60863.7</v>
      </c>
      <c r="K62" s="413" t="s">
        <v>846</v>
      </c>
    </row>
    <row r="63" spans="1:11" s="5" customFormat="1" ht="13.8">
      <c r="A63" s="46" t="s">
        <v>552</v>
      </c>
      <c r="B63" s="112">
        <v>17031.2</v>
      </c>
      <c r="C63" s="863">
        <v>17972.400000000001</v>
      </c>
      <c r="D63" s="864"/>
      <c r="E63" s="922">
        <v>20588.5</v>
      </c>
      <c r="F63" s="927"/>
      <c r="G63" s="922">
        <v>27341.7</v>
      </c>
      <c r="H63" s="923"/>
      <c r="I63" s="102">
        <v>29770.699999999997</v>
      </c>
      <c r="J63" s="536">
        <v>32130</v>
      </c>
      <c r="K63" s="413" t="s">
        <v>84</v>
      </c>
    </row>
    <row r="64" spans="1:11" s="5" customFormat="1" ht="13.95" customHeight="1">
      <c r="A64" s="46" t="s">
        <v>162</v>
      </c>
      <c r="B64" s="112">
        <v>1523</v>
      </c>
      <c r="C64" s="863">
        <v>1736.1</v>
      </c>
      <c r="D64" s="864"/>
      <c r="E64" s="922">
        <v>2053.6</v>
      </c>
      <c r="F64" s="927"/>
      <c r="G64" s="922">
        <v>1747.5</v>
      </c>
      <c r="H64" s="923"/>
      <c r="I64" s="102">
        <v>2047.1000000000001</v>
      </c>
      <c r="J64" s="536">
        <v>2483.6999999999998</v>
      </c>
      <c r="K64" s="413" t="s">
        <v>163</v>
      </c>
    </row>
    <row r="65" spans="1:12" s="5" customFormat="1" ht="13.95" customHeight="1">
      <c r="A65" s="46" t="s">
        <v>575</v>
      </c>
      <c r="B65" s="112">
        <v>241.3</v>
      </c>
      <c r="C65" s="863">
        <v>116.7</v>
      </c>
      <c r="D65" s="864"/>
      <c r="E65" s="922">
        <v>173.3</v>
      </c>
      <c r="F65" s="927"/>
      <c r="G65" s="922">
        <v>149</v>
      </c>
      <c r="H65" s="923"/>
      <c r="I65" s="102">
        <v>72.099999999999994</v>
      </c>
      <c r="J65" s="536">
        <v>197</v>
      </c>
      <c r="K65" s="413" t="s">
        <v>228</v>
      </c>
    </row>
    <row r="66" spans="1:12" s="5" customFormat="1" ht="18" customHeight="1">
      <c r="A66" s="46" t="s">
        <v>224</v>
      </c>
      <c r="B66" s="112">
        <v>795.8</v>
      </c>
      <c r="C66" s="863">
        <v>809.4</v>
      </c>
      <c r="D66" s="864"/>
      <c r="E66" s="922">
        <v>917.7</v>
      </c>
      <c r="F66" s="927"/>
      <c r="G66" s="922">
        <v>1044.4000000000001</v>
      </c>
      <c r="H66" s="923"/>
      <c r="I66" s="102">
        <v>1208.4999999999986</v>
      </c>
      <c r="J66" s="536">
        <v>1627.5</v>
      </c>
      <c r="K66" s="413" t="s">
        <v>225</v>
      </c>
    </row>
    <row r="67" spans="1:12" s="5" customFormat="1" ht="28.8" customHeight="1">
      <c r="A67" s="145" t="s">
        <v>579</v>
      </c>
      <c r="B67" s="140"/>
      <c r="C67" s="931"/>
      <c r="D67" s="932"/>
      <c r="E67" s="931"/>
      <c r="F67" s="932"/>
      <c r="G67" s="931"/>
      <c r="H67" s="962"/>
      <c r="I67" s="140"/>
      <c r="J67" s="253"/>
      <c r="K67" s="417" t="s">
        <v>43</v>
      </c>
      <c r="L67" s="25"/>
    </row>
    <row r="68" spans="1:12" s="5" customFormat="1" ht="19.8" customHeight="1">
      <c r="A68" s="145" t="s">
        <v>214</v>
      </c>
      <c r="B68" s="140">
        <v>76040.7</v>
      </c>
      <c r="C68" s="931" t="s">
        <v>236</v>
      </c>
      <c r="D68" s="932"/>
      <c r="E68" s="924">
        <v>112379.2</v>
      </c>
      <c r="F68" s="925"/>
      <c r="G68" s="924">
        <v>124478</v>
      </c>
      <c r="H68" s="935"/>
      <c r="I68" s="793">
        <v>130524.50000000001</v>
      </c>
      <c r="J68" s="535">
        <v>130391.6</v>
      </c>
      <c r="K68" s="419" t="s">
        <v>172</v>
      </c>
    </row>
    <row r="69" spans="1:12" s="5" customFormat="1" ht="27.6" customHeight="1">
      <c r="A69" s="145" t="s">
        <v>1044</v>
      </c>
      <c r="B69" s="140">
        <v>25903.1</v>
      </c>
      <c r="C69" s="931" t="s">
        <v>237</v>
      </c>
      <c r="D69" s="932"/>
      <c r="E69" s="924">
        <v>42907.199999999997</v>
      </c>
      <c r="F69" s="925"/>
      <c r="G69" s="924">
        <v>43936.5</v>
      </c>
      <c r="H69" s="935"/>
      <c r="I69" s="793">
        <v>45776.3</v>
      </c>
      <c r="J69" s="535">
        <v>42027.8</v>
      </c>
      <c r="K69" s="419" t="s">
        <v>216</v>
      </c>
      <c r="L69" s="25"/>
    </row>
    <row r="70" spans="1:12" s="5" customFormat="1" ht="24" customHeight="1">
      <c r="A70" s="50" t="s">
        <v>729</v>
      </c>
      <c r="B70" s="112">
        <v>1760.9</v>
      </c>
      <c r="C70" s="863" t="s">
        <v>238</v>
      </c>
      <c r="D70" s="864"/>
      <c r="E70" s="922">
        <v>2249.3000000000002</v>
      </c>
      <c r="F70" s="927"/>
      <c r="G70" s="922">
        <v>2570</v>
      </c>
      <c r="H70" s="923"/>
      <c r="I70" s="102">
        <v>1962.8000000000002</v>
      </c>
      <c r="J70" s="536">
        <v>2139.6999999999998</v>
      </c>
      <c r="K70" s="413" t="s">
        <v>845</v>
      </c>
    </row>
    <row r="71" spans="1:12" s="5" customFormat="1" ht="13.8">
      <c r="A71" s="50" t="s">
        <v>89</v>
      </c>
      <c r="B71" s="112">
        <v>5197.8999999999996</v>
      </c>
      <c r="C71" s="863">
        <v>7172.1</v>
      </c>
      <c r="D71" s="864"/>
      <c r="E71" s="922">
        <v>11314.6</v>
      </c>
      <c r="F71" s="927"/>
      <c r="G71" s="922">
        <v>10286.9</v>
      </c>
      <c r="H71" s="923"/>
      <c r="I71" s="102">
        <v>11781.999999999998</v>
      </c>
      <c r="J71" s="536">
        <v>10100.700000000001</v>
      </c>
      <c r="K71" s="413" t="s">
        <v>90</v>
      </c>
    </row>
    <row r="72" spans="1:12" s="5" customFormat="1" ht="13.95" customHeight="1">
      <c r="A72" s="50" t="s">
        <v>91</v>
      </c>
      <c r="B72" s="112">
        <v>11184.9</v>
      </c>
      <c r="C72" s="863">
        <v>10490.2</v>
      </c>
      <c r="D72" s="864"/>
      <c r="E72" s="922">
        <v>17003.099999999999</v>
      </c>
      <c r="F72" s="927"/>
      <c r="G72" s="922">
        <v>16940.8</v>
      </c>
      <c r="H72" s="923"/>
      <c r="I72" s="102">
        <v>17559.2</v>
      </c>
      <c r="J72" s="536">
        <v>17831.8</v>
      </c>
      <c r="K72" s="413" t="s">
        <v>92</v>
      </c>
    </row>
    <row r="73" spans="1:12" s="5" customFormat="1" ht="13.8">
      <c r="A73" s="50" t="s">
        <v>219</v>
      </c>
      <c r="B73" s="112">
        <v>0.2</v>
      </c>
      <c r="C73" s="863">
        <v>0.2</v>
      </c>
      <c r="D73" s="864"/>
      <c r="E73" s="933">
        <v>0.3</v>
      </c>
      <c r="F73" s="936"/>
      <c r="G73" s="933">
        <v>57.5</v>
      </c>
      <c r="H73" s="934"/>
      <c r="I73" s="141">
        <v>0</v>
      </c>
      <c r="J73" s="536">
        <v>0</v>
      </c>
      <c r="K73" s="413" t="s">
        <v>220</v>
      </c>
    </row>
    <row r="74" spans="1:12" s="5" customFormat="1" ht="16.2" customHeight="1">
      <c r="A74" s="50" t="s">
        <v>154</v>
      </c>
      <c r="B74" s="112">
        <v>13</v>
      </c>
      <c r="C74" s="863">
        <v>23.1</v>
      </c>
      <c r="D74" s="864"/>
      <c r="E74" s="922">
        <v>4.5999999999999996</v>
      </c>
      <c r="F74" s="927"/>
      <c r="G74" s="922">
        <v>49.6</v>
      </c>
      <c r="H74" s="923"/>
      <c r="I74" s="102">
        <v>35.700000000000003</v>
      </c>
      <c r="J74" s="536">
        <v>17.2</v>
      </c>
      <c r="K74" s="413" t="s">
        <v>155</v>
      </c>
      <c r="L74" s="813"/>
    </row>
    <row r="75" spans="1:12" s="5" customFormat="1" ht="27.6" customHeight="1">
      <c r="A75" s="97" t="s">
        <v>1009</v>
      </c>
      <c r="B75" s="112">
        <v>77.900000000000006</v>
      </c>
      <c r="C75" s="863">
        <v>48.7</v>
      </c>
      <c r="D75" s="864"/>
      <c r="E75" s="922">
        <v>51.5</v>
      </c>
      <c r="F75" s="927"/>
      <c r="G75" s="922">
        <v>41.7</v>
      </c>
      <c r="H75" s="923"/>
      <c r="I75" s="102">
        <v>38.4</v>
      </c>
      <c r="J75" s="536">
        <v>42.6</v>
      </c>
      <c r="K75" s="422" t="s">
        <v>1010</v>
      </c>
    </row>
    <row r="76" spans="1:12" s="5" customFormat="1" ht="18.600000000000001" customHeight="1">
      <c r="A76" s="50" t="s">
        <v>556</v>
      </c>
      <c r="B76" s="112">
        <v>29.7</v>
      </c>
      <c r="C76" s="863">
        <v>37.6</v>
      </c>
      <c r="D76" s="864"/>
      <c r="E76" s="922">
        <v>91.3</v>
      </c>
      <c r="F76" s="927"/>
      <c r="G76" s="922">
        <v>148.5</v>
      </c>
      <c r="H76" s="923"/>
      <c r="I76" s="102">
        <v>46.3</v>
      </c>
      <c r="J76" s="536">
        <v>38.9</v>
      </c>
      <c r="K76" s="413" t="s">
        <v>117</v>
      </c>
    </row>
    <row r="77" spans="1:12" s="5" customFormat="1" ht="13.95" customHeight="1">
      <c r="A77" s="50" t="s">
        <v>551</v>
      </c>
      <c r="B77" s="112">
        <v>6087.4</v>
      </c>
      <c r="C77" s="863">
        <v>8246</v>
      </c>
      <c r="D77" s="864"/>
      <c r="E77" s="922">
        <v>9672.7999999999993</v>
      </c>
      <c r="F77" s="927"/>
      <c r="G77" s="922">
        <v>11578.3</v>
      </c>
      <c r="H77" s="923"/>
      <c r="I77" s="102">
        <v>12270.8</v>
      </c>
      <c r="J77" s="536">
        <v>10137.6</v>
      </c>
      <c r="K77" s="413" t="s">
        <v>223</v>
      </c>
    </row>
    <row r="78" spans="1:12" s="5" customFormat="1" ht="13.95" customHeight="1">
      <c r="A78" s="50" t="s">
        <v>564</v>
      </c>
      <c r="B78" s="112">
        <v>316.39999999999998</v>
      </c>
      <c r="C78" s="863">
        <v>321.7</v>
      </c>
      <c r="D78" s="864"/>
      <c r="E78" s="922">
        <v>364.4</v>
      </c>
      <c r="F78" s="927"/>
      <c r="G78" s="922">
        <v>352.5</v>
      </c>
      <c r="H78" s="923"/>
      <c r="I78" s="102">
        <v>336.4</v>
      </c>
      <c r="J78" s="536">
        <v>376.4</v>
      </c>
      <c r="K78" s="413" t="s">
        <v>161</v>
      </c>
    </row>
    <row r="79" spans="1:12" s="5" customFormat="1" ht="13.95" customHeight="1">
      <c r="A79" s="50" t="s">
        <v>224</v>
      </c>
      <c r="B79" s="112">
        <v>1234.8</v>
      </c>
      <c r="C79" s="863" t="s">
        <v>239</v>
      </c>
      <c r="D79" s="864"/>
      <c r="E79" s="922">
        <v>2155.3000000000002</v>
      </c>
      <c r="F79" s="927"/>
      <c r="G79" s="922">
        <v>1910</v>
      </c>
      <c r="H79" s="923"/>
      <c r="I79" s="102">
        <v>1744.7999999999993</v>
      </c>
      <c r="J79" s="536">
        <v>1342.9</v>
      </c>
      <c r="K79" s="413" t="s">
        <v>225</v>
      </c>
    </row>
    <row r="80" spans="1:12" s="5" customFormat="1" ht="20.399999999999999" customHeight="1">
      <c r="A80" s="145" t="s">
        <v>226</v>
      </c>
      <c r="B80" s="140">
        <v>50137.599999999999</v>
      </c>
      <c r="C80" s="931">
        <v>56207.6</v>
      </c>
      <c r="D80" s="932"/>
      <c r="E80" s="924">
        <v>69472</v>
      </c>
      <c r="F80" s="925"/>
      <c r="G80" s="924">
        <v>80541.5</v>
      </c>
      <c r="H80" s="935"/>
      <c r="I80" s="793">
        <v>84748.200000000012</v>
      </c>
      <c r="J80" s="535">
        <v>88363.8</v>
      </c>
      <c r="K80" s="419" t="s">
        <v>227</v>
      </c>
    </row>
    <row r="81" spans="1:11" s="5" customFormat="1" ht="42.6" customHeight="1">
      <c r="A81" s="46" t="s">
        <v>578</v>
      </c>
      <c r="B81" s="112">
        <v>30918.9</v>
      </c>
      <c r="C81" s="863">
        <v>35061.800000000003</v>
      </c>
      <c r="D81" s="864"/>
      <c r="E81" s="922">
        <v>44677.9</v>
      </c>
      <c r="F81" s="927"/>
      <c r="G81" s="922">
        <v>50125</v>
      </c>
      <c r="H81" s="923"/>
      <c r="I81" s="102">
        <v>51210.100000000006</v>
      </c>
      <c r="J81" s="536">
        <v>54487.3</v>
      </c>
      <c r="K81" s="413" t="s">
        <v>1045</v>
      </c>
    </row>
    <row r="82" spans="1:11" s="5" customFormat="1" ht="13.8">
      <c r="A82" s="46" t="s">
        <v>552</v>
      </c>
      <c r="B82" s="112">
        <v>16728.400000000001</v>
      </c>
      <c r="C82" s="863">
        <v>18465.8</v>
      </c>
      <c r="D82" s="864"/>
      <c r="E82" s="922">
        <v>21514.1</v>
      </c>
      <c r="F82" s="927"/>
      <c r="G82" s="922">
        <v>27372.1</v>
      </c>
      <c r="H82" s="923"/>
      <c r="I82" s="102">
        <v>29768.2</v>
      </c>
      <c r="J82" s="536">
        <v>29717</v>
      </c>
      <c r="K82" s="413" t="s">
        <v>84</v>
      </c>
    </row>
    <row r="83" spans="1:11" s="5" customFormat="1" ht="13.95" customHeight="1">
      <c r="A83" s="46" t="s">
        <v>162</v>
      </c>
      <c r="B83" s="112">
        <v>1408.6</v>
      </c>
      <c r="C83" s="863">
        <v>1609.4</v>
      </c>
      <c r="D83" s="864"/>
      <c r="E83" s="922">
        <v>2084</v>
      </c>
      <c r="F83" s="927"/>
      <c r="G83" s="922">
        <v>1752.9</v>
      </c>
      <c r="H83" s="923"/>
      <c r="I83" s="102">
        <v>2201.1000000000004</v>
      </c>
      <c r="J83" s="536">
        <v>2229.6999999999998</v>
      </c>
      <c r="K83" s="413" t="s">
        <v>163</v>
      </c>
    </row>
    <row r="84" spans="1:11" s="5" customFormat="1" ht="13.95" customHeight="1">
      <c r="A84" s="46" t="s">
        <v>575</v>
      </c>
      <c r="B84" s="112">
        <v>142.5</v>
      </c>
      <c r="C84" s="863">
        <v>127.2</v>
      </c>
      <c r="D84" s="864"/>
      <c r="E84" s="922">
        <v>75.2</v>
      </c>
      <c r="F84" s="927"/>
      <c r="G84" s="922">
        <v>73</v>
      </c>
      <c r="H84" s="923"/>
      <c r="I84" s="102">
        <v>45.5</v>
      </c>
      <c r="J84" s="536">
        <v>250.2</v>
      </c>
      <c r="K84" s="413" t="s">
        <v>228</v>
      </c>
    </row>
    <row r="85" spans="1:11">
      <c r="A85" s="357" t="s">
        <v>224</v>
      </c>
      <c r="B85" s="794">
        <v>939.2</v>
      </c>
      <c r="C85" s="959">
        <v>943.4</v>
      </c>
      <c r="D85" s="959"/>
      <c r="E85" s="960">
        <v>1120.8</v>
      </c>
      <c r="F85" s="960"/>
      <c r="G85" s="960">
        <v>1218.5</v>
      </c>
      <c r="H85" s="961"/>
      <c r="I85" s="102">
        <v>1523.3000000000031</v>
      </c>
      <c r="J85" s="536">
        <v>1679.6000000000001</v>
      </c>
      <c r="K85" s="534" t="s">
        <v>225</v>
      </c>
    </row>
  </sheetData>
  <mergeCells count="232">
    <mergeCell ref="C12:D12"/>
    <mergeCell ref="E12:F12"/>
    <mergeCell ref="G12:H12"/>
    <mergeCell ref="C10:D10"/>
    <mergeCell ref="E10:F10"/>
    <mergeCell ref="G10:H10"/>
    <mergeCell ref="C11:D11"/>
    <mergeCell ref="E11:F11"/>
    <mergeCell ref="G11:H11"/>
    <mergeCell ref="A3:K3"/>
    <mergeCell ref="A4:K4"/>
    <mergeCell ref="A5:K5"/>
    <mergeCell ref="D6:H6"/>
    <mergeCell ref="A7:K7"/>
    <mergeCell ref="A8:K8"/>
    <mergeCell ref="C14:D14"/>
    <mergeCell ref="E14:F14"/>
    <mergeCell ref="G14:H14"/>
    <mergeCell ref="C15:D15"/>
    <mergeCell ref="E15:F15"/>
    <mergeCell ref="G15:H15"/>
    <mergeCell ref="C13:D13"/>
    <mergeCell ref="E13:F13"/>
    <mergeCell ref="G13:H13"/>
    <mergeCell ref="C18:D18"/>
    <mergeCell ref="E18:F18"/>
    <mergeCell ref="G18:H18"/>
    <mergeCell ref="C19:D19"/>
    <mergeCell ref="E19:F19"/>
    <mergeCell ref="G19:H19"/>
    <mergeCell ref="C16:D16"/>
    <mergeCell ref="E16:F16"/>
    <mergeCell ref="G16:H16"/>
    <mergeCell ref="C17:D17"/>
    <mergeCell ref="E17:F17"/>
    <mergeCell ref="G17:H17"/>
    <mergeCell ref="C22:D22"/>
    <mergeCell ref="E22:F22"/>
    <mergeCell ref="G22:H22"/>
    <mergeCell ref="C23:D23"/>
    <mergeCell ref="G23:H23"/>
    <mergeCell ref="C24:D24"/>
    <mergeCell ref="G24:H24"/>
    <mergeCell ref="C20:D20"/>
    <mergeCell ref="E20:F20"/>
    <mergeCell ref="G20:H20"/>
    <mergeCell ref="C21:D21"/>
    <mergeCell ref="E21:F21"/>
    <mergeCell ref="G21:H21"/>
    <mergeCell ref="C27:D27"/>
    <mergeCell ref="E27:F27"/>
    <mergeCell ref="G27:H27"/>
    <mergeCell ref="C28:D28"/>
    <mergeCell ref="E28:F28"/>
    <mergeCell ref="G28:H28"/>
    <mergeCell ref="C25:D25"/>
    <mergeCell ref="E25:F25"/>
    <mergeCell ref="G25:H25"/>
    <mergeCell ref="C26:D26"/>
    <mergeCell ref="E26:F26"/>
    <mergeCell ref="G26:H26"/>
    <mergeCell ref="C31:D31"/>
    <mergeCell ref="E31:F31"/>
    <mergeCell ref="G31:H31"/>
    <mergeCell ref="C32:D32"/>
    <mergeCell ref="E32:F32"/>
    <mergeCell ref="G32:H32"/>
    <mergeCell ref="C29:D29"/>
    <mergeCell ref="E29:F29"/>
    <mergeCell ref="G29:H29"/>
    <mergeCell ref="C30:D30"/>
    <mergeCell ref="E30:F30"/>
    <mergeCell ref="G30:H30"/>
    <mergeCell ref="C35:D35"/>
    <mergeCell ref="E35:F35"/>
    <mergeCell ref="G35:H35"/>
    <mergeCell ref="C36:D36"/>
    <mergeCell ref="E36:F36"/>
    <mergeCell ref="G36:H36"/>
    <mergeCell ref="C33:D33"/>
    <mergeCell ref="E33:F33"/>
    <mergeCell ref="G33:H33"/>
    <mergeCell ref="C34:D34"/>
    <mergeCell ref="E34:F34"/>
    <mergeCell ref="G34:H34"/>
    <mergeCell ref="C39:D39"/>
    <mergeCell ref="E39:F39"/>
    <mergeCell ref="G39:H39"/>
    <mergeCell ref="C40:D40"/>
    <mergeCell ref="E40:F40"/>
    <mergeCell ref="G40:H40"/>
    <mergeCell ref="C37:D37"/>
    <mergeCell ref="E37:F37"/>
    <mergeCell ref="G37:H37"/>
    <mergeCell ref="C38:D38"/>
    <mergeCell ref="E38:F38"/>
    <mergeCell ref="G38:H38"/>
    <mergeCell ref="C43:D43"/>
    <mergeCell ref="E43:F43"/>
    <mergeCell ref="G43:H43"/>
    <mergeCell ref="C44:D44"/>
    <mergeCell ref="E44:F44"/>
    <mergeCell ref="G44:H44"/>
    <mergeCell ref="C41:D41"/>
    <mergeCell ref="E41:F41"/>
    <mergeCell ref="G41:H41"/>
    <mergeCell ref="C42:D42"/>
    <mergeCell ref="E42:F42"/>
    <mergeCell ref="G42:H42"/>
    <mergeCell ref="C47:D47"/>
    <mergeCell ref="E47:F47"/>
    <mergeCell ref="G47:H47"/>
    <mergeCell ref="C45:D45"/>
    <mergeCell ref="E45:F45"/>
    <mergeCell ref="G45:H45"/>
    <mergeCell ref="C46:D46"/>
    <mergeCell ref="E46:F46"/>
    <mergeCell ref="G46:H46"/>
    <mergeCell ref="C49:D49"/>
    <mergeCell ref="E49:F49"/>
    <mergeCell ref="G49:H49"/>
    <mergeCell ref="C50:D50"/>
    <mergeCell ref="E50:F50"/>
    <mergeCell ref="G50:H50"/>
    <mergeCell ref="C48:D48"/>
    <mergeCell ref="E48:F48"/>
    <mergeCell ref="G48:H48"/>
    <mergeCell ref="C53:D53"/>
    <mergeCell ref="E53:F53"/>
    <mergeCell ref="G53:H53"/>
    <mergeCell ref="C54:D54"/>
    <mergeCell ref="E54:F54"/>
    <mergeCell ref="G54:H54"/>
    <mergeCell ref="C51:D51"/>
    <mergeCell ref="E51:F51"/>
    <mergeCell ref="G51:H51"/>
    <mergeCell ref="C52:D52"/>
    <mergeCell ref="E52:F52"/>
    <mergeCell ref="G52:H52"/>
    <mergeCell ref="C57:D57"/>
    <mergeCell ref="E57:F57"/>
    <mergeCell ref="G57:H57"/>
    <mergeCell ref="C58:D58"/>
    <mergeCell ref="E58:F58"/>
    <mergeCell ref="G58:H58"/>
    <mergeCell ref="C55:D55"/>
    <mergeCell ref="E55:F55"/>
    <mergeCell ref="G55:H55"/>
    <mergeCell ref="C56:D56"/>
    <mergeCell ref="E56:F56"/>
    <mergeCell ref="G56:H56"/>
    <mergeCell ref="C61:D61"/>
    <mergeCell ref="E61:F61"/>
    <mergeCell ref="G61:H61"/>
    <mergeCell ref="C62:D62"/>
    <mergeCell ref="E62:F62"/>
    <mergeCell ref="G62:H62"/>
    <mergeCell ref="C59:D59"/>
    <mergeCell ref="E59:F59"/>
    <mergeCell ref="G59:H59"/>
    <mergeCell ref="C60:D60"/>
    <mergeCell ref="E60:F60"/>
    <mergeCell ref="G60:H60"/>
    <mergeCell ref="C65:D65"/>
    <mergeCell ref="E65:F65"/>
    <mergeCell ref="G65:H65"/>
    <mergeCell ref="C66:D66"/>
    <mergeCell ref="E66:F66"/>
    <mergeCell ref="G66:H66"/>
    <mergeCell ref="C63:D63"/>
    <mergeCell ref="E63:F63"/>
    <mergeCell ref="G63:H63"/>
    <mergeCell ref="C64:D64"/>
    <mergeCell ref="E64:F64"/>
    <mergeCell ref="G64:H64"/>
    <mergeCell ref="C69:D69"/>
    <mergeCell ref="E69:F69"/>
    <mergeCell ref="G69:H69"/>
    <mergeCell ref="C70:D70"/>
    <mergeCell ref="E70:F70"/>
    <mergeCell ref="G70:H70"/>
    <mergeCell ref="C67:D67"/>
    <mergeCell ref="E67:F67"/>
    <mergeCell ref="G67:H67"/>
    <mergeCell ref="C68:D68"/>
    <mergeCell ref="E68:F68"/>
    <mergeCell ref="G68:H68"/>
    <mergeCell ref="C73:D73"/>
    <mergeCell ref="E73:F73"/>
    <mergeCell ref="G73:H73"/>
    <mergeCell ref="C74:D74"/>
    <mergeCell ref="E74:F74"/>
    <mergeCell ref="G74:H74"/>
    <mergeCell ref="C71:D71"/>
    <mergeCell ref="E71:F71"/>
    <mergeCell ref="G71:H71"/>
    <mergeCell ref="C72:D72"/>
    <mergeCell ref="E72:F72"/>
    <mergeCell ref="G72:H72"/>
    <mergeCell ref="C77:D77"/>
    <mergeCell ref="E77:F77"/>
    <mergeCell ref="G77:H77"/>
    <mergeCell ref="C78:D78"/>
    <mergeCell ref="E78:F78"/>
    <mergeCell ref="G78:H78"/>
    <mergeCell ref="C75:D75"/>
    <mergeCell ref="E75:F75"/>
    <mergeCell ref="G75:H75"/>
    <mergeCell ref="C76:D76"/>
    <mergeCell ref="E76:F76"/>
    <mergeCell ref="G76:H76"/>
    <mergeCell ref="C81:D81"/>
    <mergeCell ref="E81:F81"/>
    <mergeCell ref="G81:H81"/>
    <mergeCell ref="C82:D82"/>
    <mergeCell ref="E82:F82"/>
    <mergeCell ref="G82:H82"/>
    <mergeCell ref="C79:D79"/>
    <mergeCell ref="E79:F79"/>
    <mergeCell ref="G79:H79"/>
    <mergeCell ref="C80:D80"/>
    <mergeCell ref="E80:F80"/>
    <mergeCell ref="G80:H80"/>
    <mergeCell ref="C85:D85"/>
    <mergeCell ref="E85:F85"/>
    <mergeCell ref="G85:H85"/>
    <mergeCell ref="C83:D83"/>
    <mergeCell ref="E83:F83"/>
    <mergeCell ref="G83:H83"/>
    <mergeCell ref="C84:D84"/>
    <mergeCell ref="E84:F84"/>
    <mergeCell ref="G84:H84"/>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9"/>
  <sheetViews>
    <sheetView topLeftCell="A196" workbookViewId="0">
      <selection activeCell="M14" sqref="M14"/>
    </sheetView>
  </sheetViews>
  <sheetFormatPr defaultRowHeight="14.4"/>
  <cols>
    <col min="1" max="1" width="17.44140625" customWidth="1"/>
    <col min="2" max="2" width="6.33203125" hidden="1" customWidth="1"/>
    <col min="3" max="3" width="8.6640625" customWidth="1"/>
    <col min="4" max="4" width="8.88671875" hidden="1" customWidth="1"/>
    <col min="5" max="5" width="8.5546875" customWidth="1"/>
    <col min="6" max="6" width="8.88671875" hidden="1" customWidth="1"/>
    <col min="10" max="10" width="21.109375" customWidth="1"/>
  </cols>
  <sheetData>
    <row r="1" spans="1:10">
      <c r="A1" s="644" t="s">
        <v>1284</v>
      </c>
    </row>
    <row r="2" spans="1:10">
      <c r="A2" s="644" t="s">
        <v>1521</v>
      </c>
    </row>
    <row r="3" spans="1:10" s="5" customFormat="1" ht="15.6">
      <c r="A3" s="835" t="s">
        <v>954</v>
      </c>
      <c r="B3" s="835"/>
      <c r="C3" s="835"/>
      <c r="D3" s="835"/>
      <c r="E3" s="835"/>
      <c r="F3" s="835"/>
      <c r="G3" s="835"/>
      <c r="H3" s="835"/>
      <c r="I3" s="835"/>
      <c r="J3" s="835"/>
    </row>
    <row r="4" spans="1:10" s="5" customFormat="1" ht="15.6">
      <c r="A4" s="835" t="s">
        <v>580</v>
      </c>
      <c r="B4" s="835"/>
      <c r="C4" s="835"/>
      <c r="D4" s="835"/>
      <c r="E4" s="835"/>
      <c r="F4" s="835"/>
      <c r="G4" s="835"/>
      <c r="H4" s="835"/>
      <c r="I4" s="835"/>
      <c r="J4" s="835"/>
    </row>
    <row r="5" spans="1:10" s="5" customFormat="1" ht="9.75" customHeight="1">
      <c r="A5" s="921" t="s">
        <v>956</v>
      </c>
      <c r="B5" s="921"/>
      <c r="C5" s="921"/>
      <c r="D5" s="921"/>
      <c r="E5" s="921"/>
      <c r="F5" s="921"/>
      <c r="G5" s="921"/>
      <c r="H5" s="921"/>
      <c r="I5" s="921"/>
      <c r="J5" s="921"/>
    </row>
    <row r="6" spans="1:10" s="5" customFormat="1" ht="16.2">
      <c r="A6" s="832" t="s">
        <v>211</v>
      </c>
      <c r="B6" s="832"/>
      <c r="C6" s="832"/>
      <c r="D6" s="832"/>
      <c r="E6" s="832"/>
      <c r="F6" s="832"/>
      <c r="G6" s="832"/>
      <c r="H6" s="832"/>
      <c r="I6" s="832"/>
      <c r="J6" s="832"/>
    </row>
    <row r="7" spans="1:10" s="5" customFormat="1" ht="16.2">
      <c r="A7" s="832" t="s">
        <v>957</v>
      </c>
      <c r="B7" s="832"/>
      <c r="C7" s="832"/>
      <c r="D7" s="832"/>
      <c r="E7" s="832"/>
      <c r="F7" s="832"/>
      <c r="G7" s="832"/>
      <c r="H7" s="832"/>
      <c r="I7" s="832"/>
      <c r="J7" s="832"/>
    </row>
    <row r="8" spans="1:10" s="5" customFormat="1" ht="11.25" customHeight="1">
      <c r="A8" s="157"/>
      <c r="B8" s="87"/>
      <c r="C8" s="994" t="s">
        <v>1046</v>
      </c>
      <c r="D8" s="994"/>
      <c r="E8" s="994"/>
      <c r="F8" s="994"/>
      <c r="G8" s="994"/>
      <c r="H8" s="994"/>
      <c r="I8" s="994"/>
      <c r="J8" s="157"/>
    </row>
    <row r="9" spans="1:10" s="5" customFormat="1" ht="13.8">
      <c r="A9" s="114"/>
      <c r="B9" s="859">
        <v>2020</v>
      </c>
      <c r="C9" s="860"/>
      <c r="D9" s="859">
        <v>2021</v>
      </c>
      <c r="E9" s="860"/>
      <c r="F9" s="859">
        <v>2022</v>
      </c>
      <c r="G9" s="860"/>
      <c r="H9" s="130">
        <v>2023</v>
      </c>
      <c r="I9" s="189">
        <v>2024</v>
      </c>
      <c r="J9" s="114"/>
    </row>
    <row r="10" spans="1:10" s="5" customFormat="1" ht="13.95" customHeight="1">
      <c r="A10" s="147" t="s">
        <v>185</v>
      </c>
      <c r="B10" s="999"/>
      <c r="C10" s="1000"/>
      <c r="D10" s="999"/>
      <c r="E10" s="1000"/>
      <c r="F10" s="999"/>
      <c r="G10" s="1001"/>
      <c r="H10" s="532"/>
      <c r="I10" s="441"/>
      <c r="J10" s="408" t="s">
        <v>240</v>
      </c>
    </row>
    <row r="11" spans="1:10" s="5" customFormat="1" ht="15.75" customHeight="1">
      <c r="A11" s="145" t="s">
        <v>167</v>
      </c>
      <c r="B11" s="931" t="s">
        <v>241</v>
      </c>
      <c r="C11" s="932"/>
      <c r="D11" s="924">
        <v>21659.8</v>
      </c>
      <c r="E11" s="925"/>
      <c r="F11" s="924">
        <v>24805.8</v>
      </c>
      <c r="G11" s="935"/>
      <c r="H11" s="354">
        <v>27702.1</v>
      </c>
      <c r="I11" s="355">
        <v>27876.100000000002</v>
      </c>
      <c r="J11" s="424" t="s">
        <v>213</v>
      </c>
    </row>
    <row r="12" spans="1:10" s="15" customFormat="1" ht="19.8" customHeight="1">
      <c r="A12" s="145" t="s">
        <v>214</v>
      </c>
      <c r="B12" s="931">
        <v>17297.400000000001</v>
      </c>
      <c r="C12" s="932"/>
      <c r="D12" s="924">
        <v>21290</v>
      </c>
      <c r="E12" s="925"/>
      <c r="F12" s="924">
        <v>24219.4</v>
      </c>
      <c r="G12" s="935"/>
      <c r="H12" s="354">
        <v>27048.800000000003</v>
      </c>
      <c r="I12" s="355">
        <v>26839.800000000003</v>
      </c>
      <c r="J12" s="424" t="s">
        <v>172</v>
      </c>
    </row>
    <row r="13" spans="1:10" s="5" customFormat="1" ht="27.6" customHeight="1">
      <c r="A13" s="145" t="s">
        <v>1044</v>
      </c>
      <c r="B13" s="931">
        <v>8775.6</v>
      </c>
      <c r="C13" s="932"/>
      <c r="D13" s="924">
        <v>10986.7</v>
      </c>
      <c r="E13" s="925"/>
      <c r="F13" s="924">
        <v>11771.7</v>
      </c>
      <c r="G13" s="935"/>
      <c r="H13" s="354">
        <v>13549.2</v>
      </c>
      <c r="I13" s="355">
        <v>13041.1</v>
      </c>
      <c r="J13" s="424" t="s">
        <v>216</v>
      </c>
    </row>
    <row r="14" spans="1:10" s="5" customFormat="1" ht="27" customHeight="1">
      <c r="A14" s="50" t="s">
        <v>1089</v>
      </c>
      <c r="B14" s="863">
        <v>2765.2</v>
      </c>
      <c r="C14" s="864"/>
      <c r="D14" s="922">
        <v>3479.4</v>
      </c>
      <c r="E14" s="927"/>
      <c r="F14" s="922">
        <v>4006.7</v>
      </c>
      <c r="G14" s="923"/>
      <c r="H14" s="481">
        <v>2814.8</v>
      </c>
      <c r="I14" s="451">
        <v>2854.4</v>
      </c>
      <c r="J14" s="409" t="s">
        <v>838</v>
      </c>
    </row>
    <row r="15" spans="1:10" s="5" customFormat="1" ht="13.95" customHeight="1">
      <c r="A15" s="50" t="s">
        <v>89</v>
      </c>
      <c r="B15" s="863">
        <v>714.9</v>
      </c>
      <c r="C15" s="864"/>
      <c r="D15" s="922">
        <v>1132.2</v>
      </c>
      <c r="E15" s="927"/>
      <c r="F15" s="922">
        <v>954.7</v>
      </c>
      <c r="G15" s="923"/>
      <c r="H15" s="481">
        <v>1353</v>
      </c>
      <c r="I15" s="451">
        <v>1015.6</v>
      </c>
      <c r="J15" s="409" t="s">
        <v>90</v>
      </c>
    </row>
    <row r="16" spans="1:10" s="5" customFormat="1" ht="13.8">
      <c r="A16" s="50" t="s">
        <v>91</v>
      </c>
      <c r="B16" s="863">
        <v>1134.5999999999999</v>
      </c>
      <c r="C16" s="864"/>
      <c r="D16" s="922">
        <v>2227.9</v>
      </c>
      <c r="E16" s="927"/>
      <c r="F16" s="922">
        <v>2484.6</v>
      </c>
      <c r="G16" s="923"/>
      <c r="H16" s="481">
        <v>2387.6</v>
      </c>
      <c r="I16" s="451">
        <v>2403</v>
      </c>
      <c r="J16" s="409" t="s">
        <v>92</v>
      </c>
    </row>
    <row r="17" spans="1:10" s="5" customFormat="1" ht="13.95" customHeight="1">
      <c r="A17" s="50" t="s">
        <v>219</v>
      </c>
      <c r="B17" s="863">
        <v>4.8</v>
      </c>
      <c r="C17" s="864"/>
      <c r="D17" s="922">
        <v>7</v>
      </c>
      <c r="E17" s="927"/>
      <c r="F17" s="922">
        <v>2</v>
      </c>
      <c r="G17" s="923"/>
      <c r="H17" s="481">
        <v>0</v>
      </c>
      <c r="I17" s="451">
        <v>0</v>
      </c>
      <c r="J17" s="409" t="s">
        <v>220</v>
      </c>
    </row>
    <row r="18" spans="1:10" s="5" customFormat="1" ht="13.8">
      <c r="A18" s="50" t="s">
        <v>154</v>
      </c>
      <c r="B18" s="863">
        <v>74.2</v>
      </c>
      <c r="C18" s="864"/>
      <c r="D18" s="922">
        <v>20.8</v>
      </c>
      <c r="E18" s="927"/>
      <c r="F18" s="922">
        <v>108.4</v>
      </c>
      <c r="G18" s="923"/>
      <c r="H18" s="481">
        <v>88.800000000000011</v>
      </c>
      <c r="I18" s="451">
        <v>47.4</v>
      </c>
      <c r="J18" s="409" t="s">
        <v>155</v>
      </c>
    </row>
    <row r="19" spans="1:10" s="5" customFormat="1" ht="24" customHeight="1">
      <c r="A19" s="50" t="s">
        <v>556</v>
      </c>
      <c r="B19" s="863">
        <v>50.5</v>
      </c>
      <c r="C19" s="864"/>
      <c r="D19" s="922">
        <v>32.1</v>
      </c>
      <c r="E19" s="927"/>
      <c r="F19" s="922">
        <v>36.1</v>
      </c>
      <c r="G19" s="923"/>
      <c r="H19" s="481">
        <v>26.1</v>
      </c>
      <c r="I19" s="451">
        <v>30.1</v>
      </c>
      <c r="J19" s="409" t="s">
        <v>117</v>
      </c>
    </row>
    <row r="20" spans="1:10" s="5" customFormat="1" ht="13.95" customHeight="1">
      <c r="A20" s="50" t="s">
        <v>581</v>
      </c>
      <c r="B20" s="863">
        <v>3153.5</v>
      </c>
      <c r="C20" s="864"/>
      <c r="D20" s="922">
        <v>2923.9</v>
      </c>
      <c r="E20" s="927"/>
      <c r="F20" s="922">
        <v>3171.4</v>
      </c>
      <c r="G20" s="923"/>
      <c r="H20" s="481">
        <v>4108.1000000000004</v>
      </c>
      <c r="I20" s="451">
        <v>3576.1</v>
      </c>
      <c r="J20" s="409" t="s">
        <v>223</v>
      </c>
    </row>
    <row r="21" spans="1:10" s="5" customFormat="1" ht="13.95" customHeight="1">
      <c r="A21" s="50" t="s">
        <v>564</v>
      </c>
      <c r="B21" s="863">
        <v>150.30000000000001</v>
      </c>
      <c r="C21" s="864"/>
      <c r="D21" s="922">
        <v>126.5</v>
      </c>
      <c r="E21" s="927"/>
      <c r="F21" s="922">
        <v>67</v>
      </c>
      <c r="G21" s="923"/>
      <c r="H21" s="481">
        <v>209.5</v>
      </c>
      <c r="I21" s="451">
        <v>149.19999999999999</v>
      </c>
      <c r="J21" s="409" t="s">
        <v>161</v>
      </c>
    </row>
    <row r="22" spans="1:10" s="5" customFormat="1" ht="13.95" customHeight="1">
      <c r="A22" s="50" t="s">
        <v>224</v>
      </c>
      <c r="B22" s="863">
        <v>727.6</v>
      </c>
      <c r="C22" s="864"/>
      <c r="D22" s="922">
        <v>1036.8</v>
      </c>
      <c r="E22" s="927"/>
      <c r="F22" s="922">
        <v>940.8</v>
      </c>
      <c r="G22" s="923"/>
      <c r="H22" s="481">
        <v>2561.3000000000002</v>
      </c>
      <c r="I22" s="451">
        <v>2965.3000000000006</v>
      </c>
      <c r="J22" s="409" t="s">
        <v>225</v>
      </c>
    </row>
    <row r="23" spans="1:10" s="5" customFormat="1" ht="13.95" customHeight="1">
      <c r="A23" s="145" t="s">
        <v>226</v>
      </c>
      <c r="B23" s="931">
        <v>8521.7999999999993</v>
      </c>
      <c r="C23" s="932"/>
      <c r="D23" s="924">
        <v>10303.4</v>
      </c>
      <c r="E23" s="925"/>
      <c r="F23" s="924">
        <v>12447.7</v>
      </c>
      <c r="G23" s="935"/>
      <c r="H23" s="354">
        <v>13499.6</v>
      </c>
      <c r="I23" s="355">
        <v>13798.7</v>
      </c>
      <c r="J23" s="424" t="s">
        <v>227</v>
      </c>
    </row>
    <row r="24" spans="1:10" s="5" customFormat="1" ht="26.4" customHeight="1">
      <c r="A24" s="46" t="s">
        <v>578</v>
      </c>
      <c r="B24" s="863">
        <v>5439.9</v>
      </c>
      <c r="C24" s="864"/>
      <c r="D24" s="922">
        <v>7030.2</v>
      </c>
      <c r="E24" s="927"/>
      <c r="F24" s="922">
        <v>7822.7</v>
      </c>
      <c r="G24" s="923"/>
      <c r="H24" s="481">
        <v>8207.2999999999993</v>
      </c>
      <c r="I24" s="451">
        <v>8451.5</v>
      </c>
      <c r="J24" s="409" t="s">
        <v>1047</v>
      </c>
    </row>
    <row r="25" spans="1:10" s="5" customFormat="1" ht="13.95" customHeight="1">
      <c r="A25" s="46" t="s">
        <v>552</v>
      </c>
      <c r="B25" s="863">
        <v>2772.1</v>
      </c>
      <c r="C25" s="864"/>
      <c r="D25" s="922">
        <v>2903.7</v>
      </c>
      <c r="E25" s="927"/>
      <c r="F25" s="922">
        <v>4272.7</v>
      </c>
      <c r="G25" s="923"/>
      <c r="H25" s="481">
        <v>4904.2000000000007</v>
      </c>
      <c r="I25" s="451">
        <v>4915</v>
      </c>
      <c r="J25" s="409" t="s">
        <v>84</v>
      </c>
    </row>
    <row r="26" spans="1:10" s="5" customFormat="1" ht="13.8">
      <c r="A26" s="46" t="s">
        <v>162</v>
      </c>
      <c r="B26" s="863">
        <v>200.9</v>
      </c>
      <c r="C26" s="864"/>
      <c r="D26" s="922">
        <v>243.1</v>
      </c>
      <c r="E26" s="927"/>
      <c r="F26" s="922">
        <v>233.8</v>
      </c>
      <c r="G26" s="923"/>
      <c r="H26" s="481">
        <v>254.6</v>
      </c>
      <c r="I26" s="451">
        <v>291.39999999999998</v>
      </c>
      <c r="J26" s="409" t="s">
        <v>163</v>
      </c>
    </row>
    <row r="27" spans="1:10" s="5" customFormat="1" ht="13.95" customHeight="1">
      <c r="A27" s="46" t="s">
        <v>575</v>
      </c>
      <c r="B27" s="863">
        <v>7.4</v>
      </c>
      <c r="C27" s="864"/>
      <c r="D27" s="922">
        <v>9.3000000000000007</v>
      </c>
      <c r="E27" s="927"/>
      <c r="F27" s="922">
        <v>6.8</v>
      </c>
      <c r="G27" s="923"/>
      <c r="H27" s="481">
        <v>7.5</v>
      </c>
      <c r="I27" s="451">
        <v>6</v>
      </c>
      <c r="J27" s="409" t="s">
        <v>228</v>
      </c>
    </row>
    <row r="28" spans="1:10" s="5" customFormat="1" ht="13.95" customHeight="1">
      <c r="A28" s="46" t="s">
        <v>224</v>
      </c>
      <c r="B28" s="863">
        <v>101.5</v>
      </c>
      <c r="C28" s="864"/>
      <c r="D28" s="922">
        <v>117.1</v>
      </c>
      <c r="E28" s="927"/>
      <c r="F28" s="922">
        <v>111.7</v>
      </c>
      <c r="G28" s="923"/>
      <c r="H28" s="481">
        <v>126</v>
      </c>
      <c r="I28" s="451">
        <v>134.80000000000075</v>
      </c>
      <c r="J28" s="409" t="s">
        <v>225</v>
      </c>
    </row>
    <row r="29" spans="1:10" s="5" customFormat="1" ht="39" customHeight="1">
      <c r="A29" s="145" t="s">
        <v>1048</v>
      </c>
      <c r="B29" s="931">
        <v>478</v>
      </c>
      <c r="C29" s="932"/>
      <c r="D29" s="924">
        <v>341.7</v>
      </c>
      <c r="E29" s="925"/>
      <c r="F29" s="924">
        <v>540.70000000000005</v>
      </c>
      <c r="G29" s="935"/>
      <c r="H29" s="354">
        <v>579.29999999999995</v>
      </c>
      <c r="I29" s="451">
        <v>957.7</v>
      </c>
      <c r="J29" s="410" t="s">
        <v>933</v>
      </c>
    </row>
    <row r="30" spans="1:10" s="5" customFormat="1" ht="13.8">
      <c r="A30" s="164" t="s">
        <v>68</v>
      </c>
      <c r="B30" s="863" t="s">
        <v>25</v>
      </c>
      <c r="C30" s="864"/>
      <c r="D30" s="922" t="s">
        <v>242</v>
      </c>
      <c r="E30" s="927"/>
      <c r="F30" s="922" t="s">
        <v>25</v>
      </c>
      <c r="G30" s="923"/>
      <c r="H30" s="481" t="s">
        <v>35</v>
      </c>
      <c r="I30" s="481" t="s">
        <v>35</v>
      </c>
      <c r="J30" s="425" t="s">
        <v>69</v>
      </c>
    </row>
    <row r="31" spans="1:10" s="5" customFormat="1" ht="13.95" customHeight="1">
      <c r="A31" s="164" t="s">
        <v>70</v>
      </c>
      <c r="B31" s="931">
        <v>23.7</v>
      </c>
      <c r="C31" s="932"/>
      <c r="D31" s="924">
        <v>28.1</v>
      </c>
      <c r="E31" s="925"/>
      <c r="F31" s="924">
        <v>45.7</v>
      </c>
      <c r="G31" s="935"/>
      <c r="H31" s="354">
        <v>74</v>
      </c>
      <c r="I31" s="355">
        <v>78.599999999999994</v>
      </c>
      <c r="J31" s="425" t="s">
        <v>71</v>
      </c>
    </row>
    <row r="32" spans="1:10" s="5" customFormat="1" ht="13.95" customHeight="1">
      <c r="A32" s="164" t="s">
        <v>72</v>
      </c>
      <c r="B32" s="863" t="s">
        <v>25</v>
      </c>
      <c r="C32" s="864"/>
      <c r="D32" s="922" t="s">
        <v>242</v>
      </c>
      <c r="E32" s="927"/>
      <c r="F32" s="922" t="s">
        <v>25</v>
      </c>
      <c r="G32" s="923"/>
      <c r="H32" s="481" t="s">
        <v>35</v>
      </c>
      <c r="I32" s="481" t="s">
        <v>35</v>
      </c>
      <c r="J32" s="425" t="s">
        <v>74</v>
      </c>
    </row>
    <row r="33" spans="1:10" s="5" customFormat="1" ht="23.4" customHeight="1">
      <c r="A33" s="145" t="s">
        <v>730</v>
      </c>
      <c r="B33" s="997"/>
      <c r="C33" s="998"/>
      <c r="D33" s="922"/>
      <c r="E33" s="927"/>
      <c r="F33" s="922"/>
      <c r="G33" s="923"/>
      <c r="H33" s="481"/>
      <c r="I33" s="451"/>
      <c r="J33" s="410" t="s">
        <v>243</v>
      </c>
    </row>
    <row r="34" spans="1:10" s="5" customFormat="1" ht="13.95" customHeight="1">
      <c r="A34" s="145" t="s">
        <v>525</v>
      </c>
      <c r="B34" s="931" t="s">
        <v>244</v>
      </c>
      <c r="C34" s="932"/>
      <c r="D34" s="924">
        <v>64897.1</v>
      </c>
      <c r="E34" s="925"/>
      <c r="F34" s="924">
        <v>69705.5</v>
      </c>
      <c r="G34" s="935"/>
      <c r="H34" s="354">
        <v>72764.2</v>
      </c>
      <c r="I34" s="355">
        <v>76229.999999999985</v>
      </c>
      <c r="J34" s="410" t="s">
        <v>213</v>
      </c>
    </row>
    <row r="35" spans="1:10" s="5" customFormat="1" ht="13.95" customHeight="1">
      <c r="A35" s="164" t="s">
        <v>245</v>
      </c>
      <c r="B35" s="931">
        <v>43739.1</v>
      </c>
      <c r="C35" s="932"/>
      <c r="D35" s="924">
        <v>63787.5</v>
      </c>
      <c r="E35" s="925"/>
      <c r="F35" s="924">
        <v>68131.899999999994</v>
      </c>
      <c r="G35" s="935"/>
      <c r="H35" s="354">
        <v>70146.600000000006</v>
      </c>
      <c r="I35" s="355">
        <v>73588.799999999988</v>
      </c>
      <c r="J35" s="425" t="s">
        <v>246</v>
      </c>
    </row>
    <row r="36" spans="1:10" s="15" customFormat="1" ht="27" customHeight="1">
      <c r="A36" s="145" t="s">
        <v>1044</v>
      </c>
      <c r="B36" s="931">
        <v>21649.4</v>
      </c>
      <c r="C36" s="932"/>
      <c r="D36" s="924">
        <v>36978.9</v>
      </c>
      <c r="E36" s="925"/>
      <c r="F36" s="924">
        <v>38561.1</v>
      </c>
      <c r="G36" s="935"/>
      <c r="H36" s="354">
        <v>36506</v>
      </c>
      <c r="I36" s="355">
        <v>36961.699999999997</v>
      </c>
      <c r="J36" s="410" t="s">
        <v>247</v>
      </c>
    </row>
    <row r="37" spans="1:10" s="5" customFormat="1" ht="25.2" customHeight="1">
      <c r="A37" s="46" t="s">
        <v>729</v>
      </c>
      <c r="B37" s="863" t="s">
        <v>248</v>
      </c>
      <c r="C37" s="864"/>
      <c r="D37" s="922">
        <v>7376.7</v>
      </c>
      <c r="E37" s="927"/>
      <c r="F37" s="922">
        <v>8485.2000000000007</v>
      </c>
      <c r="G37" s="923"/>
      <c r="H37" s="481">
        <v>6859.7999999999993</v>
      </c>
      <c r="I37" s="451">
        <v>6705.4999999999991</v>
      </c>
      <c r="J37" s="409" t="s">
        <v>844</v>
      </c>
    </row>
    <row r="38" spans="1:10" s="5" customFormat="1" ht="12" customHeight="1">
      <c r="A38" s="46" t="s">
        <v>89</v>
      </c>
      <c r="B38" s="995">
        <v>2312.4</v>
      </c>
      <c r="C38" s="996"/>
      <c r="D38" s="1002">
        <v>3437.4</v>
      </c>
      <c r="E38" s="1003"/>
      <c r="F38" s="1002">
        <v>3084.5</v>
      </c>
      <c r="G38" s="1004"/>
      <c r="H38" s="533">
        <v>4350.3</v>
      </c>
      <c r="I38" s="451">
        <v>3523.5</v>
      </c>
      <c r="J38" s="409" t="s">
        <v>90</v>
      </c>
    </row>
    <row r="39" spans="1:10" s="5" customFormat="1" ht="13.8">
      <c r="A39" s="46" t="s">
        <v>91</v>
      </c>
      <c r="B39" s="863">
        <v>6524.7</v>
      </c>
      <c r="C39" s="864"/>
      <c r="D39" s="922">
        <v>13514.6</v>
      </c>
      <c r="E39" s="927"/>
      <c r="F39" s="922">
        <v>14181</v>
      </c>
      <c r="G39" s="923"/>
      <c r="H39" s="481">
        <v>13322.2</v>
      </c>
      <c r="I39" s="451">
        <v>13015.7</v>
      </c>
      <c r="J39" s="409" t="s">
        <v>92</v>
      </c>
    </row>
    <row r="40" spans="1:10" s="5" customFormat="1" ht="12.75" customHeight="1">
      <c r="A40" s="46" t="s">
        <v>219</v>
      </c>
      <c r="B40" s="863">
        <v>2278.1999999999998</v>
      </c>
      <c r="C40" s="864"/>
      <c r="D40" s="922">
        <v>3879.5</v>
      </c>
      <c r="E40" s="927"/>
      <c r="F40" s="922">
        <v>4141.2</v>
      </c>
      <c r="G40" s="923"/>
      <c r="H40" s="481">
        <v>2518.1999999999998</v>
      </c>
      <c r="I40" s="451">
        <v>1520.3999999999999</v>
      </c>
      <c r="J40" s="409" t="s">
        <v>220</v>
      </c>
    </row>
    <row r="41" spans="1:10" s="5" customFormat="1" ht="13.5" customHeight="1">
      <c r="A41" s="46" t="s">
        <v>154</v>
      </c>
      <c r="B41" s="863">
        <v>1.6</v>
      </c>
      <c r="C41" s="864"/>
      <c r="D41" s="922" t="s">
        <v>242</v>
      </c>
      <c r="E41" s="927"/>
      <c r="F41" s="922" t="s">
        <v>25</v>
      </c>
      <c r="G41" s="923"/>
      <c r="H41" s="481">
        <v>0</v>
      </c>
      <c r="I41" s="451">
        <v>0</v>
      </c>
      <c r="J41" s="409" t="s">
        <v>155</v>
      </c>
    </row>
    <row r="42" spans="1:10" s="5" customFormat="1" ht="25.2" customHeight="1">
      <c r="A42" s="46" t="s">
        <v>556</v>
      </c>
      <c r="B42" s="863">
        <v>1487.9</v>
      </c>
      <c r="C42" s="864"/>
      <c r="D42" s="922">
        <v>1979</v>
      </c>
      <c r="E42" s="927"/>
      <c r="F42" s="922">
        <v>2749.1</v>
      </c>
      <c r="G42" s="923"/>
      <c r="H42" s="481">
        <v>1564.3</v>
      </c>
      <c r="I42" s="451">
        <v>2090.4</v>
      </c>
      <c r="J42" s="409" t="s">
        <v>117</v>
      </c>
    </row>
    <row r="43" spans="1:10" s="5" customFormat="1" ht="13.95" customHeight="1">
      <c r="A43" s="46" t="s">
        <v>551</v>
      </c>
      <c r="B43" s="863">
        <v>1284</v>
      </c>
      <c r="C43" s="864"/>
      <c r="D43" s="922">
        <v>1963.3</v>
      </c>
      <c r="E43" s="927"/>
      <c r="F43" s="922">
        <v>2368.6999999999998</v>
      </c>
      <c r="G43" s="923"/>
      <c r="H43" s="481">
        <v>1926.6000000000001</v>
      </c>
      <c r="I43" s="451">
        <v>3189.7999999999997</v>
      </c>
      <c r="J43" s="409" t="s">
        <v>223</v>
      </c>
    </row>
    <row r="44" spans="1:10" s="5" customFormat="1" ht="13.95" customHeight="1">
      <c r="A44" s="46" t="s">
        <v>564</v>
      </c>
      <c r="B44" s="863">
        <v>76.099999999999994</v>
      </c>
      <c r="C44" s="864"/>
      <c r="D44" s="922">
        <v>93.6</v>
      </c>
      <c r="E44" s="927"/>
      <c r="F44" s="922">
        <v>52</v>
      </c>
      <c r="G44" s="923"/>
      <c r="H44" s="481">
        <v>118.5</v>
      </c>
      <c r="I44" s="451">
        <v>132.80000000000001</v>
      </c>
      <c r="J44" s="409" t="s">
        <v>161</v>
      </c>
    </row>
    <row r="45" spans="1:10" s="5" customFormat="1" ht="13.95" customHeight="1">
      <c r="A45" s="47" t="s">
        <v>224</v>
      </c>
      <c r="B45" s="1005" t="s">
        <v>249</v>
      </c>
      <c r="C45" s="1006"/>
      <c r="D45" s="1007">
        <v>4734.7</v>
      </c>
      <c r="E45" s="1008"/>
      <c r="F45" s="1007">
        <v>3499.4</v>
      </c>
      <c r="G45" s="1009"/>
      <c r="H45" s="481">
        <v>5846.1</v>
      </c>
      <c r="I45" s="451">
        <v>6783.5999999999985</v>
      </c>
      <c r="J45" s="350" t="s">
        <v>225</v>
      </c>
    </row>
    <row r="46" spans="1:10" s="5" customFormat="1" ht="20.399999999999999" customHeight="1">
      <c r="A46" s="147" t="s">
        <v>226</v>
      </c>
      <c r="B46" s="956">
        <v>22089.7</v>
      </c>
      <c r="C46" s="957"/>
      <c r="D46" s="942">
        <v>26808.7</v>
      </c>
      <c r="E46" s="1010"/>
      <c r="F46" s="942">
        <v>29570.799999999999</v>
      </c>
      <c r="G46" s="943"/>
      <c r="H46" s="212">
        <v>33640.6</v>
      </c>
      <c r="I46" s="634">
        <v>36627.1</v>
      </c>
      <c r="J46" s="640" t="s">
        <v>227</v>
      </c>
    </row>
    <row r="47" spans="1:10" s="5" customFormat="1" ht="39.6" customHeight="1">
      <c r="A47" s="61" t="s">
        <v>848</v>
      </c>
      <c r="B47" s="863">
        <v>12157.7</v>
      </c>
      <c r="C47" s="864"/>
      <c r="D47" s="922">
        <v>16128.7</v>
      </c>
      <c r="E47" s="927"/>
      <c r="F47" s="922">
        <v>16819.599999999999</v>
      </c>
      <c r="G47" s="923"/>
      <c r="H47" s="102">
        <v>17850</v>
      </c>
      <c r="I47" s="635">
        <v>19443</v>
      </c>
      <c r="J47" s="115" t="s">
        <v>843</v>
      </c>
    </row>
    <row r="48" spans="1:10" s="5" customFormat="1" ht="13.95" customHeight="1">
      <c r="A48" s="46" t="s">
        <v>552</v>
      </c>
      <c r="B48" s="863">
        <v>8791.6</v>
      </c>
      <c r="C48" s="864"/>
      <c r="D48" s="922">
        <v>9420.7999999999993</v>
      </c>
      <c r="E48" s="927"/>
      <c r="F48" s="922">
        <v>11259.3</v>
      </c>
      <c r="G48" s="923"/>
      <c r="H48" s="102">
        <v>13920.2</v>
      </c>
      <c r="I48" s="635">
        <v>15028.800000000001</v>
      </c>
      <c r="J48" s="115" t="s">
        <v>84</v>
      </c>
    </row>
    <row r="49" spans="1:10" s="5" customFormat="1" ht="12.6" customHeight="1">
      <c r="A49" s="46" t="s">
        <v>162</v>
      </c>
      <c r="B49" s="863">
        <v>620.5</v>
      </c>
      <c r="C49" s="864"/>
      <c r="D49" s="922">
        <v>665.8</v>
      </c>
      <c r="E49" s="927"/>
      <c r="F49" s="922">
        <v>783.9</v>
      </c>
      <c r="G49" s="923"/>
      <c r="H49" s="102">
        <v>977.8</v>
      </c>
      <c r="I49" s="635">
        <v>1029.5999999999999</v>
      </c>
      <c r="J49" s="115" t="s">
        <v>163</v>
      </c>
    </row>
    <row r="50" spans="1:10" s="5" customFormat="1" ht="13.2" customHeight="1">
      <c r="A50" s="46" t="s">
        <v>575</v>
      </c>
      <c r="B50" s="863">
        <v>58.6</v>
      </c>
      <c r="C50" s="864"/>
      <c r="D50" s="922">
        <v>12.9</v>
      </c>
      <c r="E50" s="927"/>
      <c r="F50" s="922">
        <v>21.9</v>
      </c>
      <c r="G50" s="923"/>
      <c r="H50" s="102">
        <v>6.8000000000000007</v>
      </c>
      <c r="I50" s="635">
        <v>9.5</v>
      </c>
      <c r="J50" s="115" t="s">
        <v>228</v>
      </c>
    </row>
    <row r="51" spans="1:10" s="5" customFormat="1" ht="12.6" customHeight="1">
      <c r="A51" s="46" t="s">
        <v>224</v>
      </c>
      <c r="B51" s="863">
        <v>461.3</v>
      </c>
      <c r="C51" s="864"/>
      <c r="D51" s="922">
        <v>580.5</v>
      </c>
      <c r="E51" s="927"/>
      <c r="F51" s="922">
        <v>686.1</v>
      </c>
      <c r="G51" s="923"/>
      <c r="H51" s="102">
        <v>885.8</v>
      </c>
      <c r="I51" s="635">
        <v>1116.199999999998</v>
      </c>
      <c r="J51" s="115" t="s">
        <v>225</v>
      </c>
    </row>
    <row r="52" spans="1:10" s="5" customFormat="1" ht="38.25" customHeight="1">
      <c r="A52" s="164" t="s">
        <v>1049</v>
      </c>
      <c r="B52" s="931">
        <v>781.5</v>
      </c>
      <c r="C52" s="932"/>
      <c r="D52" s="924">
        <v>956.28</v>
      </c>
      <c r="E52" s="925"/>
      <c r="F52" s="924">
        <v>1136.4000000000001</v>
      </c>
      <c r="G52" s="935"/>
      <c r="H52" s="109">
        <v>1445.1</v>
      </c>
      <c r="I52" s="636">
        <v>1499.1</v>
      </c>
      <c r="J52" s="106" t="s">
        <v>934</v>
      </c>
    </row>
    <row r="53" spans="1:10" s="5" customFormat="1" ht="13.95" customHeight="1">
      <c r="A53" s="164" t="s">
        <v>68</v>
      </c>
      <c r="B53" s="931" t="s">
        <v>25</v>
      </c>
      <c r="C53" s="932"/>
      <c r="D53" s="924" t="s">
        <v>242</v>
      </c>
      <c r="E53" s="925"/>
      <c r="F53" s="924" t="s">
        <v>25</v>
      </c>
      <c r="G53" s="935"/>
      <c r="H53" s="194" t="s">
        <v>35</v>
      </c>
      <c r="I53" s="637" t="s">
        <v>35</v>
      </c>
      <c r="J53" s="115" t="s">
        <v>69</v>
      </c>
    </row>
    <row r="54" spans="1:10" s="5" customFormat="1" ht="13.95" customHeight="1">
      <c r="A54" s="164" t="s">
        <v>70</v>
      </c>
      <c r="B54" s="931">
        <v>96.9</v>
      </c>
      <c r="C54" s="932"/>
      <c r="D54" s="924">
        <v>111.8</v>
      </c>
      <c r="E54" s="925"/>
      <c r="F54" s="924">
        <v>181.9</v>
      </c>
      <c r="G54" s="935"/>
      <c r="H54" s="109">
        <v>617.20000000000005</v>
      </c>
      <c r="I54" s="636">
        <v>666.4</v>
      </c>
      <c r="J54" s="115" t="s">
        <v>71</v>
      </c>
    </row>
    <row r="55" spans="1:10" s="5" customFormat="1" ht="13.95" customHeight="1">
      <c r="A55" s="164" t="s">
        <v>72</v>
      </c>
      <c r="B55" s="931">
        <v>44.4</v>
      </c>
      <c r="C55" s="932"/>
      <c r="D55" s="924">
        <v>41.51</v>
      </c>
      <c r="E55" s="925"/>
      <c r="F55" s="924">
        <v>255.3</v>
      </c>
      <c r="G55" s="935"/>
      <c r="H55" s="109">
        <v>555.29999999999995</v>
      </c>
      <c r="I55" s="636">
        <v>475.7</v>
      </c>
      <c r="J55" s="115" t="s">
        <v>74</v>
      </c>
    </row>
    <row r="56" spans="1:10" s="5" customFormat="1" ht="24.75" customHeight="1">
      <c r="A56" s="145" t="s">
        <v>569</v>
      </c>
      <c r="B56" s="997"/>
      <c r="C56" s="998"/>
      <c r="D56" s="922"/>
      <c r="E56" s="927"/>
      <c r="F56" s="922"/>
      <c r="G56" s="923"/>
      <c r="H56" s="102"/>
      <c r="I56" s="635"/>
      <c r="J56" s="423" t="s">
        <v>250</v>
      </c>
    </row>
    <row r="57" spans="1:10" s="5" customFormat="1" ht="12.6" customHeight="1">
      <c r="A57" s="164" t="s">
        <v>167</v>
      </c>
      <c r="B57" s="931" t="s">
        <v>251</v>
      </c>
      <c r="C57" s="932"/>
      <c r="D57" s="924">
        <v>45551.199999999997</v>
      </c>
      <c r="E57" s="925"/>
      <c r="F57" s="924">
        <v>43228.6</v>
      </c>
      <c r="G57" s="935"/>
      <c r="H57" s="109">
        <v>48542.1</v>
      </c>
      <c r="I57" s="638">
        <v>49485.3</v>
      </c>
      <c r="J57" s="115" t="s">
        <v>213</v>
      </c>
    </row>
    <row r="58" spans="1:10" s="5" customFormat="1" ht="13.2" customHeight="1">
      <c r="A58" s="164" t="s">
        <v>252</v>
      </c>
      <c r="B58" s="931" t="s">
        <v>253</v>
      </c>
      <c r="C58" s="932"/>
      <c r="D58" s="924">
        <v>44761.2</v>
      </c>
      <c r="E58" s="925"/>
      <c r="F58" s="924">
        <v>41960.2</v>
      </c>
      <c r="G58" s="935"/>
      <c r="H58" s="109">
        <v>47012.5</v>
      </c>
      <c r="I58" s="638">
        <v>47378.100000000006</v>
      </c>
      <c r="J58" s="115" t="s">
        <v>172</v>
      </c>
    </row>
    <row r="59" spans="1:10" s="5" customFormat="1" ht="12.6" customHeight="1">
      <c r="A59" s="64" t="s">
        <v>1050</v>
      </c>
      <c r="B59" s="931">
        <v>19359.400000000001</v>
      </c>
      <c r="C59" s="932"/>
      <c r="D59" s="924">
        <v>25230.799999999999</v>
      </c>
      <c r="E59" s="925"/>
      <c r="F59" s="924">
        <v>18484</v>
      </c>
      <c r="G59" s="935"/>
      <c r="H59" s="109">
        <v>22333</v>
      </c>
      <c r="I59" s="638">
        <v>20735.699999999997</v>
      </c>
      <c r="J59" s="639" t="s">
        <v>216</v>
      </c>
    </row>
    <row r="60" spans="1:10" s="5" customFormat="1" ht="22.2" customHeight="1">
      <c r="A60" s="46" t="s">
        <v>217</v>
      </c>
      <c r="B60" s="863" t="s">
        <v>254</v>
      </c>
      <c r="C60" s="864"/>
      <c r="D60" s="922">
        <v>2856.4</v>
      </c>
      <c r="E60" s="927"/>
      <c r="F60" s="922">
        <v>3769.8</v>
      </c>
      <c r="G60" s="923"/>
      <c r="H60" s="102">
        <v>3441.2</v>
      </c>
      <c r="I60" s="635">
        <v>3161.6000000000004</v>
      </c>
      <c r="J60" s="115" t="s">
        <v>842</v>
      </c>
    </row>
    <row r="61" spans="1:10" s="5" customFormat="1" ht="13.95" customHeight="1">
      <c r="A61" s="46" t="s">
        <v>89</v>
      </c>
      <c r="B61" s="863">
        <v>5592.1</v>
      </c>
      <c r="C61" s="864"/>
      <c r="D61" s="922">
        <v>10720.3</v>
      </c>
      <c r="E61" s="927"/>
      <c r="F61" s="922">
        <v>5921</v>
      </c>
      <c r="G61" s="923"/>
      <c r="H61" s="102">
        <v>6567.7</v>
      </c>
      <c r="I61" s="635">
        <v>6034.5</v>
      </c>
      <c r="J61" s="115" t="s">
        <v>90</v>
      </c>
    </row>
    <row r="62" spans="1:10" s="5" customFormat="1" ht="10.199999999999999" customHeight="1">
      <c r="A62" s="46" t="s">
        <v>91</v>
      </c>
      <c r="B62" s="863">
        <v>3043.6</v>
      </c>
      <c r="C62" s="864"/>
      <c r="D62" s="922">
        <v>3143.4</v>
      </c>
      <c r="E62" s="927"/>
      <c r="F62" s="922">
        <v>2386.1</v>
      </c>
      <c r="G62" s="923"/>
      <c r="H62" s="102">
        <v>2738.9</v>
      </c>
      <c r="I62" s="635">
        <v>3378</v>
      </c>
      <c r="J62" s="115" t="s">
        <v>92</v>
      </c>
    </row>
    <row r="63" spans="1:10" s="5" customFormat="1" ht="24" customHeight="1">
      <c r="A63" s="46" t="s">
        <v>1009</v>
      </c>
      <c r="B63" s="112">
        <v>0</v>
      </c>
      <c r="C63" s="112">
        <v>0</v>
      </c>
      <c r="D63" s="102"/>
      <c r="E63" s="102">
        <v>0</v>
      </c>
      <c r="F63" s="102"/>
      <c r="G63" s="199">
        <v>1.1000000000000001</v>
      </c>
      <c r="H63" s="102">
        <v>3.4</v>
      </c>
      <c r="I63" s="635">
        <v>9.1</v>
      </c>
      <c r="J63" s="106" t="s">
        <v>1010</v>
      </c>
    </row>
    <row r="64" spans="1:10" s="5" customFormat="1" ht="13.95" customHeight="1">
      <c r="A64" s="46" t="s">
        <v>551</v>
      </c>
      <c r="B64" s="863">
        <v>4508.1000000000004</v>
      </c>
      <c r="C64" s="864"/>
      <c r="D64" s="922">
        <v>4020.8</v>
      </c>
      <c r="E64" s="927"/>
      <c r="F64" s="922">
        <v>2487.9</v>
      </c>
      <c r="G64" s="923"/>
      <c r="H64" s="102">
        <v>5658.7999999999993</v>
      </c>
      <c r="I64" s="635">
        <v>4425.5</v>
      </c>
      <c r="J64" s="115" t="s">
        <v>255</v>
      </c>
    </row>
    <row r="65" spans="1:10" s="5" customFormat="1" ht="12" customHeight="1">
      <c r="A65" s="46" t="s">
        <v>564</v>
      </c>
      <c r="B65" s="863">
        <v>0</v>
      </c>
      <c r="C65" s="864"/>
      <c r="D65" s="922" t="s">
        <v>242</v>
      </c>
      <c r="E65" s="927"/>
      <c r="F65" s="922">
        <v>0</v>
      </c>
      <c r="G65" s="923"/>
      <c r="H65" s="102">
        <v>0</v>
      </c>
      <c r="I65" s="635">
        <v>0</v>
      </c>
      <c r="J65" s="115" t="s">
        <v>161</v>
      </c>
    </row>
    <row r="66" spans="1:10" s="5" customFormat="1" ht="12.6" customHeight="1">
      <c r="A66" s="46" t="s">
        <v>224</v>
      </c>
      <c r="B66" s="863">
        <v>3083.5</v>
      </c>
      <c r="C66" s="864"/>
      <c r="D66" s="922">
        <v>4490</v>
      </c>
      <c r="E66" s="927"/>
      <c r="F66" s="922">
        <v>3918.1</v>
      </c>
      <c r="G66" s="923"/>
      <c r="H66" s="102">
        <v>3923.0000000000014</v>
      </c>
      <c r="I66" s="635">
        <v>3727.0000000000005</v>
      </c>
      <c r="J66" s="115" t="s">
        <v>225</v>
      </c>
    </row>
    <row r="67" spans="1:10" s="5" customFormat="1" ht="13.95" customHeight="1">
      <c r="A67" s="145" t="s">
        <v>226</v>
      </c>
      <c r="B67" s="931">
        <v>14760.6</v>
      </c>
      <c r="C67" s="932"/>
      <c r="D67" s="924">
        <v>19530.400000000001</v>
      </c>
      <c r="E67" s="925"/>
      <c r="F67" s="924">
        <v>23476.2</v>
      </c>
      <c r="G67" s="935"/>
      <c r="H67" s="109">
        <v>24679.5</v>
      </c>
      <c r="I67" s="638">
        <v>26642.400000000005</v>
      </c>
      <c r="J67" s="639" t="s">
        <v>227</v>
      </c>
    </row>
    <row r="68" spans="1:10" s="5" customFormat="1" ht="25.95" customHeight="1">
      <c r="A68" s="46" t="s">
        <v>578</v>
      </c>
      <c r="B68" s="863">
        <v>9775.2000000000007</v>
      </c>
      <c r="C68" s="864"/>
      <c r="D68" s="922">
        <v>13421.6</v>
      </c>
      <c r="E68" s="927"/>
      <c r="F68" s="922">
        <v>15601.1</v>
      </c>
      <c r="G68" s="923"/>
      <c r="H68" s="102">
        <v>16715.900000000001</v>
      </c>
      <c r="I68" s="635">
        <v>18161.900000000001</v>
      </c>
      <c r="J68" s="115" t="s">
        <v>1051</v>
      </c>
    </row>
    <row r="69" spans="1:10" s="5" customFormat="1" ht="13.95" customHeight="1">
      <c r="A69" s="46" t="s">
        <v>552</v>
      </c>
      <c r="B69" s="863">
        <v>4347.8</v>
      </c>
      <c r="C69" s="864"/>
      <c r="D69" s="922">
        <v>5472.8</v>
      </c>
      <c r="E69" s="927"/>
      <c r="F69" s="922">
        <v>7263.2</v>
      </c>
      <c r="G69" s="923"/>
      <c r="H69" s="102">
        <v>7277.1</v>
      </c>
      <c r="I69" s="635">
        <v>7545.5</v>
      </c>
      <c r="J69" s="115" t="s">
        <v>84</v>
      </c>
    </row>
    <row r="70" spans="1:10" s="5" customFormat="1" ht="13.8">
      <c r="A70" s="46" t="s">
        <v>162</v>
      </c>
      <c r="B70" s="863">
        <v>266.89999999999998</v>
      </c>
      <c r="C70" s="864"/>
      <c r="D70" s="922">
        <v>306.39999999999998</v>
      </c>
      <c r="E70" s="927"/>
      <c r="F70" s="922">
        <v>295</v>
      </c>
      <c r="G70" s="923"/>
      <c r="H70" s="102">
        <v>326.3</v>
      </c>
      <c r="I70" s="635">
        <v>388.40000000000003</v>
      </c>
      <c r="J70" s="115" t="s">
        <v>163</v>
      </c>
    </row>
    <row r="71" spans="1:10" s="5" customFormat="1" ht="13.95" customHeight="1">
      <c r="A71" s="46" t="s">
        <v>575</v>
      </c>
      <c r="B71" s="863">
        <v>99.2</v>
      </c>
      <c r="C71" s="864"/>
      <c r="D71" s="922">
        <v>39.4</v>
      </c>
      <c r="E71" s="927"/>
      <c r="F71" s="922">
        <v>16.100000000000001</v>
      </c>
      <c r="G71" s="923"/>
      <c r="H71" s="102">
        <v>9.8000000000000007</v>
      </c>
      <c r="I71" s="635">
        <v>86.9</v>
      </c>
      <c r="J71" s="115" t="s">
        <v>228</v>
      </c>
    </row>
    <row r="72" spans="1:10" s="5" customFormat="1" ht="13.95" customHeight="1">
      <c r="A72" s="46" t="s">
        <v>224</v>
      </c>
      <c r="B72" s="863">
        <v>271.5</v>
      </c>
      <c r="C72" s="864"/>
      <c r="D72" s="922">
        <v>290.2</v>
      </c>
      <c r="E72" s="927"/>
      <c r="F72" s="922">
        <v>300.8</v>
      </c>
      <c r="G72" s="923"/>
      <c r="H72" s="102">
        <v>350.40000000000009</v>
      </c>
      <c r="I72" s="635">
        <v>459.70000000000061</v>
      </c>
      <c r="J72" s="115" t="s">
        <v>225</v>
      </c>
    </row>
    <row r="73" spans="1:10" s="5" customFormat="1" ht="39" customHeight="1">
      <c r="A73" s="145" t="s">
        <v>1052</v>
      </c>
      <c r="B73" s="931">
        <v>547.70000000000005</v>
      </c>
      <c r="C73" s="932"/>
      <c r="D73" s="924">
        <v>619.4</v>
      </c>
      <c r="E73" s="925"/>
      <c r="F73" s="924">
        <v>654.4</v>
      </c>
      <c r="G73" s="935"/>
      <c r="H73" s="109">
        <v>736.8</v>
      </c>
      <c r="I73" s="638">
        <v>1081.5999999999999</v>
      </c>
      <c r="J73" s="423" t="s">
        <v>935</v>
      </c>
    </row>
    <row r="74" spans="1:10" s="5" customFormat="1" ht="13.95" customHeight="1">
      <c r="A74" s="145" t="s">
        <v>68</v>
      </c>
      <c r="B74" s="931">
        <v>2.9</v>
      </c>
      <c r="C74" s="932"/>
      <c r="D74" s="924">
        <v>3.3</v>
      </c>
      <c r="E74" s="925"/>
      <c r="F74" s="924">
        <v>7.5</v>
      </c>
      <c r="G74" s="935"/>
      <c r="H74" s="109">
        <v>2.2000000000000002</v>
      </c>
      <c r="I74" s="638">
        <v>5.0999999999999996</v>
      </c>
      <c r="J74" s="639" t="s">
        <v>69</v>
      </c>
    </row>
    <row r="75" spans="1:10" s="5" customFormat="1" ht="13.95" customHeight="1">
      <c r="A75" s="145" t="s">
        <v>70</v>
      </c>
      <c r="B75" s="931">
        <v>47.1</v>
      </c>
      <c r="C75" s="932"/>
      <c r="D75" s="924">
        <v>55.4</v>
      </c>
      <c r="E75" s="925"/>
      <c r="F75" s="924">
        <v>97.1</v>
      </c>
      <c r="G75" s="935"/>
      <c r="H75" s="109">
        <v>140.6</v>
      </c>
      <c r="I75" s="638">
        <v>148.80000000000001</v>
      </c>
      <c r="J75" s="639" t="s">
        <v>71</v>
      </c>
    </row>
    <row r="76" spans="1:10" s="5" customFormat="1" ht="13.95" customHeight="1">
      <c r="A76" s="145" t="s">
        <v>72</v>
      </c>
      <c r="B76" s="931">
        <v>57.2</v>
      </c>
      <c r="C76" s="932"/>
      <c r="D76" s="924">
        <v>111.9</v>
      </c>
      <c r="E76" s="925"/>
      <c r="F76" s="924">
        <v>509.4</v>
      </c>
      <c r="G76" s="935"/>
      <c r="H76" s="109">
        <v>650</v>
      </c>
      <c r="I76" s="638">
        <v>871.7</v>
      </c>
      <c r="J76" s="639" t="s">
        <v>74</v>
      </c>
    </row>
    <row r="77" spans="1:10" s="5" customFormat="1" ht="13.95" customHeight="1">
      <c r="A77" s="145" t="s">
        <v>191</v>
      </c>
      <c r="B77" s="1011"/>
      <c r="C77" s="1012"/>
      <c r="D77" s="924"/>
      <c r="E77" s="925"/>
      <c r="F77" s="924"/>
      <c r="G77" s="935"/>
      <c r="H77" s="109"/>
      <c r="I77" s="635"/>
      <c r="J77" s="423" t="s">
        <v>204</v>
      </c>
    </row>
    <row r="78" spans="1:10" s="5" customFormat="1" ht="13.95" customHeight="1">
      <c r="A78" s="145" t="s">
        <v>167</v>
      </c>
      <c r="B78" s="931" t="s">
        <v>256</v>
      </c>
      <c r="C78" s="932"/>
      <c r="D78" s="924" t="s">
        <v>257</v>
      </c>
      <c r="E78" s="925"/>
      <c r="F78" s="924">
        <v>25005.200000000001</v>
      </c>
      <c r="G78" s="935"/>
      <c r="H78" s="109">
        <v>27101.599999999999</v>
      </c>
      <c r="I78" s="638">
        <v>28873.8</v>
      </c>
      <c r="J78" s="639" t="s">
        <v>213</v>
      </c>
    </row>
    <row r="79" spans="1:10" s="5" customFormat="1" ht="13.95" customHeight="1">
      <c r="A79" s="145" t="s">
        <v>252</v>
      </c>
      <c r="B79" s="931">
        <v>16170.1</v>
      </c>
      <c r="C79" s="932"/>
      <c r="D79" s="924">
        <v>21415.9</v>
      </c>
      <c r="E79" s="925"/>
      <c r="F79" s="924">
        <v>24246.7</v>
      </c>
      <c r="G79" s="935"/>
      <c r="H79" s="109">
        <v>25907.9</v>
      </c>
      <c r="I79" s="638">
        <v>27474.3</v>
      </c>
      <c r="J79" s="639" t="s">
        <v>172</v>
      </c>
    </row>
    <row r="80" spans="1:10" s="5" customFormat="1" ht="25.2" customHeight="1">
      <c r="A80" s="145" t="s">
        <v>1050</v>
      </c>
      <c r="B80" s="931">
        <v>4315.2</v>
      </c>
      <c r="C80" s="932"/>
      <c r="D80" s="924">
        <v>5799.7</v>
      </c>
      <c r="E80" s="925"/>
      <c r="F80" s="924">
        <v>6216.7</v>
      </c>
      <c r="G80" s="935"/>
      <c r="H80" s="109">
        <v>6120.7999999999993</v>
      </c>
      <c r="I80" s="638">
        <v>5976.7</v>
      </c>
      <c r="J80" s="639" t="s">
        <v>216</v>
      </c>
    </row>
    <row r="81" spans="1:18" s="5" customFormat="1" ht="24.6" customHeight="1">
      <c r="A81" s="46" t="s">
        <v>729</v>
      </c>
      <c r="B81" s="863">
        <v>621.4</v>
      </c>
      <c r="C81" s="864"/>
      <c r="D81" s="922">
        <v>887.1</v>
      </c>
      <c r="E81" s="927"/>
      <c r="F81" s="922">
        <v>1110.9000000000001</v>
      </c>
      <c r="G81" s="923"/>
      <c r="H81" s="102">
        <v>1114.1000000000001</v>
      </c>
      <c r="I81" s="635">
        <v>1076.3</v>
      </c>
      <c r="J81" s="115" t="s">
        <v>1256</v>
      </c>
    </row>
    <row r="82" spans="1:18" s="5" customFormat="1" ht="13.95" customHeight="1">
      <c r="A82" s="46" t="s">
        <v>89</v>
      </c>
      <c r="B82" s="863">
        <v>1372.3</v>
      </c>
      <c r="C82" s="864"/>
      <c r="D82" s="922">
        <v>1995.6</v>
      </c>
      <c r="E82" s="927"/>
      <c r="F82" s="922">
        <v>1641.6</v>
      </c>
      <c r="G82" s="923"/>
      <c r="H82" s="102">
        <v>1856.1</v>
      </c>
      <c r="I82" s="635">
        <v>1422.5</v>
      </c>
      <c r="J82" s="115" t="s">
        <v>90</v>
      </c>
    </row>
    <row r="83" spans="1:18" s="5" customFormat="1" ht="12.6" customHeight="1">
      <c r="A83" s="46" t="s">
        <v>91</v>
      </c>
      <c r="B83" s="863">
        <v>251.3</v>
      </c>
      <c r="C83" s="864"/>
      <c r="D83" s="922">
        <v>323.5</v>
      </c>
      <c r="E83" s="927"/>
      <c r="F83" s="922">
        <v>310.8</v>
      </c>
      <c r="G83" s="923"/>
      <c r="H83" s="102">
        <v>321.60000000000002</v>
      </c>
      <c r="I83" s="635">
        <v>337.7</v>
      </c>
      <c r="J83" s="115" t="s">
        <v>92</v>
      </c>
    </row>
    <row r="84" spans="1:18" s="5" customFormat="1" ht="26.25" customHeight="1">
      <c r="A84" s="46" t="s">
        <v>1009</v>
      </c>
      <c r="B84" s="863">
        <v>0</v>
      </c>
      <c r="C84" s="864"/>
      <c r="D84" s="922">
        <v>0</v>
      </c>
      <c r="E84" s="927"/>
      <c r="F84" s="922" t="s">
        <v>25</v>
      </c>
      <c r="G84" s="923"/>
      <c r="H84" s="102">
        <v>0</v>
      </c>
      <c r="I84" s="199">
        <v>0</v>
      </c>
      <c r="J84" s="106" t="s">
        <v>1010</v>
      </c>
    </row>
    <row r="85" spans="1:18" s="5" customFormat="1" ht="13.95" customHeight="1">
      <c r="A85" s="47" t="s">
        <v>551</v>
      </c>
      <c r="B85" s="968">
        <v>23.3</v>
      </c>
      <c r="C85" s="969"/>
      <c r="D85" s="1013">
        <v>27.1</v>
      </c>
      <c r="E85" s="1014"/>
      <c r="F85" s="1013">
        <v>33.700000000000003</v>
      </c>
      <c r="G85" s="1017"/>
      <c r="H85" s="555">
        <v>35.700000000000003</v>
      </c>
      <c r="I85" s="776">
        <v>30.3</v>
      </c>
      <c r="J85" s="326" t="s">
        <v>258</v>
      </c>
    </row>
    <row r="86" spans="1:18" s="5" customFormat="1" ht="13.95" customHeight="1">
      <c r="A86" s="775" t="s">
        <v>224</v>
      </c>
      <c r="B86" s="966">
        <v>2046.9</v>
      </c>
      <c r="C86" s="966"/>
      <c r="D86" s="967">
        <v>2566.3000000000002</v>
      </c>
      <c r="E86" s="967"/>
      <c r="F86" s="967">
        <v>3119.7</v>
      </c>
      <c r="G86" s="967"/>
      <c r="H86" s="763">
        <v>2793.2999999999997</v>
      </c>
      <c r="I86" s="774">
        <v>3109.9</v>
      </c>
      <c r="J86" s="765" t="s">
        <v>225</v>
      </c>
    </row>
    <row r="87" spans="1:18" s="5" customFormat="1" ht="13.95" customHeight="1">
      <c r="A87" s="145" t="s">
        <v>226</v>
      </c>
      <c r="B87" s="1043" t="s">
        <v>259</v>
      </c>
      <c r="C87" s="1044"/>
      <c r="D87" s="1015">
        <v>15616.2</v>
      </c>
      <c r="E87" s="1016"/>
      <c r="F87" s="1015">
        <v>18030</v>
      </c>
      <c r="G87" s="1018"/>
      <c r="H87" s="777">
        <v>19787.100000000002</v>
      </c>
      <c r="I87" s="778">
        <v>21497.599999999999</v>
      </c>
      <c r="J87" s="779" t="s">
        <v>227</v>
      </c>
    </row>
    <row r="88" spans="1:18" s="5" customFormat="1" ht="39" customHeight="1">
      <c r="A88" s="61" t="s">
        <v>848</v>
      </c>
      <c r="B88" s="863">
        <v>8988.5</v>
      </c>
      <c r="C88" s="864"/>
      <c r="D88" s="922">
        <v>12252.1</v>
      </c>
      <c r="E88" s="927"/>
      <c r="F88" s="922">
        <v>13959.8</v>
      </c>
      <c r="G88" s="923"/>
      <c r="H88" s="102">
        <v>15032.8</v>
      </c>
      <c r="I88" s="476">
        <v>16115.800000000001</v>
      </c>
      <c r="J88" s="413" t="s">
        <v>840</v>
      </c>
    </row>
    <row r="89" spans="1:18" s="5" customFormat="1" ht="13.95" customHeight="1">
      <c r="A89" s="46" t="s">
        <v>552</v>
      </c>
      <c r="B89" s="863">
        <v>2574.9</v>
      </c>
      <c r="C89" s="864"/>
      <c r="D89" s="922">
        <v>2924.5</v>
      </c>
      <c r="E89" s="927"/>
      <c r="F89" s="922">
        <v>3700</v>
      </c>
      <c r="G89" s="923"/>
      <c r="H89" s="102">
        <v>4306.1000000000004</v>
      </c>
      <c r="I89" s="476">
        <v>4787.2000000000007</v>
      </c>
      <c r="J89" s="413" t="s">
        <v>84</v>
      </c>
    </row>
    <row r="90" spans="1:18" s="5" customFormat="1" ht="10.95" customHeight="1">
      <c r="A90" s="46" t="s">
        <v>260</v>
      </c>
      <c r="B90" s="863">
        <v>61.7</v>
      </c>
      <c r="C90" s="864"/>
      <c r="D90" s="922">
        <v>78.8</v>
      </c>
      <c r="E90" s="927"/>
      <c r="F90" s="922">
        <v>79</v>
      </c>
      <c r="G90" s="923"/>
      <c r="H90" s="102">
        <v>91.6</v>
      </c>
      <c r="I90" s="476">
        <v>97.5</v>
      </c>
      <c r="J90" s="413" t="s">
        <v>163</v>
      </c>
    </row>
    <row r="91" spans="1:18" s="5" customFormat="1" ht="13.2" customHeight="1">
      <c r="A91" s="46" t="s">
        <v>575</v>
      </c>
      <c r="B91" s="863">
        <v>21.1</v>
      </c>
      <c r="C91" s="864"/>
      <c r="D91" s="922">
        <v>130</v>
      </c>
      <c r="E91" s="927"/>
      <c r="F91" s="922">
        <v>51.4</v>
      </c>
      <c r="G91" s="923"/>
      <c r="H91" s="102">
        <v>34.200000000000003</v>
      </c>
      <c r="I91" s="476">
        <v>59</v>
      </c>
      <c r="J91" s="413" t="s">
        <v>228</v>
      </c>
    </row>
    <row r="92" spans="1:18" s="5" customFormat="1" ht="13.95" customHeight="1">
      <c r="A92" s="46" t="s">
        <v>224</v>
      </c>
      <c r="B92" s="863">
        <v>208.7</v>
      </c>
      <c r="C92" s="864"/>
      <c r="D92" s="922">
        <v>230.8</v>
      </c>
      <c r="E92" s="927"/>
      <c r="F92" s="922">
        <v>239.8</v>
      </c>
      <c r="G92" s="923"/>
      <c r="H92" s="102">
        <v>322.40000000000003</v>
      </c>
      <c r="I92" s="476">
        <v>438.09999999999991</v>
      </c>
      <c r="J92" s="413" t="s">
        <v>225</v>
      </c>
      <c r="R92" s="16"/>
    </row>
    <row r="93" spans="1:18" s="5" customFormat="1" ht="38.25" customHeight="1">
      <c r="A93" s="59" t="s">
        <v>576</v>
      </c>
      <c r="B93" s="931">
        <v>365.1</v>
      </c>
      <c r="C93" s="932"/>
      <c r="D93" s="924">
        <v>404.9</v>
      </c>
      <c r="E93" s="925"/>
      <c r="F93" s="924">
        <v>480.3</v>
      </c>
      <c r="G93" s="935"/>
      <c r="H93" s="109">
        <v>664.2</v>
      </c>
      <c r="I93" s="62">
        <v>721.2</v>
      </c>
      <c r="J93" s="417" t="s">
        <v>935</v>
      </c>
    </row>
    <row r="94" spans="1:18" s="5" customFormat="1" ht="13.95" customHeight="1">
      <c r="A94" s="59" t="s">
        <v>68</v>
      </c>
      <c r="B94" s="931">
        <v>0</v>
      </c>
      <c r="C94" s="932"/>
      <c r="D94" s="924">
        <v>15.7</v>
      </c>
      <c r="E94" s="925"/>
      <c r="F94" s="924">
        <v>22</v>
      </c>
      <c r="G94" s="935"/>
      <c r="H94" s="109">
        <v>26.5</v>
      </c>
      <c r="I94" s="62">
        <v>38.5</v>
      </c>
      <c r="J94" s="419" t="s">
        <v>69</v>
      </c>
    </row>
    <row r="95" spans="1:18" s="5" customFormat="1" ht="13.95" customHeight="1">
      <c r="A95" s="59" t="s">
        <v>70</v>
      </c>
      <c r="B95" s="931">
        <v>46</v>
      </c>
      <c r="C95" s="932"/>
      <c r="D95" s="924">
        <v>52.2</v>
      </c>
      <c r="E95" s="925"/>
      <c r="F95" s="924">
        <v>73.5</v>
      </c>
      <c r="G95" s="935"/>
      <c r="H95" s="109">
        <v>123</v>
      </c>
      <c r="I95" s="62">
        <v>122.1</v>
      </c>
      <c r="J95" s="419" t="s">
        <v>71</v>
      </c>
    </row>
    <row r="96" spans="1:18" s="5" customFormat="1" ht="28.8" customHeight="1">
      <c r="A96" s="59" t="s">
        <v>72</v>
      </c>
      <c r="B96" s="931">
        <v>20.7</v>
      </c>
      <c r="C96" s="932"/>
      <c r="D96" s="924">
        <v>36.9</v>
      </c>
      <c r="E96" s="925"/>
      <c r="F96" s="924">
        <v>182.7</v>
      </c>
      <c r="G96" s="935"/>
      <c r="H96" s="109">
        <v>380</v>
      </c>
      <c r="I96" s="62">
        <v>517.70000000000005</v>
      </c>
      <c r="J96" s="419" t="s">
        <v>74</v>
      </c>
    </row>
    <row r="97" spans="1:10" s="15" customFormat="1" ht="13.5" customHeight="1">
      <c r="A97" s="59" t="s">
        <v>193</v>
      </c>
      <c r="B97" s="1011"/>
      <c r="C97" s="1012"/>
      <c r="D97" s="924"/>
      <c r="E97" s="925"/>
      <c r="F97" s="924"/>
      <c r="G97" s="935"/>
      <c r="H97" s="109"/>
      <c r="I97" s="62"/>
      <c r="J97" s="419" t="s">
        <v>205</v>
      </c>
    </row>
    <row r="98" spans="1:10" s="5" customFormat="1" ht="13.8">
      <c r="A98" s="145" t="s">
        <v>167</v>
      </c>
      <c r="B98" s="931">
        <v>49208.2</v>
      </c>
      <c r="C98" s="932"/>
      <c r="D98" s="924">
        <v>63958</v>
      </c>
      <c r="E98" s="925"/>
      <c r="F98" s="924">
        <v>71999.399999999994</v>
      </c>
      <c r="G98" s="935"/>
      <c r="H98" s="109">
        <v>74611.3</v>
      </c>
      <c r="I98" s="62">
        <v>71173.10000000002</v>
      </c>
      <c r="J98" s="417" t="s">
        <v>213</v>
      </c>
    </row>
    <row r="99" spans="1:10" s="5" customFormat="1" ht="20.399999999999999" customHeight="1">
      <c r="A99" s="145" t="s">
        <v>252</v>
      </c>
      <c r="B99" s="931">
        <v>47853.3</v>
      </c>
      <c r="C99" s="932"/>
      <c r="D99" s="924">
        <v>62370.9</v>
      </c>
      <c r="E99" s="925"/>
      <c r="F99" s="924">
        <v>70386.7</v>
      </c>
      <c r="G99" s="935"/>
      <c r="H99" s="109">
        <v>72800.899999999994</v>
      </c>
      <c r="I99" s="62">
        <v>69438.800000000017</v>
      </c>
      <c r="J99" s="419" t="s">
        <v>172</v>
      </c>
    </row>
    <row r="100" spans="1:10" s="5" customFormat="1" ht="25.8" customHeight="1">
      <c r="A100" s="145" t="s">
        <v>1050</v>
      </c>
      <c r="B100" s="931">
        <v>22283.7</v>
      </c>
      <c r="C100" s="932"/>
      <c r="D100" s="924">
        <v>31297.3</v>
      </c>
      <c r="E100" s="925"/>
      <c r="F100" s="924">
        <v>35891.599999999999</v>
      </c>
      <c r="G100" s="935"/>
      <c r="H100" s="109">
        <v>35324.200000000004</v>
      </c>
      <c r="I100" s="62">
        <v>31370.200000000004</v>
      </c>
      <c r="J100" s="419" t="s">
        <v>216</v>
      </c>
    </row>
    <row r="101" spans="1:10" s="5" customFormat="1" ht="23.4" customHeight="1">
      <c r="A101" s="46" t="s">
        <v>261</v>
      </c>
      <c r="B101" s="863">
        <v>5906.6</v>
      </c>
      <c r="C101" s="864"/>
      <c r="D101" s="922">
        <v>7954.9</v>
      </c>
      <c r="E101" s="927"/>
      <c r="F101" s="922">
        <v>9125.6</v>
      </c>
      <c r="G101" s="923"/>
      <c r="H101" s="102">
        <v>7367.9000000000005</v>
      </c>
      <c r="I101" s="476">
        <v>6486.6</v>
      </c>
      <c r="J101" s="413" t="s">
        <v>1257</v>
      </c>
    </row>
    <row r="102" spans="1:10" s="5" customFormat="1" ht="13.95" customHeight="1">
      <c r="A102" s="46" t="s">
        <v>89</v>
      </c>
      <c r="B102" s="863">
        <v>3830.5</v>
      </c>
      <c r="C102" s="864"/>
      <c r="D102" s="922">
        <v>5661.1</v>
      </c>
      <c r="E102" s="927"/>
      <c r="F102" s="922">
        <v>5670.7</v>
      </c>
      <c r="G102" s="923"/>
      <c r="H102" s="102">
        <v>6877.6</v>
      </c>
      <c r="I102" s="476">
        <v>5559.3</v>
      </c>
      <c r="J102" s="413" t="s">
        <v>90</v>
      </c>
    </row>
    <row r="103" spans="1:10" s="5" customFormat="1" ht="13.8">
      <c r="A103" s="46" t="s">
        <v>91</v>
      </c>
      <c r="B103" s="863">
        <v>3495.6</v>
      </c>
      <c r="C103" s="864"/>
      <c r="D103" s="922">
        <v>6814</v>
      </c>
      <c r="E103" s="927"/>
      <c r="F103" s="922">
        <v>6906.7</v>
      </c>
      <c r="G103" s="923"/>
      <c r="H103" s="102">
        <v>7789.9</v>
      </c>
      <c r="I103" s="476">
        <v>5749.1</v>
      </c>
      <c r="J103" s="413" t="s">
        <v>92</v>
      </c>
    </row>
    <row r="104" spans="1:10" s="5" customFormat="1" ht="13.95" customHeight="1">
      <c r="A104" s="46" t="s">
        <v>219</v>
      </c>
      <c r="B104" s="863">
        <v>1680.1</v>
      </c>
      <c r="C104" s="864"/>
      <c r="D104" s="922">
        <v>2904.3</v>
      </c>
      <c r="E104" s="927"/>
      <c r="F104" s="922">
        <v>3147.1</v>
      </c>
      <c r="G104" s="923"/>
      <c r="H104" s="102">
        <v>2259.1999999999998</v>
      </c>
      <c r="I104" s="476">
        <v>1665.3</v>
      </c>
      <c r="J104" s="413" t="s">
        <v>220</v>
      </c>
    </row>
    <row r="105" spans="1:10" s="5" customFormat="1" ht="13.8">
      <c r="A105" s="46" t="s">
        <v>154</v>
      </c>
      <c r="B105" s="863">
        <v>45</v>
      </c>
      <c r="C105" s="864"/>
      <c r="D105" s="922">
        <v>62.1</v>
      </c>
      <c r="E105" s="927"/>
      <c r="F105" s="922">
        <v>70</v>
      </c>
      <c r="G105" s="923"/>
      <c r="H105" s="102">
        <v>97.5</v>
      </c>
      <c r="I105" s="476">
        <v>57.9</v>
      </c>
      <c r="J105" s="413" t="s">
        <v>155</v>
      </c>
    </row>
    <row r="106" spans="1:10" s="5" customFormat="1" ht="27" customHeight="1">
      <c r="A106" s="46" t="s">
        <v>556</v>
      </c>
      <c r="B106" s="863">
        <v>1024.9000000000001</v>
      </c>
      <c r="C106" s="864"/>
      <c r="D106" s="922">
        <v>690.6</v>
      </c>
      <c r="E106" s="927"/>
      <c r="F106" s="922">
        <v>744.4</v>
      </c>
      <c r="G106" s="923"/>
      <c r="H106" s="102">
        <v>900.4</v>
      </c>
      <c r="I106" s="476">
        <v>761.5</v>
      </c>
      <c r="J106" s="413" t="s">
        <v>117</v>
      </c>
    </row>
    <row r="107" spans="1:10" s="5" customFormat="1" ht="13.95" customHeight="1">
      <c r="A107" s="61" t="s">
        <v>551</v>
      </c>
      <c r="B107" s="863">
        <v>2354</v>
      </c>
      <c r="C107" s="864"/>
      <c r="D107" s="922">
        <v>2815.1</v>
      </c>
      <c r="E107" s="927"/>
      <c r="F107" s="922">
        <v>5368.8</v>
      </c>
      <c r="G107" s="923"/>
      <c r="H107" s="102">
        <v>3087.7000000000003</v>
      </c>
      <c r="I107" s="476">
        <v>3729.2000000000003</v>
      </c>
      <c r="J107" s="413" t="s">
        <v>258</v>
      </c>
    </row>
    <row r="108" spans="1:10" s="5" customFormat="1" ht="13.95" customHeight="1">
      <c r="A108" s="46" t="s">
        <v>564</v>
      </c>
      <c r="B108" s="863">
        <v>188</v>
      </c>
      <c r="C108" s="864"/>
      <c r="D108" s="922">
        <v>191.3</v>
      </c>
      <c r="E108" s="927"/>
      <c r="F108" s="922">
        <v>209.9</v>
      </c>
      <c r="G108" s="923"/>
      <c r="H108" s="102">
        <v>90.8</v>
      </c>
      <c r="I108" s="476">
        <v>89.3</v>
      </c>
      <c r="J108" s="413" t="s">
        <v>161</v>
      </c>
    </row>
    <row r="109" spans="1:10" s="5" customFormat="1" ht="13.95" customHeight="1">
      <c r="A109" s="46" t="s">
        <v>224</v>
      </c>
      <c r="B109" s="863" t="s">
        <v>262</v>
      </c>
      <c r="C109" s="864"/>
      <c r="D109" s="922">
        <v>4203.8</v>
      </c>
      <c r="E109" s="927"/>
      <c r="F109" s="922">
        <v>4648.3999999999996</v>
      </c>
      <c r="G109" s="923"/>
      <c r="H109" s="102">
        <v>6853.1999999999989</v>
      </c>
      <c r="I109" s="476">
        <v>7272.0000000000027</v>
      </c>
      <c r="J109" s="413" t="s">
        <v>225</v>
      </c>
    </row>
    <row r="110" spans="1:10" s="5" customFormat="1" ht="13.95" customHeight="1">
      <c r="A110" s="145" t="s">
        <v>226</v>
      </c>
      <c r="B110" s="931">
        <v>25569.599999999999</v>
      </c>
      <c r="C110" s="932"/>
      <c r="D110" s="924">
        <v>31073.599999999999</v>
      </c>
      <c r="E110" s="925"/>
      <c r="F110" s="924">
        <v>34495.1</v>
      </c>
      <c r="G110" s="935"/>
      <c r="H110" s="62">
        <v>37476.699999999997</v>
      </c>
      <c r="I110" s="62">
        <v>38068.600000000006</v>
      </c>
      <c r="J110" s="419" t="s">
        <v>227</v>
      </c>
    </row>
    <row r="111" spans="1:10" s="5" customFormat="1" ht="37.950000000000003" customHeight="1">
      <c r="A111" s="46" t="s">
        <v>578</v>
      </c>
      <c r="B111" s="863">
        <v>15714.4</v>
      </c>
      <c r="C111" s="864"/>
      <c r="D111" s="922">
        <v>20455.3</v>
      </c>
      <c r="E111" s="927"/>
      <c r="F111" s="922">
        <v>21929.599999999999</v>
      </c>
      <c r="G111" s="923"/>
      <c r="H111" s="102">
        <v>23019.3</v>
      </c>
      <c r="I111" s="476">
        <v>23820.7</v>
      </c>
      <c r="J111" s="413" t="s">
        <v>1024</v>
      </c>
    </row>
    <row r="112" spans="1:10" s="5" customFormat="1" ht="13.95" customHeight="1">
      <c r="A112" s="46" t="s">
        <v>552</v>
      </c>
      <c r="B112" s="863">
        <v>8890.7000000000007</v>
      </c>
      <c r="C112" s="864"/>
      <c r="D112" s="922">
        <v>9481.2000000000007</v>
      </c>
      <c r="E112" s="927"/>
      <c r="F112" s="922">
        <v>11395.7</v>
      </c>
      <c r="G112" s="923"/>
      <c r="H112" s="102">
        <v>13041.699999999999</v>
      </c>
      <c r="I112" s="476">
        <v>12506.6</v>
      </c>
      <c r="J112" s="413" t="s">
        <v>84</v>
      </c>
    </row>
    <row r="113" spans="1:10" s="5" customFormat="1" ht="13.8">
      <c r="A113" s="46" t="s">
        <v>162</v>
      </c>
      <c r="B113" s="863">
        <v>542.20000000000005</v>
      </c>
      <c r="C113" s="864"/>
      <c r="D113" s="922">
        <v>618.5</v>
      </c>
      <c r="E113" s="927"/>
      <c r="F113" s="922">
        <v>550.20000000000005</v>
      </c>
      <c r="G113" s="923"/>
      <c r="H113" s="102">
        <v>686.7</v>
      </c>
      <c r="I113" s="476">
        <v>819.09999999999991</v>
      </c>
      <c r="J113" s="413" t="s">
        <v>163</v>
      </c>
    </row>
    <row r="114" spans="1:10" s="5" customFormat="1" ht="13.95" customHeight="1">
      <c r="A114" s="46" t="s">
        <v>575</v>
      </c>
      <c r="B114" s="863">
        <v>19.399999999999999</v>
      </c>
      <c r="C114" s="864"/>
      <c r="D114" s="922">
        <v>11.8</v>
      </c>
      <c r="E114" s="927"/>
      <c r="F114" s="922">
        <v>17.399999999999999</v>
      </c>
      <c r="G114" s="923"/>
      <c r="H114" s="102">
        <v>21.2</v>
      </c>
      <c r="I114" s="476">
        <v>163</v>
      </c>
      <c r="J114" s="413" t="s">
        <v>228</v>
      </c>
    </row>
    <row r="115" spans="1:10" s="5" customFormat="1" ht="13.95" customHeight="1">
      <c r="A115" s="46" t="s">
        <v>224</v>
      </c>
      <c r="B115" s="863">
        <v>402.9</v>
      </c>
      <c r="C115" s="864"/>
      <c r="D115" s="922">
        <v>506.8</v>
      </c>
      <c r="E115" s="927"/>
      <c r="F115" s="922">
        <v>602.20000000000005</v>
      </c>
      <c r="G115" s="923"/>
      <c r="H115" s="102">
        <v>707.80000000000177</v>
      </c>
      <c r="I115" s="476">
        <v>759.20000000000095</v>
      </c>
      <c r="J115" s="413" t="s">
        <v>225</v>
      </c>
    </row>
    <row r="116" spans="1:10" s="5" customFormat="1" ht="39" customHeight="1">
      <c r="A116" s="59" t="s">
        <v>576</v>
      </c>
      <c r="B116" s="931">
        <v>1318</v>
      </c>
      <c r="C116" s="932"/>
      <c r="D116" s="924">
        <v>1545.7</v>
      </c>
      <c r="E116" s="925"/>
      <c r="F116" s="924">
        <v>1554.1</v>
      </c>
      <c r="G116" s="935"/>
      <c r="H116" s="109">
        <v>1706.7</v>
      </c>
      <c r="I116" s="62">
        <v>1622.5</v>
      </c>
      <c r="J116" s="417" t="s">
        <v>936</v>
      </c>
    </row>
    <row r="117" spans="1:10" s="5" customFormat="1" ht="13.95" customHeight="1">
      <c r="A117" s="59" t="s">
        <v>68</v>
      </c>
      <c r="B117" s="931" t="s">
        <v>25</v>
      </c>
      <c r="C117" s="932"/>
      <c r="D117" s="924" t="s">
        <v>242</v>
      </c>
      <c r="E117" s="925"/>
      <c r="F117" s="924" t="s">
        <v>25</v>
      </c>
      <c r="G117" s="935"/>
      <c r="H117" s="109" t="s">
        <v>35</v>
      </c>
      <c r="I117" s="109" t="s">
        <v>35</v>
      </c>
      <c r="J117" s="419" t="s">
        <v>69</v>
      </c>
    </row>
    <row r="118" spans="1:10" s="5" customFormat="1" ht="13.95" customHeight="1">
      <c r="A118" s="59" t="s">
        <v>70</v>
      </c>
      <c r="B118" s="931">
        <v>30.1</v>
      </c>
      <c r="C118" s="932"/>
      <c r="D118" s="924">
        <v>34.200000000000003</v>
      </c>
      <c r="E118" s="925"/>
      <c r="F118" s="924">
        <v>51.3</v>
      </c>
      <c r="G118" s="935"/>
      <c r="H118" s="109">
        <v>92.2</v>
      </c>
      <c r="I118" s="62">
        <v>101.8</v>
      </c>
      <c r="J118" s="419" t="s">
        <v>71</v>
      </c>
    </row>
    <row r="119" spans="1:10" s="5" customFormat="1" ht="24" customHeight="1">
      <c r="A119" s="59" t="s">
        <v>72</v>
      </c>
      <c r="B119" s="931">
        <v>6.8</v>
      </c>
      <c r="C119" s="932"/>
      <c r="D119" s="924">
        <v>7.2</v>
      </c>
      <c r="E119" s="925"/>
      <c r="F119" s="924">
        <v>7.3</v>
      </c>
      <c r="G119" s="935"/>
      <c r="H119" s="109">
        <v>11.5</v>
      </c>
      <c r="I119" s="62">
        <v>10</v>
      </c>
      <c r="J119" s="419" t="s">
        <v>74</v>
      </c>
    </row>
    <row r="120" spans="1:10" s="5" customFormat="1" ht="13.95" customHeight="1">
      <c r="A120" s="59" t="s">
        <v>195</v>
      </c>
      <c r="B120" s="931"/>
      <c r="C120" s="932"/>
      <c r="D120" s="924"/>
      <c r="E120" s="925"/>
      <c r="F120" s="924"/>
      <c r="G120" s="935"/>
      <c r="H120" s="109"/>
      <c r="I120" s="476"/>
      <c r="J120" s="419" t="s">
        <v>206</v>
      </c>
    </row>
    <row r="121" spans="1:10" s="5" customFormat="1" ht="13.8">
      <c r="A121" s="145" t="s">
        <v>167</v>
      </c>
      <c r="B121" s="931">
        <v>22201.4</v>
      </c>
      <c r="C121" s="932"/>
      <c r="D121" s="924">
        <v>28828.9</v>
      </c>
      <c r="E121" s="925"/>
      <c r="F121" s="924">
        <v>28182.5</v>
      </c>
      <c r="G121" s="935"/>
      <c r="H121" s="109">
        <v>29278.700000000004</v>
      </c>
      <c r="I121" s="62">
        <v>30355.999999999996</v>
      </c>
      <c r="J121" s="417" t="s">
        <v>213</v>
      </c>
    </row>
    <row r="122" spans="1:10" s="5" customFormat="1" ht="25.2" customHeight="1">
      <c r="A122" s="59" t="s">
        <v>214</v>
      </c>
      <c r="B122" s="931">
        <v>21628.6</v>
      </c>
      <c r="C122" s="932"/>
      <c r="D122" s="924">
        <v>27610</v>
      </c>
      <c r="E122" s="925"/>
      <c r="F122" s="924">
        <v>26528</v>
      </c>
      <c r="G122" s="935"/>
      <c r="H122" s="109">
        <v>27701.800000000003</v>
      </c>
      <c r="I122" s="62">
        <v>29010.299999999996</v>
      </c>
      <c r="J122" s="419" t="s">
        <v>172</v>
      </c>
    </row>
    <row r="123" spans="1:10" s="5" customFormat="1" ht="28.2" customHeight="1">
      <c r="A123" s="145" t="s">
        <v>582</v>
      </c>
      <c r="B123" s="931">
        <v>15690.4</v>
      </c>
      <c r="C123" s="932"/>
      <c r="D123" s="924">
        <v>20405</v>
      </c>
      <c r="E123" s="925"/>
      <c r="F123" s="924">
        <v>18334.3</v>
      </c>
      <c r="G123" s="935"/>
      <c r="H123" s="109">
        <v>19038.200000000004</v>
      </c>
      <c r="I123" s="62">
        <v>20201.199999999997</v>
      </c>
      <c r="J123" s="419" t="s">
        <v>216</v>
      </c>
    </row>
    <row r="124" spans="1:10" s="5" customFormat="1" ht="24.6" customHeight="1">
      <c r="A124" s="123" t="s">
        <v>1090</v>
      </c>
      <c r="B124" s="863" t="s">
        <v>263</v>
      </c>
      <c r="C124" s="864"/>
      <c r="D124" s="922">
        <v>8260.1</v>
      </c>
      <c r="E124" s="927"/>
      <c r="F124" s="922">
        <v>7499</v>
      </c>
      <c r="G124" s="923"/>
      <c r="H124" s="102">
        <v>7239</v>
      </c>
      <c r="I124" s="476">
        <v>9480.0999999999985</v>
      </c>
      <c r="J124" s="413" t="s">
        <v>1258</v>
      </c>
    </row>
    <row r="125" spans="1:10" s="5" customFormat="1" ht="13.95" customHeight="1">
      <c r="A125" s="46" t="s">
        <v>89</v>
      </c>
      <c r="B125" s="863">
        <v>3524.3</v>
      </c>
      <c r="C125" s="864"/>
      <c r="D125" s="922">
        <v>4728.3999999999996</v>
      </c>
      <c r="E125" s="927"/>
      <c r="F125" s="922">
        <v>4825.2</v>
      </c>
      <c r="G125" s="923"/>
      <c r="H125" s="102">
        <v>5142.7</v>
      </c>
      <c r="I125" s="476">
        <v>4087.8</v>
      </c>
      <c r="J125" s="413" t="s">
        <v>90</v>
      </c>
    </row>
    <row r="126" spans="1:10" s="5" customFormat="1" ht="13.8">
      <c r="A126" s="76" t="s">
        <v>91</v>
      </c>
      <c r="B126" s="968">
        <v>2166.3000000000002</v>
      </c>
      <c r="C126" s="969"/>
      <c r="D126" s="1013">
        <v>4157.6000000000004</v>
      </c>
      <c r="E126" s="1014"/>
      <c r="F126" s="1013">
        <v>3050.3</v>
      </c>
      <c r="G126" s="1017"/>
      <c r="H126" s="555">
        <v>2790.2</v>
      </c>
      <c r="I126" s="556">
        <v>3000.1</v>
      </c>
      <c r="J126" s="426" t="s">
        <v>92</v>
      </c>
    </row>
    <row r="127" spans="1:10" s="5" customFormat="1" ht="25.5" customHeight="1">
      <c r="A127" s="772" t="s">
        <v>1009</v>
      </c>
      <c r="B127" s="966">
        <v>45.6</v>
      </c>
      <c r="C127" s="966"/>
      <c r="D127" s="967">
        <v>51.2</v>
      </c>
      <c r="E127" s="967"/>
      <c r="F127" s="967">
        <v>170.3</v>
      </c>
      <c r="G127" s="967"/>
      <c r="H127" s="763">
        <v>192.10000000000002</v>
      </c>
      <c r="I127" s="774">
        <v>171.6</v>
      </c>
      <c r="J127" s="737" t="s">
        <v>1010</v>
      </c>
    </row>
    <row r="128" spans="1:10" s="5" customFormat="1" ht="28.2" customHeight="1">
      <c r="A128" s="46" t="s">
        <v>556</v>
      </c>
      <c r="B128" s="1019">
        <v>26.6</v>
      </c>
      <c r="C128" s="1020"/>
      <c r="D128" s="1021">
        <v>26.2</v>
      </c>
      <c r="E128" s="1022"/>
      <c r="F128" s="1021">
        <v>69.5</v>
      </c>
      <c r="G128" s="1045"/>
      <c r="H128" s="773">
        <v>35.4</v>
      </c>
      <c r="I128" s="585">
        <v>33.599999999999994</v>
      </c>
      <c r="J128" s="454" t="s">
        <v>117</v>
      </c>
    </row>
    <row r="129" spans="1:10" s="5" customFormat="1" ht="15" customHeight="1">
      <c r="A129" s="61" t="s">
        <v>551</v>
      </c>
      <c r="B129" s="820">
        <v>801</v>
      </c>
      <c r="C129" s="821"/>
      <c r="D129" s="982">
        <v>829.1</v>
      </c>
      <c r="E129" s="983"/>
      <c r="F129" s="982">
        <v>826.2</v>
      </c>
      <c r="G129" s="984"/>
      <c r="H129" s="162" t="s">
        <v>852</v>
      </c>
      <c r="I129" s="451">
        <v>930.3</v>
      </c>
      <c r="J129" s="422" t="s">
        <v>258</v>
      </c>
    </row>
    <row r="130" spans="1:10" s="5" customFormat="1" ht="13.95" customHeight="1">
      <c r="A130" s="46" t="s">
        <v>564</v>
      </c>
      <c r="B130" s="820">
        <v>0</v>
      </c>
      <c r="C130" s="821"/>
      <c r="D130" s="828">
        <v>1.8</v>
      </c>
      <c r="E130" s="829"/>
      <c r="F130" s="828">
        <v>2.2999999999999998</v>
      </c>
      <c r="G130" s="977"/>
      <c r="H130" s="162">
        <v>3.9</v>
      </c>
      <c r="I130" s="451">
        <v>3.2</v>
      </c>
      <c r="J130" s="422" t="s">
        <v>161</v>
      </c>
    </row>
    <row r="131" spans="1:10" s="5" customFormat="1" ht="13.95" customHeight="1">
      <c r="A131" s="46" t="s">
        <v>224</v>
      </c>
      <c r="B131" s="820" t="s">
        <v>264</v>
      </c>
      <c r="C131" s="821"/>
      <c r="D131" s="828">
        <v>2350.8000000000002</v>
      </c>
      <c r="E131" s="829"/>
      <c r="F131" s="828" t="s">
        <v>754</v>
      </c>
      <c r="G131" s="977"/>
      <c r="H131" s="162" t="s">
        <v>755</v>
      </c>
      <c r="I131" s="451">
        <v>2494.5000000000018</v>
      </c>
      <c r="J131" s="422" t="s">
        <v>225</v>
      </c>
    </row>
    <row r="132" spans="1:10" s="5" customFormat="1" ht="13.95" customHeight="1">
      <c r="A132" s="145" t="s">
        <v>226</v>
      </c>
      <c r="B132" s="978" t="s">
        <v>759</v>
      </c>
      <c r="C132" s="979"/>
      <c r="D132" s="985" t="s">
        <v>758</v>
      </c>
      <c r="E132" s="986"/>
      <c r="F132" s="985" t="s">
        <v>757</v>
      </c>
      <c r="G132" s="987"/>
      <c r="H132" s="359" t="s">
        <v>756</v>
      </c>
      <c r="I132" s="355">
        <v>8809.0999999999985</v>
      </c>
      <c r="J132" s="417" t="s">
        <v>227</v>
      </c>
    </row>
    <row r="133" spans="1:10" s="5" customFormat="1" ht="39.75" customHeight="1">
      <c r="A133" s="46" t="s">
        <v>1053</v>
      </c>
      <c r="B133" s="820" t="s">
        <v>760</v>
      </c>
      <c r="C133" s="821"/>
      <c r="D133" s="828" t="s">
        <v>761</v>
      </c>
      <c r="E133" s="829"/>
      <c r="F133" s="828" t="s">
        <v>762</v>
      </c>
      <c r="G133" s="977"/>
      <c r="H133" s="162" t="s">
        <v>763</v>
      </c>
      <c r="I133" s="451">
        <v>6337</v>
      </c>
      <c r="J133" s="422" t="s">
        <v>853</v>
      </c>
    </row>
    <row r="134" spans="1:10" s="5" customFormat="1" ht="13.95" customHeight="1">
      <c r="A134" s="46" t="s">
        <v>552</v>
      </c>
      <c r="B134" s="820" t="s">
        <v>764</v>
      </c>
      <c r="C134" s="821"/>
      <c r="D134" s="828" t="s">
        <v>765</v>
      </c>
      <c r="E134" s="829"/>
      <c r="F134" s="828" t="s">
        <v>767</v>
      </c>
      <c r="G134" s="977"/>
      <c r="H134" s="162" t="s">
        <v>766</v>
      </c>
      <c r="I134" s="451">
        <v>2019.2</v>
      </c>
      <c r="J134" s="422" t="s">
        <v>84</v>
      </c>
    </row>
    <row r="135" spans="1:10" s="5" customFormat="1" ht="13.8">
      <c r="A135" s="46" t="s">
        <v>162</v>
      </c>
      <c r="B135" s="820">
        <v>186.9</v>
      </c>
      <c r="C135" s="821"/>
      <c r="D135" s="828">
        <v>222.8</v>
      </c>
      <c r="E135" s="829"/>
      <c r="F135" s="828">
        <v>232.6</v>
      </c>
      <c r="G135" s="977"/>
      <c r="H135" s="162">
        <v>255.60000000000002</v>
      </c>
      <c r="I135" s="451">
        <v>278.3</v>
      </c>
      <c r="J135" s="422" t="s">
        <v>163</v>
      </c>
    </row>
    <row r="136" spans="1:10" s="5" customFormat="1" ht="13.95" customHeight="1">
      <c r="A136" s="46" t="s">
        <v>575</v>
      </c>
      <c r="B136" s="820">
        <v>8.1</v>
      </c>
      <c r="C136" s="821"/>
      <c r="D136" s="828">
        <v>25.6</v>
      </c>
      <c r="E136" s="829"/>
      <c r="F136" s="828">
        <v>33.200000000000003</v>
      </c>
      <c r="G136" s="977"/>
      <c r="H136" s="162">
        <v>15.7</v>
      </c>
      <c r="I136" s="451">
        <v>59.300000000000004</v>
      </c>
      <c r="J136" s="422" t="s">
        <v>228</v>
      </c>
    </row>
    <row r="137" spans="1:10" s="5" customFormat="1" ht="13.95" customHeight="1">
      <c r="A137" s="46" t="s">
        <v>224</v>
      </c>
      <c r="B137" s="820">
        <v>94.6</v>
      </c>
      <c r="C137" s="821"/>
      <c r="D137" s="828">
        <v>105.6</v>
      </c>
      <c r="E137" s="829"/>
      <c r="F137" s="828">
        <v>106.1</v>
      </c>
      <c r="G137" s="977"/>
      <c r="H137" s="162">
        <v>144.79999999999984</v>
      </c>
      <c r="I137" s="451">
        <v>115.30000000000004</v>
      </c>
      <c r="J137" s="422" t="s">
        <v>225</v>
      </c>
    </row>
    <row r="138" spans="1:10" s="5" customFormat="1" ht="39" customHeight="1">
      <c r="A138" s="59" t="s">
        <v>576</v>
      </c>
      <c r="B138" s="978">
        <v>557.6</v>
      </c>
      <c r="C138" s="979"/>
      <c r="D138" s="985" t="s">
        <v>811</v>
      </c>
      <c r="E138" s="986"/>
      <c r="F138" s="985" t="s">
        <v>812</v>
      </c>
      <c r="G138" s="987"/>
      <c r="H138" s="359" t="s">
        <v>813</v>
      </c>
      <c r="I138" s="355">
        <v>1289.7</v>
      </c>
      <c r="J138" s="417" t="s">
        <v>937</v>
      </c>
    </row>
    <row r="139" spans="1:10" s="5" customFormat="1" ht="12.75" customHeight="1">
      <c r="A139" s="145" t="s">
        <v>68</v>
      </c>
      <c r="B139" s="978">
        <v>0.6</v>
      </c>
      <c r="C139" s="979"/>
      <c r="D139" s="985">
        <v>2.2000000000000002</v>
      </c>
      <c r="E139" s="986"/>
      <c r="F139" s="985">
        <v>1.3</v>
      </c>
      <c r="G139" s="987"/>
      <c r="H139" s="359">
        <v>1.3</v>
      </c>
      <c r="I139" s="355">
        <v>0</v>
      </c>
      <c r="J139" s="417" t="s">
        <v>69</v>
      </c>
    </row>
    <row r="140" spans="1:10" s="5" customFormat="1" ht="13.95" customHeight="1">
      <c r="A140" s="145" t="s">
        <v>70</v>
      </c>
      <c r="B140" s="978">
        <v>14.6</v>
      </c>
      <c r="C140" s="979"/>
      <c r="D140" s="985">
        <v>15.8</v>
      </c>
      <c r="E140" s="986"/>
      <c r="F140" s="985">
        <v>27.9</v>
      </c>
      <c r="G140" s="987"/>
      <c r="H140" s="359">
        <v>43.3</v>
      </c>
      <c r="I140" s="355">
        <v>48.9</v>
      </c>
      <c r="J140" s="417" t="s">
        <v>71</v>
      </c>
    </row>
    <row r="141" spans="1:10" s="5" customFormat="1" ht="13.95" customHeight="1">
      <c r="A141" s="145" t="s">
        <v>72</v>
      </c>
      <c r="B141" s="978">
        <v>0</v>
      </c>
      <c r="C141" s="979"/>
      <c r="D141" s="985">
        <v>4</v>
      </c>
      <c r="E141" s="986"/>
      <c r="F141" s="985">
        <v>416</v>
      </c>
      <c r="G141" s="987"/>
      <c r="H141" s="359">
        <v>132.9</v>
      </c>
      <c r="I141" s="355">
        <v>0</v>
      </c>
      <c r="J141" s="417" t="s">
        <v>74</v>
      </c>
    </row>
    <row r="142" spans="1:10" s="15" customFormat="1" ht="13.95" customHeight="1">
      <c r="A142" s="145" t="s">
        <v>570</v>
      </c>
      <c r="B142" s="978"/>
      <c r="C142" s="979"/>
      <c r="D142" s="985"/>
      <c r="E142" s="986"/>
      <c r="F142" s="985"/>
      <c r="G142" s="987"/>
      <c r="H142" s="359"/>
      <c r="I142" s="355"/>
      <c r="J142" s="417" t="s">
        <v>207</v>
      </c>
    </row>
    <row r="143" spans="1:10" s="5" customFormat="1" ht="14.25" customHeight="1">
      <c r="A143" s="145" t="s">
        <v>167</v>
      </c>
      <c r="B143" s="978" t="s">
        <v>265</v>
      </c>
      <c r="C143" s="979"/>
      <c r="D143" s="985" t="s">
        <v>266</v>
      </c>
      <c r="E143" s="986"/>
      <c r="F143" s="985" t="s">
        <v>770</v>
      </c>
      <c r="G143" s="987"/>
      <c r="H143" s="359" t="s">
        <v>776</v>
      </c>
      <c r="I143" s="355">
        <v>103398.5</v>
      </c>
      <c r="J143" s="417" t="s">
        <v>213</v>
      </c>
    </row>
    <row r="144" spans="1:10" s="5" customFormat="1" ht="13.95" customHeight="1">
      <c r="A144" s="145" t="s">
        <v>252</v>
      </c>
      <c r="B144" s="978" t="s">
        <v>768</v>
      </c>
      <c r="C144" s="979"/>
      <c r="D144" s="985" t="s">
        <v>775</v>
      </c>
      <c r="E144" s="986"/>
      <c r="F144" s="985" t="s">
        <v>771</v>
      </c>
      <c r="G144" s="987"/>
      <c r="H144" s="359" t="s">
        <v>773</v>
      </c>
      <c r="I144" s="355">
        <v>96084</v>
      </c>
      <c r="J144" s="417" t="s">
        <v>172</v>
      </c>
    </row>
    <row r="145" spans="1:10" s="5" customFormat="1" ht="15.6" customHeight="1">
      <c r="A145" s="190" t="s">
        <v>1050</v>
      </c>
      <c r="B145" s="978" t="s">
        <v>777</v>
      </c>
      <c r="C145" s="979"/>
      <c r="D145" s="985" t="s">
        <v>769</v>
      </c>
      <c r="E145" s="986"/>
      <c r="F145" s="985" t="s">
        <v>772</v>
      </c>
      <c r="G145" s="987"/>
      <c r="H145" s="359" t="s">
        <v>774</v>
      </c>
      <c r="I145" s="355">
        <v>53309.500000000015</v>
      </c>
      <c r="J145" s="417" t="s">
        <v>216</v>
      </c>
    </row>
    <row r="146" spans="1:10" s="5" customFormat="1" ht="25.95" customHeight="1">
      <c r="A146" s="46" t="s">
        <v>1091</v>
      </c>
      <c r="B146" s="820" t="s">
        <v>267</v>
      </c>
      <c r="C146" s="821"/>
      <c r="D146" s="828" t="s">
        <v>778</v>
      </c>
      <c r="E146" s="829"/>
      <c r="F146" s="828" t="s">
        <v>779</v>
      </c>
      <c r="G146" s="977"/>
      <c r="H146" s="162" t="s">
        <v>780</v>
      </c>
      <c r="I146" s="451">
        <v>15384.800000000001</v>
      </c>
      <c r="J146" s="422" t="s">
        <v>1259</v>
      </c>
    </row>
    <row r="147" spans="1:10" s="5" customFormat="1" ht="13.95" customHeight="1">
      <c r="A147" s="46" t="s">
        <v>89</v>
      </c>
      <c r="B147" s="820" t="s">
        <v>781</v>
      </c>
      <c r="C147" s="821"/>
      <c r="D147" s="828" t="s">
        <v>782</v>
      </c>
      <c r="E147" s="829"/>
      <c r="F147" s="828" t="s">
        <v>783</v>
      </c>
      <c r="G147" s="977"/>
      <c r="H147" s="162" t="s">
        <v>784</v>
      </c>
      <c r="I147" s="451">
        <v>3461.7</v>
      </c>
      <c r="J147" s="422" t="s">
        <v>90</v>
      </c>
    </row>
    <row r="148" spans="1:10" s="5" customFormat="1" ht="13.95" customHeight="1">
      <c r="A148" s="46" t="s">
        <v>91</v>
      </c>
      <c r="B148" s="820" t="s">
        <v>785</v>
      </c>
      <c r="C148" s="821"/>
      <c r="D148" s="828" t="s">
        <v>786</v>
      </c>
      <c r="E148" s="829"/>
      <c r="F148" s="828" t="s">
        <v>787</v>
      </c>
      <c r="G148" s="977"/>
      <c r="H148" s="162" t="s">
        <v>788</v>
      </c>
      <c r="I148" s="451">
        <v>15069.7</v>
      </c>
      <c r="J148" s="422" t="s">
        <v>92</v>
      </c>
    </row>
    <row r="149" spans="1:10" s="5" customFormat="1" ht="13.8">
      <c r="A149" s="46" t="s">
        <v>219</v>
      </c>
      <c r="B149" s="820">
        <v>10.5</v>
      </c>
      <c r="C149" s="821"/>
      <c r="D149" s="828">
        <v>13.8</v>
      </c>
      <c r="E149" s="829"/>
      <c r="F149" s="828">
        <v>65.5</v>
      </c>
      <c r="G149" s="977"/>
      <c r="H149" s="162">
        <v>8.1</v>
      </c>
      <c r="I149" s="451">
        <v>9.8000000000000007</v>
      </c>
      <c r="J149" s="422" t="s">
        <v>219</v>
      </c>
    </row>
    <row r="150" spans="1:10" s="5" customFormat="1" ht="13.8">
      <c r="A150" s="46" t="s">
        <v>155</v>
      </c>
      <c r="B150" s="820">
        <v>0</v>
      </c>
      <c r="C150" s="821"/>
      <c r="D150" s="828">
        <v>0.2</v>
      </c>
      <c r="E150" s="829"/>
      <c r="F150" s="828">
        <v>20.6</v>
      </c>
      <c r="G150" s="977"/>
      <c r="H150" s="162">
        <v>89</v>
      </c>
      <c r="I150" s="451">
        <v>18.8</v>
      </c>
      <c r="J150" s="422" t="s">
        <v>155</v>
      </c>
    </row>
    <row r="151" spans="1:10" s="5" customFormat="1" ht="25.2" customHeight="1">
      <c r="A151" s="46" t="s">
        <v>1009</v>
      </c>
      <c r="B151" s="820" t="s">
        <v>789</v>
      </c>
      <c r="C151" s="821"/>
      <c r="D151" s="828" t="s">
        <v>790</v>
      </c>
      <c r="E151" s="829"/>
      <c r="F151" s="828" t="s">
        <v>791</v>
      </c>
      <c r="G151" s="977"/>
      <c r="H151" s="162" t="s">
        <v>792</v>
      </c>
      <c r="I151" s="451">
        <v>4885.3999999999996</v>
      </c>
      <c r="J151" s="422" t="s">
        <v>1010</v>
      </c>
    </row>
    <row r="152" spans="1:10" s="5" customFormat="1" ht="13.95" customHeight="1">
      <c r="A152" s="46" t="s">
        <v>556</v>
      </c>
      <c r="B152" s="820" t="s">
        <v>854</v>
      </c>
      <c r="C152" s="821"/>
      <c r="D152" s="828">
        <v>811.2</v>
      </c>
      <c r="E152" s="829"/>
      <c r="F152" s="828">
        <v>838</v>
      </c>
      <c r="G152" s="977"/>
      <c r="H152" s="162" t="s">
        <v>855</v>
      </c>
      <c r="I152" s="451">
        <v>1397.8</v>
      </c>
      <c r="J152" s="422" t="s">
        <v>117</v>
      </c>
    </row>
    <row r="153" spans="1:10" s="5" customFormat="1" ht="13.95" customHeight="1">
      <c r="A153" s="61" t="s">
        <v>551</v>
      </c>
      <c r="B153" s="820">
        <v>825.1</v>
      </c>
      <c r="C153" s="821"/>
      <c r="D153" s="828" t="s">
        <v>814</v>
      </c>
      <c r="E153" s="829"/>
      <c r="F153" s="828" t="s">
        <v>815</v>
      </c>
      <c r="G153" s="977"/>
      <c r="H153" s="162" t="s">
        <v>816</v>
      </c>
      <c r="I153" s="451">
        <v>2042.8000000000002</v>
      </c>
      <c r="J153" s="422" t="s">
        <v>258</v>
      </c>
    </row>
    <row r="154" spans="1:10" s="5" customFormat="1" ht="13.95" customHeight="1">
      <c r="A154" s="46" t="s">
        <v>564</v>
      </c>
      <c r="B154" s="820">
        <v>51.6</v>
      </c>
      <c r="C154" s="821"/>
      <c r="D154" s="828">
        <v>68</v>
      </c>
      <c r="E154" s="829"/>
      <c r="F154" s="828">
        <v>86.8</v>
      </c>
      <c r="G154" s="977"/>
      <c r="H154" s="162">
        <v>167.8</v>
      </c>
      <c r="I154" s="451">
        <v>314.8</v>
      </c>
      <c r="J154" s="422" t="s">
        <v>161</v>
      </c>
    </row>
    <row r="155" spans="1:10" s="5" customFormat="1" ht="13.95" customHeight="1">
      <c r="A155" s="46" t="s">
        <v>224</v>
      </c>
      <c r="B155" s="820" t="s">
        <v>793</v>
      </c>
      <c r="C155" s="821"/>
      <c r="D155" s="828" t="s">
        <v>794</v>
      </c>
      <c r="E155" s="829"/>
      <c r="F155" s="828" t="s">
        <v>795</v>
      </c>
      <c r="G155" s="977"/>
      <c r="H155" s="162" t="s">
        <v>796</v>
      </c>
      <c r="I155" s="451">
        <v>10723.900000000003</v>
      </c>
      <c r="J155" s="422" t="s">
        <v>225</v>
      </c>
    </row>
    <row r="156" spans="1:10" s="5" customFormat="1" ht="13.95" customHeight="1">
      <c r="A156" s="145" t="s">
        <v>226</v>
      </c>
      <c r="B156" s="978" t="s">
        <v>797</v>
      </c>
      <c r="C156" s="979"/>
      <c r="D156" s="985" t="s">
        <v>798</v>
      </c>
      <c r="E156" s="986"/>
      <c r="F156" s="985" t="s">
        <v>799</v>
      </c>
      <c r="G156" s="987"/>
      <c r="H156" s="359" t="s">
        <v>800</v>
      </c>
      <c r="I156" s="355">
        <v>42774.499999999993</v>
      </c>
      <c r="J156" s="417" t="s">
        <v>227</v>
      </c>
    </row>
    <row r="157" spans="1:10" s="5" customFormat="1" ht="25.95" customHeight="1">
      <c r="A157" s="46" t="s">
        <v>578</v>
      </c>
      <c r="B157" s="820" t="s">
        <v>821</v>
      </c>
      <c r="C157" s="821"/>
      <c r="D157" s="828" t="s">
        <v>822</v>
      </c>
      <c r="E157" s="829"/>
      <c r="F157" s="828" t="s">
        <v>823</v>
      </c>
      <c r="G157" s="977"/>
      <c r="H157" s="162" t="s">
        <v>824</v>
      </c>
      <c r="I157" s="451">
        <v>24091</v>
      </c>
      <c r="J157" s="422" t="s">
        <v>1054</v>
      </c>
    </row>
    <row r="158" spans="1:10" s="5" customFormat="1" ht="13.95" customHeight="1">
      <c r="A158" s="46" t="s">
        <v>552</v>
      </c>
      <c r="B158" s="820" t="s">
        <v>817</v>
      </c>
      <c r="C158" s="821"/>
      <c r="D158" s="828" t="s">
        <v>818</v>
      </c>
      <c r="E158" s="829"/>
      <c r="F158" s="828" t="s">
        <v>819</v>
      </c>
      <c r="G158" s="977"/>
      <c r="H158" s="162" t="s">
        <v>820</v>
      </c>
      <c r="I158" s="451">
        <v>14276.400000000001</v>
      </c>
      <c r="J158" s="422" t="s">
        <v>84</v>
      </c>
    </row>
    <row r="159" spans="1:10" s="5" customFormat="1" ht="13.95" customHeight="1">
      <c r="A159" s="46" t="s">
        <v>162</v>
      </c>
      <c r="B159" s="820" t="s">
        <v>825</v>
      </c>
      <c r="C159" s="821"/>
      <c r="D159" s="828" t="s">
        <v>826</v>
      </c>
      <c r="E159" s="829"/>
      <c r="F159" s="828" t="s">
        <v>827</v>
      </c>
      <c r="G159" s="977"/>
      <c r="H159" s="162" t="s">
        <v>828</v>
      </c>
      <c r="I159" s="451">
        <v>3929</v>
      </c>
      <c r="J159" s="422" t="s">
        <v>163</v>
      </c>
    </row>
    <row r="160" spans="1:10" s="5" customFormat="1" ht="13.95" customHeight="1">
      <c r="A160" s="46" t="s">
        <v>575</v>
      </c>
      <c r="B160" s="820">
        <v>31.4</v>
      </c>
      <c r="C160" s="821"/>
      <c r="D160" s="828">
        <v>20.100000000000001</v>
      </c>
      <c r="E160" s="829"/>
      <c r="F160" s="828">
        <v>79.8</v>
      </c>
      <c r="G160" s="977"/>
      <c r="H160" s="162">
        <v>22.4</v>
      </c>
      <c r="I160" s="451">
        <v>62.2</v>
      </c>
      <c r="J160" s="422" t="s">
        <v>228</v>
      </c>
    </row>
    <row r="161" spans="1:24" s="5" customFormat="1" ht="13.95" customHeight="1">
      <c r="A161" s="46" t="s">
        <v>224</v>
      </c>
      <c r="B161" s="820">
        <v>264.39999999999998</v>
      </c>
      <c r="C161" s="821"/>
      <c r="D161" s="828">
        <v>323.60000000000002</v>
      </c>
      <c r="E161" s="829"/>
      <c r="F161" s="828">
        <v>315.39999999999998</v>
      </c>
      <c r="G161" s="977"/>
      <c r="H161" s="162">
        <v>374.69999999999936</v>
      </c>
      <c r="I161" s="451">
        <v>415.89999999999714</v>
      </c>
      <c r="J161" s="422" t="s">
        <v>225</v>
      </c>
    </row>
    <row r="162" spans="1:24" s="5" customFormat="1" ht="38.25" customHeight="1">
      <c r="A162" s="59" t="s">
        <v>576</v>
      </c>
      <c r="B162" s="978" t="s">
        <v>829</v>
      </c>
      <c r="C162" s="979"/>
      <c r="D162" s="985" t="s">
        <v>268</v>
      </c>
      <c r="E162" s="986"/>
      <c r="F162" s="985" t="s">
        <v>830</v>
      </c>
      <c r="G162" s="987"/>
      <c r="H162" s="359" t="s">
        <v>831</v>
      </c>
      <c r="I162" s="355">
        <v>2671.9</v>
      </c>
      <c r="J162" s="417" t="s">
        <v>938</v>
      </c>
      <c r="M162" s="146"/>
      <c r="N162" s="146"/>
      <c r="O162" s="146"/>
      <c r="P162" s="146"/>
      <c r="Q162" s="146"/>
      <c r="R162" s="146"/>
      <c r="S162" s="146"/>
      <c r="T162" s="146"/>
      <c r="U162" s="146"/>
      <c r="V162" s="146"/>
      <c r="W162" s="146"/>
      <c r="X162" s="146"/>
    </row>
    <row r="163" spans="1:24" s="5" customFormat="1" ht="13.95" customHeight="1">
      <c r="A163" s="145" t="s">
        <v>68</v>
      </c>
      <c r="B163" s="978" t="s">
        <v>25</v>
      </c>
      <c r="C163" s="979"/>
      <c r="D163" s="985" t="s">
        <v>242</v>
      </c>
      <c r="E163" s="986"/>
      <c r="F163" s="985" t="s">
        <v>25</v>
      </c>
      <c r="G163" s="987"/>
      <c r="H163" s="359" t="s">
        <v>35</v>
      </c>
      <c r="I163" s="354" t="s">
        <v>35</v>
      </c>
      <c r="J163" s="417" t="s">
        <v>69</v>
      </c>
      <c r="M163" s="146"/>
      <c r="N163" s="146"/>
      <c r="O163" s="146"/>
      <c r="P163" s="146"/>
      <c r="Q163" s="146"/>
      <c r="R163" s="146"/>
      <c r="S163" s="146"/>
      <c r="T163" s="146"/>
      <c r="U163" s="146"/>
      <c r="V163" s="146"/>
      <c r="W163" s="146"/>
      <c r="X163" s="146"/>
    </row>
    <row r="164" spans="1:24" s="5" customFormat="1" ht="13.95" customHeight="1">
      <c r="A164" s="145" t="s">
        <v>70</v>
      </c>
      <c r="B164" s="978">
        <v>17.100000000000001</v>
      </c>
      <c r="C164" s="979"/>
      <c r="D164" s="985">
        <v>14.6</v>
      </c>
      <c r="E164" s="986"/>
      <c r="F164" s="985">
        <v>32.1</v>
      </c>
      <c r="G164" s="987"/>
      <c r="H164" s="359">
        <v>43.4</v>
      </c>
      <c r="I164" s="355">
        <v>45.8</v>
      </c>
      <c r="J164" s="417" t="s">
        <v>71</v>
      </c>
      <c r="M164" s="146"/>
      <c r="N164" s="146"/>
      <c r="O164" s="146"/>
      <c r="P164" s="146"/>
      <c r="Q164" s="146"/>
      <c r="R164" s="146"/>
      <c r="S164" s="146"/>
      <c r="T164" s="146"/>
      <c r="U164" s="146"/>
      <c r="V164" s="146"/>
      <c r="W164" s="146"/>
      <c r="X164" s="146"/>
    </row>
    <row r="165" spans="1:24" s="5" customFormat="1" ht="13.95" customHeight="1">
      <c r="A165" s="145" t="s">
        <v>72</v>
      </c>
      <c r="B165" s="978">
        <v>632.79999999999995</v>
      </c>
      <c r="C165" s="979"/>
      <c r="D165" s="985">
        <v>965.9</v>
      </c>
      <c r="E165" s="986"/>
      <c r="F165" s="985" t="s">
        <v>832</v>
      </c>
      <c r="G165" s="987"/>
      <c r="H165" s="359" t="s">
        <v>833</v>
      </c>
      <c r="I165" s="355">
        <v>4596.8</v>
      </c>
      <c r="J165" s="417" t="s">
        <v>74</v>
      </c>
      <c r="M165" s="146"/>
      <c r="N165" s="146"/>
      <c r="O165" s="146"/>
      <c r="P165" s="146"/>
      <c r="Q165" s="146"/>
      <c r="R165" s="146"/>
      <c r="S165" s="146"/>
      <c r="T165" s="146"/>
      <c r="U165" s="146"/>
      <c r="V165" s="146"/>
      <c r="W165" s="146"/>
      <c r="X165" s="146"/>
    </row>
    <row r="166" spans="1:24" s="15" customFormat="1" ht="13.95" customHeight="1">
      <c r="A166" s="145" t="s">
        <v>269</v>
      </c>
      <c r="B166" s="978"/>
      <c r="C166" s="979"/>
      <c r="D166" s="1028"/>
      <c r="E166" s="1032"/>
      <c r="F166" s="1028"/>
      <c r="G166" s="1029"/>
      <c r="H166" s="360"/>
      <c r="I166" s="355"/>
      <c r="J166" s="417" t="s">
        <v>208</v>
      </c>
      <c r="M166" s="103"/>
      <c r="N166" s="103"/>
      <c r="O166" s="103"/>
      <c r="P166" s="103"/>
      <c r="Q166" s="103"/>
      <c r="R166" s="103"/>
      <c r="S166" s="103"/>
      <c r="T166" s="103"/>
      <c r="U166" s="103"/>
      <c r="V166" s="103"/>
      <c r="W166" s="103"/>
      <c r="X166" s="103"/>
    </row>
    <row r="167" spans="1:24" s="5" customFormat="1" ht="13.8">
      <c r="A167" s="145" t="s">
        <v>167</v>
      </c>
      <c r="B167" s="978">
        <v>553.29999999999995</v>
      </c>
      <c r="C167" s="979"/>
      <c r="D167" s="985">
        <v>755</v>
      </c>
      <c r="E167" s="986"/>
      <c r="F167" s="985">
        <v>911.2</v>
      </c>
      <c r="G167" s="987"/>
      <c r="H167" s="359">
        <v>1147.9000000000001</v>
      </c>
      <c r="I167" s="355">
        <v>6486.8</v>
      </c>
      <c r="J167" s="417" t="s">
        <v>270</v>
      </c>
      <c r="M167" s="146"/>
      <c r="N167" s="146"/>
      <c r="O167" s="146"/>
      <c r="P167" s="146"/>
      <c r="Q167" s="146"/>
      <c r="R167" s="146"/>
      <c r="S167" s="146"/>
      <c r="T167" s="146"/>
      <c r="U167" s="146"/>
      <c r="V167" s="146"/>
      <c r="W167" s="146"/>
      <c r="X167" s="146"/>
    </row>
    <row r="168" spans="1:24" s="5" customFormat="1" ht="13.95" customHeight="1">
      <c r="A168" s="213" t="s">
        <v>252</v>
      </c>
      <c r="B168" s="1039">
        <v>188.3</v>
      </c>
      <c r="C168" s="1040"/>
      <c r="D168" s="1026">
        <v>196.1</v>
      </c>
      <c r="E168" s="1031"/>
      <c r="F168" s="1026">
        <v>207.4</v>
      </c>
      <c r="G168" s="1027"/>
      <c r="H168" s="557">
        <v>215.5</v>
      </c>
      <c r="I168" s="558">
        <v>5647.1</v>
      </c>
      <c r="J168" s="420" t="s">
        <v>172</v>
      </c>
      <c r="M168" s="146"/>
      <c r="N168" s="146"/>
      <c r="O168" s="146"/>
      <c r="P168" s="146"/>
      <c r="Q168" s="146"/>
      <c r="R168" s="146"/>
      <c r="S168" s="146"/>
      <c r="T168" s="146"/>
      <c r="U168" s="146"/>
      <c r="V168" s="146"/>
      <c r="W168" s="146"/>
      <c r="X168" s="146"/>
    </row>
    <row r="169" spans="1:24" s="5" customFormat="1" ht="27" customHeight="1">
      <c r="A169" s="766" t="s">
        <v>582</v>
      </c>
      <c r="B169" s="1038">
        <v>126.9</v>
      </c>
      <c r="C169" s="1038"/>
      <c r="D169" s="1025">
        <v>130.1</v>
      </c>
      <c r="E169" s="1025"/>
      <c r="F169" s="1025">
        <v>132.6</v>
      </c>
      <c r="G169" s="1025"/>
      <c r="H169" s="769">
        <v>145.9</v>
      </c>
      <c r="I169" s="770">
        <v>2692.7000000000003</v>
      </c>
      <c r="J169" s="771" t="s">
        <v>216</v>
      </c>
      <c r="M169" s="146"/>
      <c r="N169" s="146"/>
      <c r="O169" s="146"/>
      <c r="P169" s="146"/>
      <c r="Q169" s="146"/>
      <c r="R169" s="146"/>
      <c r="S169" s="146"/>
      <c r="T169" s="146"/>
      <c r="U169" s="146"/>
      <c r="V169" s="146"/>
      <c r="W169" s="146"/>
      <c r="X169" s="146"/>
    </row>
    <row r="170" spans="1:24" s="5" customFormat="1" ht="27" customHeight="1">
      <c r="A170" s="61" t="s">
        <v>1055</v>
      </c>
      <c r="B170" s="1041">
        <v>0</v>
      </c>
      <c r="C170" s="1042"/>
      <c r="D170" s="1023" t="s">
        <v>242</v>
      </c>
      <c r="E170" s="1024"/>
      <c r="F170" s="1023" t="s">
        <v>25</v>
      </c>
      <c r="G170" s="1030"/>
      <c r="H170" s="767">
        <v>0.3</v>
      </c>
      <c r="I170" s="768">
        <v>300.3</v>
      </c>
      <c r="J170" s="454" t="s">
        <v>1260</v>
      </c>
      <c r="M170" s="146"/>
      <c r="N170" s="146"/>
      <c r="O170" s="146"/>
      <c r="P170" s="146"/>
      <c r="Q170" s="146"/>
      <c r="R170" s="146"/>
      <c r="S170" s="146"/>
      <c r="T170" s="146"/>
      <c r="U170" s="146"/>
      <c r="V170" s="146"/>
      <c r="W170" s="146"/>
      <c r="X170" s="146"/>
    </row>
    <row r="171" spans="1:24" s="5" customFormat="1" ht="12.75" customHeight="1">
      <c r="A171" s="46" t="s">
        <v>89</v>
      </c>
      <c r="B171" s="820">
        <v>2</v>
      </c>
      <c r="C171" s="821"/>
      <c r="D171" s="982">
        <v>1.7</v>
      </c>
      <c r="E171" s="983"/>
      <c r="F171" s="982">
        <v>3.2</v>
      </c>
      <c r="G171" s="984"/>
      <c r="H171" s="505">
        <v>2.7</v>
      </c>
      <c r="I171" s="497">
        <v>123.1</v>
      </c>
      <c r="J171" s="422" t="s">
        <v>90</v>
      </c>
      <c r="M171" s="146"/>
      <c r="N171" s="146"/>
      <c r="O171" s="146"/>
      <c r="P171" s="146"/>
      <c r="Q171" s="146"/>
      <c r="R171" s="146"/>
      <c r="S171" s="146"/>
      <c r="T171" s="146"/>
      <c r="U171" s="146"/>
      <c r="V171" s="146"/>
      <c r="W171" s="146"/>
      <c r="X171" s="146"/>
    </row>
    <row r="172" spans="1:24" s="5" customFormat="1" ht="13.5" customHeight="1">
      <c r="A172" s="46" t="s">
        <v>91</v>
      </c>
      <c r="B172" s="820">
        <v>28.1</v>
      </c>
      <c r="C172" s="821"/>
      <c r="D172" s="828">
        <v>27.8</v>
      </c>
      <c r="E172" s="829"/>
      <c r="F172" s="828">
        <v>31.3</v>
      </c>
      <c r="G172" s="977"/>
      <c r="H172" s="496">
        <v>44</v>
      </c>
      <c r="I172" s="497">
        <v>1224.3</v>
      </c>
      <c r="J172" s="422" t="s">
        <v>92</v>
      </c>
      <c r="M172" s="146"/>
      <c r="N172" s="146"/>
      <c r="O172" s="146"/>
      <c r="P172" s="146"/>
      <c r="Q172" s="146"/>
      <c r="R172" s="146"/>
      <c r="S172" s="146"/>
      <c r="T172" s="146"/>
      <c r="U172" s="146"/>
      <c r="V172" s="146"/>
      <c r="W172" s="146"/>
      <c r="X172" s="146"/>
    </row>
    <row r="173" spans="1:24" s="5" customFormat="1" ht="27" customHeight="1">
      <c r="A173" s="46" t="s">
        <v>1009</v>
      </c>
      <c r="B173" s="828" t="s">
        <v>242</v>
      </c>
      <c r="C173" s="829"/>
      <c r="D173" s="828" t="s">
        <v>25</v>
      </c>
      <c r="E173" s="829"/>
      <c r="F173" s="828" t="s">
        <v>25</v>
      </c>
      <c r="G173" s="977"/>
      <c r="H173" s="496" t="s">
        <v>1030</v>
      </c>
      <c r="I173" s="497">
        <v>31</v>
      </c>
      <c r="J173" s="422" t="s">
        <v>1010</v>
      </c>
      <c r="M173" s="146"/>
      <c r="N173" s="146"/>
      <c r="O173" s="146"/>
      <c r="P173" s="146"/>
      <c r="Q173" s="146"/>
      <c r="R173" s="146"/>
      <c r="S173" s="146"/>
      <c r="T173" s="146"/>
      <c r="U173" s="146"/>
      <c r="V173" s="146"/>
      <c r="W173" s="146"/>
      <c r="X173" s="146"/>
    </row>
    <row r="174" spans="1:24" s="5" customFormat="1" ht="13.5" customHeight="1">
      <c r="A174" s="46" t="s">
        <v>556</v>
      </c>
      <c r="B174" s="820">
        <v>0</v>
      </c>
      <c r="C174" s="821"/>
      <c r="D174" s="828" t="s">
        <v>242</v>
      </c>
      <c r="E174" s="829"/>
      <c r="F174" s="828" t="s">
        <v>25</v>
      </c>
      <c r="G174" s="977"/>
      <c r="H174" s="496">
        <v>0</v>
      </c>
      <c r="I174" s="497">
        <v>23.4</v>
      </c>
      <c r="J174" s="422" t="s">
        <v>117</v>
      </c>
      <c r="M174" s="146"/>
      <c r="N174" s="146"/>
      <c r="O174" s="146"/>
      <c r="P174" s="146"/>
      <c r="Q174" s="146"/>
      <c r="R174" s="146"/>
      <c r="S174" s="146"/>
      <c r="T174" s="146"/>
      <c r="U174" s="146"/>
      <c r="V174" s="146"/>
      <c r="W174" s="146"/>
      <c r="X174" s="146"/>
    </row>
    <row r="175" spans="1:24" s="5" customFormat="1" ht="13.5" customHeight="1">
      <c r="A175" s="61" t="s">
        <v>551</v>
      </c>
      <c r="B175" s="820">
        <v>0</v>
      </c>
      <c r="C175" s="821"/>
      <c r="D175" s="828">
        <v>3</v>
      </c>
      <c r="E175" s="829"/>
      <c r="F175" s="828">
        <v>2.4</v>
      </c>
      <c r="G175" s="977"/>
      <c r="H175" s="496">
        <v>4.0999999999999996</v>
      </c>
      <c r="I175" s="497">
        <v>742.1</v>
      </c>
      <c r="J175" s="422" t="s">
        <v>258</v>
      </c>
      <c r="M175" s="103"/>
      <c r="N175" s="103"/>
      <c r="O175" s="103"/>
      <c r="P175" s="103"/>
      <c r="Q175" s="103"/>
      <c r="R175" s="103"/>
      <c r="S175" s="103"/>
      <c r="T175" s="103"/>
      <c r="U175" s="103"/>
      <c r="V175" s="103"/>
      <c r="W175" s="103"/>
      <c r="X175" s="103"/>
    </row>
    <row r="176" spans="1:24" s="5" customFormat="1" ht="12.75" customHeight="1">
      <c r="A176" s="46" t="s">
        <v>564</v>
      </c>
      <c r="B176" s="820">
        <v>1.4</v>
      </c>
      <c r="C176" s="821"/>
      <c r="D176" s="828">
        <v>2.2000000000000002</v>
      </c>
      <c r="E176" s="829"/>
      <c r="F176" s="828">
        <v>0.6</v>
      </c>
      <c r="G176" s="977"/>
      <c r="H176" s="496">
        <v>0</v>
      </c>
      <c r="I176" s="497">
        <v>5.8</v>
      </c>
      <c r="J176" s="422" t="s">
        <v>161</v>
      </c>
      <c r="M176" s="146"/>
      <c r="N176" s="146"/>
      <c r="O176" s="146"/>
      <c r="P176" s="146"/>
      <c r="Q176" s="146"/>
      <c r="R176" s="146"/>
      <c r="S176" s="146"/>
      <c r="T176" s="146"/>
      <c r="U176" s="146"/>
      <c r="V176" s="146"/>
      <c r="W176" s="146"/>
      <c r="X176" s="146"/>
    </row>
    <row r="177" spans="1:24" s="5" customFormat="1" ht="13.95" customHeight="1">
      <c r="A177" s="46" t="s">
        <v>224</v>
      </c>
      <c r="B177" s="820">
        <v>95.4</v>
      </c>
      <c r="C177" s="821"/>
      <c r="D177" s="828">
        <v>95.4</v>
      </c>
      <c r="E177" s="829"/>
      <c r="F177" s="828">
        <v>95.1</v>
      </c>
      <c r="G177" s="977"/>
      <c r="H177" s="496">
        <v>94.8</v>
      </c>
      <c r="I177" s="497">
        <v>242.7000000000001</v>
      </c>
      <c r="J177" s="422" t="s">
        <v>225</v>
      </c>
      <c r="M177" s="146"/>
      <c r="N177" s="146"/>
      <c r="O177" s="146"/>
      <c r="P177" s="146"/>
      <c r="Q177" s="146"/>
      <c r="R177" s="146"/>
      <c r="S177" s="146"/>
      <c r="T177" s="146"/>
      <c r="U177" s="146"/>
      <c r="V177" s="146"/>
      <c r="W177" s="146"/>
      <c r="X177" s="146"/>
    </row>
    <row r="178" spans="1:24" s="5" customFormat="1" ht="13.95" customHeight="1">
      <c r="A178" s="145" t="s">
        <v>226</v>
      </c>
      <c r="B178" s="978">
        <v>61.4</v>
      </c>
      <c r="C178" s="979"/>
      <c r="D178" s="985">
        <v>65.900000000000006</v>
      </c>
      <c r="E178" s="986"/>
      <c r="F178" s="985">
        <v>74.8</v>
      </c>
      <c r="G178" s="987"/>
      <c r="H178" s="500">
        <v>69.599999999999994</v>
      </c>
      <c r="I178" s="527">
        <v>2954.3999999999996</v>
      </c>
      <c r="J178" s="417" t="s">
        <v>227</v>
      </c>
      <c r="M178" s="146"/>
      <c r="N178" s="146"/>
      <c r="O178" s="146"/>
      <c r="P178" s="146"/>
      <c r="Q178" s="146"/>
      <c r="R178" s="146"/>
      <c r="S178" s="146"/>
      <c r="T178" s="146"/>
      <c r="U178" s="146"/>
      <c r="V178" s="146"/>
      <c r="W178" s="146"/>
      <c r="X178" s="146"/>
    </row>
    <row r="179" spans="1:24" s="5" customFormat="1" ht="27.6" customHeight="1">
      <c r="A179" s="46" t="s">
        <v>578</v>
      </c>
      <c r="B179" s="820">
        <v>44.9</v>
      </c>
      <c r="C179" s="821"/>
      <c r="D179" s="828">
        <v>48.7</v>
      </c>
      <c r="E179" s="829"/>
      <c r="F179" s="828">
        <v>54.3</v>
      </c>
      <c r="G179" s="977"/>
      <c r="H179" s="496">
        <v>46.8</v>
      </c>
      <c r="I179" s="497">
        <v>1257.5999999999999</v>
      </c>
      <c r="J179" s="422" t="s">
        <v>1056</v>
      </c>
    </row>
    <row r="180" spans="1:24" s="5" customFormat="1" ht="13.95" customHeight="1">
      <c r="A180" s="46" t="s">
        <v>552</v>
      </c>
      <c r="B180" s="820">
        <v>8.8000000000000007</v>
      </c>
      <c r="C180" s="821"/>
      <c r="D180" s="828">
        <v>9.9</v>
      </c>
      <c r="E180" s="829"/>
      <c r="F180" s="828">
        <v>12.8</v>
      </c>
      <c r="G180" s="977"/>
      <c r="H180" s="496">
        <v>12.2</v>
      </c>
      <c r="I180" s="497">
        <v>561.70000000000005</v>
      </c>
      <c r="J180" s="422" t="s">
        <v>84</v>
      </c>
      <c r="M180" s="146"/>
      <c r="N180" s="146"/>
      <c r="O180" s="146"/>
      <c r="P180" s="146"/>
      <c r="Q180" s="146"/>
      <c r="R180" s="146"/>
      <c r="S180" s="146"/>
      <c r="T180" s="146"/>
      <c r="U180" s="146"/>
      <c r="V180" s="146"/>
      <c r="W180" s="146"/>
      <c r="X180" s="146"/>
    </row>
    <row r="181" spans="1:24" s="5" customFormat="1" ht="13.8">
      <c r="A181" s="46" t="s">
        <v>162</v>
      </c>
      <c r="B181" s="820">
        <v>5.0999999999999996</v>
      </c>
      <c r="C181" s="821"/>
      <c r="D181" s="828">
        <v>5.2</v>
      </c>
      <c r="E181" s="829"/>
      <c r="F181" s="828">
        <v>5</v>
      </c>
      <c r="G181" s="977"/>
      <c r="H181" s="496">
        <v>4.8</v>
      </c>
      <c r="I181" s="497">
        <v>1120.8</v>
      </c>
      <c r="J181" s="422" t="s">
        <v>163</v>
      </c>
      <c r="M181" s="146"/>
      <c r="N181" s="146"/>
      <c r="O181" s="146"/>
      <c r="P181" s="146"/>
      <c r="Q181" s="146"/>
      <c r="R181" s="146"/>
      <c r="S181" s="146"/>
      <c r="T181" s="146"/>
      <c r="U181" s="146"/>
      <c r="V181" s="146"/>
      <c r="W181" s="146"/>
      <c r="X181" s="146"/>
    </row>
    <row r="182" spans="1:24" s="5" customFormat="1" ht="13.95" customHeight="1">
      <c r="A182" s="46" t="s">
        <v>575</v>
      </c>
      <c r="B182" s="820">
        <v>0.1</v>
      </c>
      <c r="C182" s="821"/>
      <c r="D182" s="828">
        <v>0</v>
      </c>
      <c r="E182" s="829"/>
      <c r="F182" s="828">
        <v>0</v>
      </c>
      <c r="G182" s="977"/>
      <c r="H182" s="496">
        <v>0</v>
      </c>
      <c r="I182" s="497">
        <v>0.6</v>
      </c>
      <c r="J182" s="422" t="s">
        <v>228</v>
      </c>
      <c r="M182" s="146"/>
      <c r="N182" s="146"/>
      <c r="O182" s="146"/>
      <c r="P182" s="146"/>
      <c r="Q182" s="146"/>
      <c r="R182" s="146"/>
      <c r="S182" s="146"/>
      <c r="T182" s="146"/>
      <c r="U182" s="146"/>
      <c r="V182" s="146"/>
      <c r="W182" s="146"/>
      <c r="X182" s="146"/>
    </row>
    <row r="183" spans="1:24" s="5" customFormat="1" ht="13.95" customHeight="1">
      <c r="A183" s="46" t="s">
        <v>224</v>
      </c>
      <c r="B183" s="820">
        <v>2.5</v>
      </c>
      <c r="C183" s="821"/>
      <c r="D183" s="828">
        <v>2.1</v>
      </c>
      <c r="E183" s="829"/>
      <c r="F183" s="828">
        <v>2.7</v>
      </c>
      <c r="G183" s="977"/>
      <c r="H183" s="496">
        <v>5.8</v>
      </c>
      <c r="I183" s="497">
        <v>13.699999999999884</v>
      </c>
      <c r="J183" s="422" t="s">
        <v>225</v>
      </c>
      <c r="M183" s="146"/>
      <c r="N183" s="146"/>
      <c r="O183" s="146"/>
      <c r="P183" s="146"/>
      <c r="Q183" s="146"/>
      <c r="R183" s="146"/>
      <c r="S183" s="146"/>
      <c r="T183" s="146"/>
      <c r="U183" s="146"/>
      <c r="V183" s="146"/>
      <c r="W183" s="146"/>
      <c r="X183" s="146"/>
    </row>
    <row r="184" spans="1:24" s="5" customFormat="1" ht="42" customHeight="1">
      <c r="A184" s="59" t="s">
        <v>576</v>
      </c>
      <c r="B184" s="978">
        <v>168.5</v>
      </c>
      <c r="C184" s="979"/>
      <c r="D184" s="985">
        <v>166</v>
      </c>
      <c r="E184" s="986"/>
      <c r="F184" s="985">
        <v>258.60000000000002</v>
      </c>
      <c r="G184" s="987"/>
      <c r="H184" s="500">
        <v>323.8</v>
      </c>
      <c r="I184" s="527">
        <v>428.2</v>
      </c>
      <c r="J184" s="417" t="s">
        <v>939</v>
      </c>
      <c r="M184" s="103"/>
      <c r="N184" s="103"/>
      <c r="O184" s="103"/>
      <c r="P184" s="103"/>
      <c r="Q184" s="103"/>
      <c r="R184" s="103"/>
      <c r="S184" s="103"/>
      <c r="T184" s="103"/>
      <c r="U184" s="103"/>
      <c r="V184" s="103"/>
      <c r="W184" s="103"/>
      <c r="X184" s="103"/>
    </row>
    <row r="185" spans="1:24" s="5" customFormat="1" ht="13.95" customHeight="1">
      <c r="A185" s="145" t="s">
        <v>68</v>
      </c>
      <c r="B185" s="978">
        <v>5.3</v>
      </c>
      <c r="C185" s="979"/>
      <c r="D185" s="985">
        <v>19.8</v>
      </c>
      <c r="E185" s="986"/>
      <c r="F185" s="985">
        <v>19.7</v>
      </c>
      <c r="G185" s="987"/>
      <c r="H185" s="500">
        <v>8.4</v>
      </c>
      <c r="I185" s="527">
        <v>26.4</v>
      </c>
      <c r="J185" s="417" t="s">
        <v>69</v>
      </c>
      <c r="M185" s="146"/>
      <c r="N185" s="146"/>
      <c r="O185" s="146"/>
      <c r="P185" s="146"/>
      <c r="Q185" s="146"/>
      <c r="R185" s="146"/>
      <c r="S185" s="146"/>
      <c r="T185" s="146"/>
      <c r="U185" s="146"/>
      <c r="V185" s="146"/>
      <c r="W185" s="146"/>
      <c r="X185" s="146"/>
    </row>
    <row r="186" spans="1:24" s="5" customFormat="1" ht="13.95" customHeight="1">
      <c r="A186" s="145" t="s">
        <v>70</v>
      </c>
      <c r="B186" s="978">
        <v>14.3</v>
      </c>
      <c r="C186" s="979"/>
      <c r="D186" s="985">
        <v>13.6</v>
      </c>
      <c r="E186" s="986"/>
      <c r="F186" s="985">
        <v>10.7</v>
      </c>
      <c r="G186" s="987"/>
      <c r="H186" s="500">
        <v>17.100000000000001</v>
      </c>
      <c r="I186" s="527">
        <v>25.1</v>
      </c>
      <c r="J186" s="417" t="s">
        <v>71</v>
      </c>
      <c r="M186" s="146"/>
      <c r="N186" s="146"/>
      <c r="O186" s="146"/>
      <c r="P186" s="146"/>
      <c r="Q186" s="146"/>
      <c r="R186" s="146"/>
      <c r="S186" s="146"/>
      <c r="T186" s="146"/>
      <c r="U186" s="146"/>
      <c r="V186" s="146"/>
      <c r="W186" s="146"/>
      <c r="X186" s="146"/>
    </row>
    <row r="187" spans="1:24" s="5" customFormat="1" ht="27.6" customHeight="1">
      <c r="A187" s="145" t="s">
        <v>72</v>
      </c>
      <c r="B187" s="978">
        <v>176.9</v>
      </c>
      <c r="C187" s="979"/>
      <c r="D187" s="985">
        <v>359.5</v>
      </c>
      <c r="E187" s="986"/>
      <c r="F187" s="985">
        <v>414.7</v>
      </c>
      <c r="G187" s="987"/>
      <c r="H187" s="500">
        <v>583.1</v>
      </c>
      <c r="I187" s="527">
        <v>360</v>
      </c>
      <c r="J187" s="417" t="s">
        <v>74</v>
      </c>
      <c r="M187" s="146"/>
      <c r="N187" s="146"/>
      <c r="O187" s="146"/>
      <c r="P187" s="146"/>
      <c r="Q187" s="146"/>
      <c r="R187" s="146"/>
      <c r="S187" s="146"/>
      <c r="T187" s="146"/>
      <c r="U187" s="146"/>
      <c r="V187" s="146"/>
      <c r="W187" s="146"/>
      <c r="X187" s="146"/>
    </row>
    <row r="188" spans="1:24" s="15" customFormat="1" ht="13.8">
      <c r="A188" s="145" t="s">
        <v>200</v>
      </c>
      <c r="B188" s="978"/>
      <c r="C188" s="979"/>
      <c r="D188" s="1028"/>
      <c r="E188" s="1032"/>
      <c r="F188" s="1028"/>
      <c r="G188" s="1029"/>
      <c r="H188" s="499"/>
      <c r="I188" s="527"/>
      <c r="J188" s="417" t="s">
        <v>209</v>
      </c>
      <c r="M188" s="5"/>
      <c r="N188" s="5"/>
      <c r="O188" s="5"/>
      <c r="P188" s="5"/>
      <c r="Q188" s="5"/>
      <c r="R188" s="5"/>
      <c r="S188" s="5"/>
      <c r="T188" s="5"/>
      <c r="U188" s="5"/>
      <c r="V188" s="5"/>
      <c r="W188" s="5"/>
      <c r="X188" s="5"/>
    </row>
    <row r="189" spans="1:24" s="5" customFormat="1" ht="13.95" customHeight="1">
      <c r="A189" s="145" t="s">
        <v>167</v>
      </c>
      <c r="B189" s="978" t="s">
        <v>836</v>
      </c>
      <c r="C189" s="979"/>
      <c r="D189" s="985" t="s">
        <v>271</v>
      </c>
      <c r="E189" s="986"/>
      <c r="F189" s="985" t="s">
        <v>834</v>
      </c>
      <c r="G189" s="987"/>
      <c r="H189" s="500" t="s">
        <v>835</v>
      </c>
      <c r="I189" s="527">
        <v>2910.6000000000008</v>
      </c>
      <c r="J189" s="417" t="s">
        <v>213</v>
      </c>
      <c r="M189" s="146"/>
      <c r="N189" s="146"/>
      <c r="O189" s="146"/>
      <c r="P189" s="146"/>
      <c r="Q189" s="146"/>
      <c r="R189" s="146"/>
      <c r="S189" s="146"/>
      <c r="T189" s="146"/>
      <c r="U189" s="146"/>
      <c r="V189" s="146"/>
      <c r="W189" s="146"/>
      <c r="X189" s="146"/>
    </row>
    <row r="190" spans="1:24" s="5" customFormat="1" ht="21" customHeight="1">
      <c r="A190" s="145" t="s">
        <v>272</v>
      </c>
      <c r="B190" s="978" t="s">
        <v>856</v>
      </c>
      <c r="C190" s="979"/>
      <c r="D190" s="985" t="s">
        <v>857</v>
      </c>
      <c r="E190" s="986"/>
      <c r="F190" s="985" t="s">
        <v>858</v>
      </c>
      <c r="G190" s="987"/>
      <c r="H190" s="500" t="s">
        <v>859</v>
      </c>
      <c r="I190" s="527">
        <v>2583.9000000000005</v>
      </c>
      <c r="J190" s="417" t="s">
        <v>172</v>
      </c>
      <c r="M190" s="146"/>
      <c r="N190" s="146"/>
      <c r="O190" s="146"/>
      <c r="P190" s="146"/>
      <c r="Q190" s="146"/>
      <c r="R190" s="146"/>
      <c r="S190" s="146"/>
      <c r="T190" s="146"/>
      <c r="U190" s="146"/>
      <c r="V190" s="146"/>
      <c r="W190" s="146"/>
      <c r="X190" s="146"/>
    </row>
    <row r="191" spans="1:24" s="5" customFormat="1" ht="13.2" customHeight="1">
      <c r="A191" s="145" t="s">
        <v>1050</v>
      </c>
      <c r="B191" s="978">
        <v>508.1</v>
      </c>
      <c r="C191" s="979"/>
      <c r="D191" s="985">
        <v>544</v>
      </c>
      <c r="E191" s="986"/>
      <c r="F191" s="985">
        <v>753.6</v>
      </c>
      <c r="G191" s="987"/>
      <c r="H191" s="500">
        <v>757.8</v>
      </c>
      <c r="I191" s="527">
        <v>1389.3000000000002</v>
      </c>
      <c r="J191" s="417" t="s">
        <v>216</v>
      </c>
      <c r="M191" s="146"/>
      <c r="N191" s="146"/>
      <c r="O191" s="146"/>
      <c r="P191" s="146"/>
      <c r="Q191" s="146"/>
      <c r="R191" s="146"/>
      <c r="S191" s="146"/>
      <c r="T191" s="146"/>
      <c r="U191" s="146"/>
      <c r="V191" s="146"/>
      <c r="W191" s="146"/>
      <c r="X191" s="146"/>
    </row>
    <row r="192" spans="1:24" s="5" customFormat="1" ht="26.4" customHeight="1">
      <c r="A192" s="46" t="s">
        <v>1089</v>
      </c>
      <c r="B192" s="820">
        <v>73.400000000000006</v>
      </c>
      <c r="C192" s="821"/>
      <c r="D192" s="828">
        <v>79.099999999999994</v>
      </c>
      <c r="E192" s="829"/>
      <c r="F192" s="828">
        <v>124</v>
      </c>
      <c r="G192" s="977"/>
      <c r="H192" s="496">
        <v>146</v>
      </c>
      <c r="I192" s="497">
        <v>440.3</v>
      </c>
      <c r="J192" s="422" t="s">
        <v>837</v>
      </c>
      <c r="M192" s="146"/>
      <c r="N192" s="146"/>
      <c r="O192" s="146"/>
      <c r="P192" s="146"/>
      <c r="Q192" s="146"/>
      <c r="R192" s="146"/>
      <c r="S192" s="146"/>
      <c r="T192" s="146"/>
      <c r="U192" s="146"/>
      <c r="V192" s="146"/>
      <c r="W192" s="146"/>
      <c r="X192" s="146"/>
    </row>
    <row r="193" spans="1:24" s="5" customFormat="1" ht="13.95" customHeight="1">
      <c r="A193" s="46" t="s">
        <v>89</v>
      </c>
      <c r="B193" s="820">
        <v>60</v>
      </c>
      <c r="C193" s="821"/>
      <c r="D193" s="828">
        <v>62.5</v>
      </c>
      <c r="E193" s="829"/>
      <c r="F193" s="828">
        <v>73.099999999999994</v>
      </c>
      <c r="G193" s="977"/>
      <c r="H193" s="496">
        <v>80.5</v>
      </c>
      <c r="I193" s="497">
        <v>65.599999999999994</v>
      </c>
      <c r="J193" s="422" t="s">
        <v>90</v>
      </c>
      <c r="M193" s="103"/>
      <c r="N193" s="103"/>
      <c r="O193" s="103"/>
      <c r="P193" s="103"/>
      <c r="Q193" s="103"/>
      <c r="R193" s="103"/>
      <c r="S193" s="103"/>
      <c r="T193" s="103"/>
      <c r="U193" s="103"/>
      <c r="V193" s="103"/>
      <c r="W193" s="103"/>
      <c r="X193" s="103"/>
    </row>
    <row r="194" spans="1:24" s="5" customFormat="1" ht="13.8">
      <c r="A194" s="46" t="s">
        <v>91</v>
      </c>
      <c r="B194" s="820">
        <v>288.60000000000002</v>
      </c>
      <c r="C194" s="821"/>
      <c r="D194" s="828">
        <v>309.5</v>
      </c>
      <c r="E194" s="829"/>
      <c r="F194" s="828">
        <v>388.7</v>
      </c>
      <c r="G194" s="977"/>
      <c r="H194" s="496">
        <v>400.5</v>
      </c>
      <c r="I194" s="497">
        <v>441.70000000000005</v>
      </c>
      <c r="J194" s="422" t="s">
        <v>92</v>
      </c>
      <c r="M194" s="146"/>
      <c r="N194" s="146"/>
      <c r="O194" s="146"/>
      <c r="P194" s="146"/>
      <c r="Q194" s="146"/>
      <c r="R194" s="146"/>
      <c r="S194" s="146"/>
      <c r="T194" s="146"/>
      <c r="U194" s="146"/>
      <c r="V194" s="146"/>
      <c r="W194" s="146"/>
      <c r="X194" s="146"/>
    </row>
    <row r="195" spans="1:24" s="5" customFormat="1" ht="13.8">
      <c r="A195" s="46" t="s">
        <v>219</v>
      </c>
      <c r="B195" s="828" t="s">
        <v>25</v>
      </c>
      <c r="C195" s="829"/>
      <c r="D195" s="828" t="s">
        <v>242</v>
      </c>
      <c r="E195" s="829"/>
      <c r="F195" s="828" t="s">
        <v>25</v>
      </c>
      <c r="G195" s="977"/>
      <c r="H195" s="496" t="s">
        <v>35</v>
      </c>
      <c r="I195" s="497">
        <v>2.1</v>
      </c>
      <c r="J195" s="422" t="s">
        <v>219</v>
      </c>
      <c r="M195" s="146"/>
      <c r="N195" s="146"/>
      <c r="O195" s="146"/>
      <c r="P195" s="146"/>
      <c r="Q195" s="146"/>
      <c r="R195" s="146"/>
      <c r="S195" s="146"/>
      <c r="T195" s="146"/>
      <c r="U195" s="146"/>
      <c r="V195" s="146"/>
      <c r="W195" s="146"/>
      <c r="X195" s="146"/>
    </row>
    <row r="196" spans="1:24" s="5" customFormat="1" ht="24" customHeight="1">
      <c r="A196" s="46" t="s">
        <v>556</v>
      </c>
      <c r="B196" s="828" t="s">
        <v>25</v>
      </c>
      <c r="C196" s="829"/>
      <c r="D196" s="828" t="s">
        <v>242</v>
      </c>
      <c r="E196" s="829"/>
      <c r="F196" s="828" t="s">
        <v>25</v>
      </c>
      <c r="G196" s="977"/>
      <c r="H196" s="496" t="s">
        <v>35</v>
      </c>
      <c r="I196" s="497">
        <v>35.699999999999996</v>
      </c>
      <c r="J196" s="422" t="s">
        <v>117</v>
      </c>
      <c r="M196" s="146"/>
      <c r="N196" s="146"/>
      <c r="O196" s="146"/>
      <c r="P196" s="146"/>
      <c r="Q196" s="146"/>
      <c r="R196" s="146"/>
      <c r="S196" s="146"/>
      <c r="T196" s="146"/>
      <c r="U196" s="146"/>
      <c r="V196" s="146"/>
      <c r="W196" s="146"/>
      <c r="X196" s="146"/>
    </row>
    <row r="197" spans="1:24" s="5" customFormat="1" ht="13.95" customHeight="1">
      <c r="A197" s="61" t="s">
        <v>551</v>
      </c>
      <c r="B197" s="820">
        <v>42</v>
      </c>
      <c r="C197" s="821"/>
      <c r="D197" s="828">
        <v>44.7</v>
      </c>
      <c r="E197" s="829"/>
      <c r="F197" s="828">
        <v>111.5</v>
      </c>
      <c r="G197" s="977"/>
      <c r="H197" s="496">
        <v>53.599999999999994</v>
      </c>
      <c r="I197" s="497">
        <v>223.29999999999998</v>
      </c>
      <c r="J197" s="422" t="s">
        <v>223</v>
      </c>
      <c r="M197" s="146"/>
      <c r="N197" s="146"/>
      <c r="O197" s="146"/>
      <c r="P197" s="146"/>
      <c r="Q197" s="146"/>
      <c r="R197" s="146"/>
      <c r="S197" s="146"/>
      <c r="T197" s="146"/>
      <c r="U197" s="146"/>
      <c r="V197" s="146"/>
      <c r="W197" s="146"/>
      <c r="X197" s="146"/>
    </row>
    <row r="198" spans="1:24" s="5" customFormat="1" ht="13.95" customHeight="1">
      <c r="A198" s="46" t="s">
        <v>564</v>
      </c>
      <c r="B198" s="820">
        <v>5.4</v>
      </c>
      <c r="C198" s="821"/>
      <c r="D198" s="828">
        <v>5.6</v>
      </c>
      <c r="E198" s="829"/>
      <c r="F198" s="828">
        <v>6.3</v>
      </c>
      <c r="G198" s="977"/>
      <c r="H198" s="496">
        <v>12.4</v>
      </c>
      <c r="I198" s="497">
        <v>10</v>
      </c>
      <c r="J198" s="422" t="s">
        <v>161</v>
      </c>
    </row>
    <row r="199" spans="1:24" s="5" customFormat="1" ht="13.95" customHeight="1">
      <c r="A199" s="46" t="s">
        <v>224</v>
      </c>
      <c r="B199" s="820">
        <v>38.700000000000003</v>
      </c>
      <c r="C199" s="821"/>
      <c r="D199" s="828">
        <v>42.7</v>
      </c>
      <c r="E199" s="829"/>
      <c r="F199" s="828">
        <v>50</v>
      </c>
      <c r="G199" s="977"/>
      <c r="H199" s="496">
        <v>64.8</v>
      </c>
      <c r="I199" s="497">
        <v>170.60000000000011</v>
      </c>
      <c r="J199" s="422" t="s">
        <v>225</v>
      </c>
      <c r="M199" s="146"/>
      <c r="N199" s="146"/>
      <c r="O199" s="146"/>
      <c r="P199" s="146"/>
      <c r="Q199" s="146"/>
      <c r="R199" s="146"/>
      <c r="S199" s="146"/>
      <c r="T199" s="146"/>
      <c r="U199" s="146"/>
      <c r="V199" s="146"/>
      <c r="W199" s="146"/>
      <c r="X199" s="146"/>
    </row>
    <row r="200" spans="1:24" s="5" customFormat="1" ht="13.95" customHeight="1">
      <c r="A200" s="145" t="s">
        <v>226</v>
      </c>
      <c r="B200" s="978">
        <v>535.5</v>
      </c>
      <c r="C200" s="979"/>
      <c r="D200" s="985">
        <v>553.79999999999995</v>
      </c>
      <c r="E200" s="986"/>
      <c r="F200" s="985">
        <v>460.4</v>
      </c>
      <c r="G200" s="987"/>
      <c r="H200" s="500">
        <v>470.4</v>
      </c>
      <c r="I200" s="497">
        <v>1194.6000000000001</v>
      </c>
      <c r="J200" s="417" t="s">
        <v>227</v>
      </c>
      <c r="M200" s="146"/>
      <c r="N200" s="146"/>
      <c r="O200" s="146"/>
      <c r="P200" s="146"/>
      <c r="Q200" s="146"/>
      <c r="R200" s="146"/>
      <c r="S200" s="146"/>
      <c r="T200" s="146"/>
      <c r="U200" s="146"/>
      <c r="V200" s="146"/>
      <c r="W200" s="146"/>
      <c r="X200" s="146"/>
    </row>
    <row r="201" spans="1:24" s="5" customFormat="1" ht="25.95" customHeight="1">
      <c r="A201" s="46" t="s">
        <v>578</v>
      </c>
      <c r="B201" s="820">
        <v>292.2</v>
      </c>
      <c r="C201" s="821"/>
      <c r="D201" s="828">
        <v>298.89999999999998</v>
      </c>
      <c r="E201" s="829"/>
      <c r="F201" s="828">
        <v>258.89999999999998</v>
      </c>
      <c r="G201" s="977"/>
      <c r="H201" s="496">
        <v>286.3</v>
      </c>
      <c r="I201" s="497">
        <v>700</v>
      </c>
      <c r="J201" s="422" t="s">
        <v>1057</v>
      </c>
      <c r="M201" s="146"/>
      <c r="N201" s="146"/>
      <c r="O201" s="146"/>
      <c r="P201" s="146"/>
      <c r="Q201" s="146"/>
      <c r="R201" s="146"/>
      <c r="S201" s="146"/>
      <c r="T201" s="146"/>
      <c r="U201" s="146"/>
      <c r="V201" s="146"/>
      <c r="W201" s="146"/>
      <c r="X201" s="146"/>
    </row>
    <row r="202" spans="1:24" s="5" customFormat="1" ht="13.95" customHeight="1">
      <c r="A202" s="46" t="s">
        <v>552</v>
      </c>
      <c r="B202" s="820">
        <v>210.5</v>
      </c>
      <c r="C202" s="821"/>
      <c r="D202" s="828">
        <v>219.4</v>
      </c>
      <c r="E202" s="829"/>
      <c r="F202" s="828">
        <v>175.9</v>
      </c>
      <c r="G202" s="977"/>
      <c r="H202" s="496">
        <v>151.30000000000001</v>
      </c>
      <c r="I202" s="497">
        <v>425.3</v>
      </c>
      <c r="J202" s="422" t="s">
        <v>84</v>
      </c>
      <c r="M202" s="146"/>
      <c r="N202" s="146"/>
      <c r="O202" s="146"/>
      <c r="P202" s="146"/>
      <c r="Q202" s="146"/>
      <c r="R202" s="146"/>
      <c r="S202" s="146"/>
      <c r="T202" s="146"/>
      <c r="U202" s="146"/>
      <c r="V202" s="146"/>
      <c r="W202" s="146"/>
      <c r="X202" s="146"/>
    </row>
    <row r="203" spans="1:24" s="5" customFormat="1" ht="13.8">
      <c r="A203" s="46" t="s">
        <v>162</v>
      </c>
      <c r="B203" s="820">
        <v>25.4</v>
      </c>
      <c r="C203" s="821"/>
      <c r="D203" s="828">
        <v>29.1</v>
      </c>
      <c r="E203" s="829"/>
      <c r="F203" s="828">
        <v>19</v>
      </c>
      <c r="G203" s="977"/>
      <c r="H203" s="496">
        <v>24.9</v>
      </c>
      <c r="I203" s="497">
        <v>46.4</v>
      </c>
      <c r="J203" s="422" t="s">
        <v>163</v>
      </c>
      <c r="M203" s="103"/>
      <c r="N203" s="103"/>
      <c r="O203" s="103"/>
      <c r="P203" s="103"/>
      <c r="Q203" s="103"/>
      <c r="R203" s="103"/>
      <c r="S203" s="103"/>
      <c r="T203" s="103"/>
      <c r="U203" s="103"/>
      <c r="V203" s="103"/>
      <c r="W203" s="103"/>
      <c r="X203" s="103"/>
    </row>
    <row r="204" spans="1:24" s="5" customFormat="1" ht="13.95" customHeight="1">
      <c r="A204" s="46" t="s">
        <v>575</v>
      </c>
      <c r="B204" s="820">
        <v>0.3</v>
      </c>
      <c r="C204" s="821"/>
      <c r="D204" s="828">
        <v>0.2</v>
      </c>
      <c r="E204" s="829"/>
      <c r="F204" s="828">
        <v>0.2</v>
      </c>
      <c r="G204" s="977"/>
      <c r="H204" s="496">
        <v>0.2</v>
      </c>
      <c r="I204" s="497">
        <v>3.9000000000000004</v>
      </c>
      <c r="J204" s="422" t="s">
        <v>228</v>
      </c>
      <c r="M204" s="146"/>
      <c r="N204" s="146"/>
      <c r="O204" s="146"/>
      <c r="P204" s="146"/>
      <c r="Q204" s="146"/>
      <c r="R204" s="146"/>
      <c r="S204" s="146"/>
      <c r="T204" s="146"/>
      <c r="U204" s="146"/>
      <c r="V204" s="146"/>
      <c r="W204" s="146"/>
      <c r="X204" s="146"/>
    </row>
    <row r="205" spans="1:24" s="5" customFormat="1" ht="13.95" customHeight="1">
      <c r="A205" s="46" t="s">
        <v>224</v>
      </c>
      <c r="B205" s="820">
        <v>7.1</v>
      </c>
      <c r="C205" s="821"/>
      <c r="D205" s="828">
        <v>6.3</v>
      </c>
      <c r="E205" s="829"/>
      <c r="F205" s="828">
        <v>6.4</v>
      </c>
      <c r="G205" s="977"/>
      <c r="H205" s="496">
        <v>7.7000000000000028</v>
      </c>
      <c r="I205" s="497">
        <v>19</v>
      </c>
      <c r="J205" s="422" t="s">
        <v>225</v>
      </c>
      <c r="M205" s="146"/>
      <c r="N205" s="146"/>
      <c r="O205" s="146"/>
      <c r="P205" s="146"/>
      <c r="Q205" s="146"/>
      <c r="R205" s="146"/>
      <c r="S205" s="146"/>
      <c r="T205" s="146"/>
      <c r="U205" s="146"/>
      <c r="V205" s="146"/>
      <c r="W205" s="146"/>
      <c r="X205" s="146"/>
    </row>
    <row r="206" spans="1:24" s="5" customFormat="1" ht="40.5" customHeight="1">
      <c r="A206" s="59" t="s">
        <v>576</v>
      </c>
      <c r="B206" s="978">
        <v>83</v>
      </c>
      <c r="C206" s="979"/>
      <c r="D206" s="985">
        <v>75.3</v>
      </c>
      <c r="E206" s="986"/>
      <c r="F206" s="985">
        <v>98.7</v>
      </c>
      <c r="G206" s="987"/>
      <c r="H206" s="500">
        <v>134.6</v>
      </c>
      <c r="I206" s="527">
        <v>308.3</v>
      </c>
      <c r="J206" s="417" t="s">
        <v>932</v>
      </c>
      <c r="M206" s="146"/>
      <c r="N206" s="146"/>
      <c r="O206" s="146"/>
      <c r="P206" s="146"/>
      <c r="Q206" s="146"/>
      <c r="R206" s="146"/>
      <c r="S206" s="146"/>
      <c r="T206" s="146"/>
      <c r="U206" s="146"/>
      <c r="V206" s="146"/>
      <c r="W206" s="146"/>
      <c r="X206" s="146"/>
    </row>
    <row r="207" spans="1:24" s="5" customFormat="1" ht="13.95" customHeight="1">
      <c r="A207" s="145" t="s">
        <v>68</v>
      </c>
      <c r="B207" s="978" t="s">
        <v>25</v>
      </c>
      <c r="C207" s="979"/>
      <c r="D207" s="985" t="s">
        <v>242</v>
      </c>
      <c r="E207" s="986"/>
      <c r="F207" s="985" t="s">
        <v>25</v>
      </c>
      <c r="G207" s="987"/>
      <c r="H207" s="528" t="s">
        <v>35</v>
      </c>
      <c r="I207" s="529" t="s">
        <v>35</v>
      </c>
      <c r="J207" s="417" t="s">
        <v>69</v>
      </c>
    </row>
    <row r="208" spans="1:24" s="5" customFormat="1" ht="13.95" customHeight="1">
      <c r="A208" s="145" t="s">
        <v>70</v>
      </c>
      <c r="B208" s="978">
        <v>5.4</v>
      </c>
      <c r="C208" s="979"/>
      <c r="D208" s="985">
        <v>6.5</v>
      </c>
      <c r="E208" s="986"/>
      <c r="F208" s="985">
        <v>9.6999999999999993</v>
      </c>
      <c r="G208" s="987"/>
      <c r="H208" s="500">
        <v>18.899999999999999</v>
      </c>
      <c r="I208" s="527">
        <v>18.399999999999999</v>
      </c>
      <c r="J208" s="417" t="s">
        <v>71</v>
      </c>
      <c r="M208" s="146"/>
      <c r="N208" s="146"/>
      <c r="O208" s="146"/>
      <c r="P208" s="146"/>
      <c r="Q208" s="146"/>
      <c r="R208" s="146"/>
      <c r="S208" s="146"/>
      <c r="T208" s="146"/>
      <c r="U208" s="146"/>
      <c r="V208" s="146"/>
      <c r="W208" s="146"/>
      <c r="X208" s="146"/>
    </row>
    <row r="209" spans="1:24" s="5" customFormat="1" ht="18.600000000000001" customHeight="1">
      <c r="A209" s="78" t="s">
        <v>72</v>
      </c>
      <c r="B209" s="1036" t="s">
        <v>25</v>
      </c>
      <c r="C209" s="1037"/>
      <c r="D209" s="1033" t="s">
        <v>273</v>
      </c>
      <c r="E209" s="1034"/>
      <c r="F209" s="1033" t="s">
        <v>25</v>
      </c>
      <c r="G209" s="1035"/>
      <c r="H209" s="500" t="s">
        <v>35</v>
      </c>
      <c r="I209" s="530" t="s">
        <v>35</v>
      </c>
      <c r="J209" s="427" t="s">
        <v>74</v>
      </c>
      <c r="M209" s="146"/>
      <c r="N209" s="146"/>
      <c r="O209" s="146"/>
      <c r="P209" s="146"/>
      <c r="Q209" s="146"/>
      <c r="R209" s="146"/>
      <c r="S209" s="146"/>
      <c r="T209" s="146"/>
      <c r="U209" s="146"/>
      <c r="V209" s="146"/>
      <c r="W209" s="146"/>
      <c r="X209" s="146"/>
    </row>
  </sheetData>
  <mergeCells count="606">
    <mergeCell ref="F51:G51"/>
    <mergeCell ref="F49:G49"/>
    <mergeCell ref="F48:G48"/>
    <mergeCell ref="F14:G14"/>
    <mergeCell ref="F13:G13"/>
    <mergeCell ref="F29:G29"/>
    <mergeCell ref="F28:G28"/>
    <mergeCell ref="F27:G27"/>
    <mergeCell ref="F26:G26"/>
    <mergeCell ref="F30:G30"/>
    <mergeCell ref="F25:G25"/>
    <mergeCell ref="F18:G18"/>
    <mergeCell ref="F17:G17"/>
    <mergeCell ref="F16:G16"/>
    <mergeCell ref="F15:G15"/>
    <mergeCell ref="F36:G36"/>
    <mergeCell ref="F35:G35"/>
    <mergeCell ref="F34:G34"/>
    <mergeCell ref="F33:G33"/>
    <mergeCell ref="F32:G32"/>
    <mergeCell ref="F31:G31"/>
    <mergeCell ref="F47:G47"/>
    <mergeCell ref="F39:G39"/>
    <mergeCell ref="F24:G24"/>
    <mergeCell ref="F162:G162"/>
    <mergeCell ref="F164:G164"/>
    <mergeCell ref="F163:G163"/>
    <mergeCell ref="F110:G110"/>
    <mergeCell ref="F109:G109"/>
    <mergeCell ref="F108:G108"/>
    <mergeCell ref="F113:G113"/>
    <mergeCell ref="F112:G112"/>
    <mergeCell ref="F107:G107"/>
    <mergeCell ref="F115:G115"/>
    <mergeCell ref="F114:G114"/>
    <mergeCell ref="F111:G111"/>
    <mergeCell ref="F158:G158"/>
    <mergeCell ref="F157:G157"/>
    <mergeCell ref="F156:G156"/>
    <mergeCell ref="F155:G155"/>
    <mergeCell ref="F148:G148"/>
    <mergeCell ref="F143:G143"/>
    <mergeCell ref="F142:G142"/>
    <mergeCell ref="F141:G141"/>
    <mergeCell ref="F140:G140"/>
    <mergeCell ref="F137:G137"/>
    <mergeCell ref="F136:G136"/>
    <mergeCell ref="F121:G121"/>
    <mergeCell ref="B28:C28"/>
    <mergeCell ref="B27:C27"/>
    <mergeCell ref="F183:G183"/>
    <mergeCell ref="F182:G182"/>
    <mergeCell ref="F176:G176"/>
    <mergeCell ref="F161:G161"/>
    <mergeCell ref="F160:G160"/>
    <mergeCell ref="F159:G159"/>
    <mergeCell ref="F177:G177"/>
    <mergeCell ref="F181:G181"/>
    <mergeCell ref="F180:G180"/>
    <mergeCell ref="F179:G179"/>
    <mergeCell ref="F131:G131"/>
    <mergeCell ref="F130:G130"/>
    <mergeCell ref="F129:G129"/>
    <mergeCell ref="F128:G128"/>
    <mergeCell ref="F154:G154"/>
    <mergeCell ref="F153:G153"/>
    <mergeCell ref="F152:G152"/>
    <mergeCell ref="F151:G151"/>
    <mergeCell ref="F150:G150"/>
    <mergeCell ref="F149:G149"/>
    <mergeCell ref="B94:C94"/>
    <mergeCell ref="F133:G133"/>
    <mergeCell ref="B93:C93"/>
    <mergeCell ref="B82:C82"/>
    <mergeCell ref="B81:C81"/>
    <mergeCell ref="B79:C79"/>
    <mergeCell ref="B19:C19"/>
    <mergeCell ref="B18:C18"/>
    <mergeCell ref="B17:C17"/>
    <mergeCell ref="B26:C26"/>
    <mergeCell ref="B24:C24"/>
    <mergeCell ref="B23:C23"/>
    <mergeCell ref="B22:C22"/>
    <mergeCell ref="B21:C21"/>
    <mergeCell ref="B20:C20"/>
    <mergeCell ref="B92:C92"/>
    <mergeCell ref="B91:C91"/>
    <mergeCell ref="B90:C90"/>
    <mergeCell ref="B86:C86"/>
    <mergeCell ref="B85:C85"/>
    <mergeCell ref="B84:C84"/>
    <mergeCell ref="B89:C89"/>
    <mergeCell ref="B88:C88"/>
    <mergeCell ref="B87:C87"/>
    <mergeCell ref="B80:C80"/>
    <mergeCell ref="B78:C78"/>
    <mergeCell ref="B98:C98"/>
    <mergeCell ref="B97:C97"/>
    <mergeCell ref="B96:C96"/>
    <mergeCell ref="B95:C95"/>
    <mergeCell ref="B121:C121"/>
    <mergeCell ref="B107:C107"/>
    <mergeCell ref="B112:C112"/>
    <mergeCell ref="B104:C104"/>
    <mergeCell ref="B103:C103"/>
    <mergeCell ref="B102:C102"/>
    <mergeCell ref="B101:C101"/>
    <mergeCell ref="B100:C100"/>
    <mergeCell ref="B99:C99"/>
    <mergeCell ref="B110:C110"/>
    <mergeCell ref="B109:C109"/>
    <mergeCell ref="B108:C108"/>
    <mergeCell ref="B106:C106"/>
    <mergeCell ref="B105:C105"/>
    <mergeCell ref="B120:C120"/>
    <mergeCell ref="B111:C111"/>
    <mergeCell ref="B115:C115"/>
    <mergeCell ref="B197:C197"/>
    <mergeCell ref="B196:C196"/>
    <mergeCell ref="B194:C194"/>
    <mergeCell ref="B193:C193"/>
    <mergeCell ref="B192:C192"/>
    <mergeCell ref="B153:C153"/>
    <mergeCell ref="B152:C152"/>
    <mergeCell ref="B151:C151"/>
    <mergeCell ref="B164:C164"/>
    <mergeCell ref="B163:C163"/>
    <mergeCell ref="B169:C169"/>
    <mergeCell ref="B168:C168"/>
    <mergeCell ref="B167:C167"/>
    <mergeCell ref="B166:C166"/>
    <mergeCell ref="B165:C165"/>
    <mergeCell ref="B162:C162"/>
    <mergeCell ref="B173:C173"/>
    <mergeCell ref="B190:C190"/>
    <mergeCell ref="B170:C170"/>
    <mergeCell ref="B175:C175"/>
    <mergeCell ref="B172:C172"/>
    <mergeCell ref="B171:C171"/>
    <mergeCell ref="B187:C187"/>
    <mergeCell ref="B161:C161"/>
    <mergeCell ref="B205:C205"/>
    <mergeCell ref="D205:E205"/>
    <mergeCell ref="F205:G205"/>
    <mergeCell ref="B200:C200"/>
    <mergeCell ref="B199:C199"/>
    <mergeCell ref="B198:C198"/>
    <mergeCell ref="B204:C204"/>
    <mergeCell ref="B203:C203"/>
    <mergeCell ref="B202:C202"/>
    <mergeCell ref="B201:C201"/>
    <mergeCell ref="D201:E201"/>
    <mergeCell ref="F201:G201"/>
    <mergeCell ref="D200:E200"/>
    <mergeCell ref="F200:G200"/>
    <mergeCell ref="D199:E199"/>
    <mergeCell ref="F199:G199"/>
    <mergeCell ref="D204:E204"/>
    <mergeCell ref="F204:G204"/>
    <mergeCell ref="D203:E203"/>
    <mergeCell ref="F203:G203"/>
    <mergeCell ref="D202:E202"/>
    <mergeCell ref="F202:G202"/>
    <mergeCell ref="D184:E184"/>
    <mergeCell ref="B183:C183"/>
    <mergeCell ref="D183:E183"/>
    <mergeCell ref="B182:C182"/>
    <mergeCell ref="D182:E182"/>
    <mergeCell ref="D176:E176"/>
    <mergeCell ref="B180:C180"/>
    <mergeCell ref="B179:C179"/>
    <mergeCell ref="B178:C178"/>
    <mergeCell ref="B177:C177"/>
    <mergeCell ref="B181:C181"/>
    <mergeCell ref="D198:E198"/>
    <mergeCell ref="B195:C195"/>
    <mergeCell ref="B191:C191"/>
    <mergeCell ref="B176:C176"/>
    <mergeCell ref="B174:C174"/>
    <mergeCell ref="F198:G198"/>
    <mergeCell ref="D197:E197"/>
    <mergeCell ref="F197:G197"/>
    <mergeCell ref="D196:E196"/>
    <mergeCell ref="F196:G196"/>
    <mergeCell ref="D187:E187"/>
    <mergeCell ref="B186:C186"/>
    <mergeCell ref="D186:E186"/>
    <mergeCell ref="B185:C185"/>
    <mergeCell ref="D181:E181"/>
    <mergeCell ref="D180:E180"/>
    <mergeCell ref="D179:E179"/>
    <mergeCell ref="D178:E178"/>
    <mergeCell ref="D177:E177"/>
    <mergeCell ref="D175:E175"/>
    <mergeCell ref="B189:C189"/>
    <mergeCell ref="D189:E189"/>
    <mergeCell ref="D185:E185"/>
    <mergeCell ref="B184:C184"/>
    <mergeCell ref="F178:G178"/>
    <mergeCell ref="F191:G191"/>
    <mergeCell ref="F195:G195"/>
    <mergeCell ref="F189:G189"/>
    <mergeCell ref="F188:G188"/>
    <mergeCell ref="F187:G187"/>
    <mergeCell ref="F186:G186"/>
    <mergeCell ref="F185:G185"/>
    <mergeCell ref="F184:G184"/>
    <mergeCell ref="F190:G190"/>
    <mergeCell ref="D193:E193"/>
    <mergeCell ref="D195:E195"/>
    <mergeCell ref="D192:E192"/>
    <mergeCell ref="F192:G192"/>
    <mergeCell ref="D191:E191"/>
    <mergeCell ref="F193:G193"/>
    <mergeCell ref="D194:E194"/>
    <mergeCell ref="F194:G194"/>
    <mergeCell ref="B188:C188"/>
    <mergeCell ref="D188:E188"/>
    <mergeCell ref="D190:E190"/>
    <mergeCell ref="D209:E209"/>
    <mergeCell ref="F209:G209"/>
    <mergeCell ref="D208:E208"/>
    <mergeCell ref="F208:G208"/>
    <mergeCell ref="D207:E207"/>
    <mergeCell ref="F207:G207"/>
    <mergeCell ref="B206:C206"/>
    <mergeCell ref="D206:E206"/>
    <mergeCell ref="F206:G206"/>
    <mergeCell ref="B209:C209"/>
    <mergeCell ref="B208:C208"/>
    <mergeCell ref="B207:C207"/>
    <mergeCell ref="D162:E162"/>
    <mergeCell ref="D165:E165"/>
    <mergeCell ref="D164:E164"/>
    <mergeCell ref="D163:E163"/>
    <mergeCell ref="D173:E173"/>
    <mergeCell ref="D169:E169"/>
    <mergeCell ref="D168:E168"/>
    <mergeCell ref="D167:E167"/>
    <mergeCell ref="D166:E166"/>
    <mergeCell ref="F175:G175"/>
    <mergeCell ref="D174:E174"/>
    <mergeCell ref="F174:G174"/>
    <mergeCell ref="D172:E172"/>
    <mergeCell ref="F172:G172"/>
    <mergeCell ref="D171:E171"/>
    <mergeCell ref="F171:G171"/>
    <mergeCell ref="D170:E170"/>
    <mergeCell ref="F165:G165"/>
    <mergeCell ref="F169:G169"/>
    <mergeCell ref="F168:G168"/>
    <mergeCell ref="F167:G167"/>
    <mergeCell ref="F166:G166"/>
    <mergeCell ref="F170:G170"/>
    <mergeCell ref="F173:G173"/>
    <mergeCell ref="D161:E161"/>
    <mergeCell ref="B160:C160"/>
    <mergeCell ref="D160:E160"/>
    <mergeCell ref="B159:C159"/>
    <mergeCell ref="D159:E159"/>
    <mergeCell ref="B158:C158"/>
    <mergeCell ref="D158:E158"/>
    <mergeCell ref="B157:C157"/>
    <mergeCell ref="F138:G138"/>
    <mergeCell ref="D157:E157"/>
    <mergeCell ref="B156:C156"/>
    <mergeCell ref="D156:E156"/>
    <mergeCell ref="B155:C155"/>
    <mergeCell ref="D155:E155"/>
    <mergeCell ref="B154:C154"/>
    <mergeCell ref="D154:E154"/>
    <mergeCell ref="D148:E148"/>
    <mergeCell ref="B149:C149"/>
    <mergeCell ref="D153:E153"/>
    <mergeCell ref="D152:E152"/>
    <mergeCell ref="D151:E151"/>
    <mergeCell ref="D150:E150"/>
    <mergeCell ref="D149:E149"/>
    <mergeCell ref="B147:C147"/>
    <mergeCell ref="B146:C146"/>
    <mergeCell ref="B148:C148"/>
    <mergeCell ref="B150:C150"/>
    <mergeCell ref="F139:G139"/>
    <mergeCell ref="D147:E147"/>
    <mergeCell ref="F147:G147"/>
    <mergeCell ref="D146:E146"/>
    <mergeCell ref="F146:G146"/>
    <mergeCell ref="D145:E145"/>
    <mergeCell ref="F145:G145"/>
    <mergeCell ref="D144:E144"/>
    <mergeCell ref="F144:G144"/>
    <mergeCell ref="D143:E143"/>
    <mergeCell ref="B145:C145"/>
    <mergeCell ref="B144:C144"/>
    <mergeCell ref="B143:C143"/>
    <mergeCell ref="B142:C142"/>
    <mergeCell ref="B141:C141"/>
    <mergeCell ref="B140:C140"/>
    <mergeCell ref="D138:E138"/>
    <mergeCell ref="B137:C137"/>
    <mergeCell ref="D137:E137"/>
    <mergeCell ref="B139:C139"/>
    <mergeCell ref="B138:C138"/>
    <mergeCell ref="D142:E142"/>
    <mergeCell ref="D141:E141"/>
    <mergeCell ref="D140:E140"/>
    <mergeCell ref="D139:E139"/>
    <mergeCell ref="B136:C136"/>
    <mergeCell ref="D136:E136"/>
    <mergeCell ref="B135:C135"/>
    <mergeCell ref="D135:E135"/>
    <mergeCell ref="F134:G134"/>
    <mergeCell ref="B122:C122"/>
    <mergeCell ref="D127:E127"/>
    <mergeCell ref="F127:G127"/>
    <mergeCell ref="D126:E126"/>
    <mergeCell ref="F126:G126"/>
    <mergeCell ref="D131:E131"/>
    <mergeCell ref="B130:C130"/>
    <mergeCell ref="D130:E130"/>
    <mergeCell ref="D134:E134"/>
    <mergeCell ref="B123:C123"/>
    <mergeCell ref="F132:G132"/>
    <mergeCell ref="D125:E125"/>
    <mergeCell ref="F125:G125"/>
    <mergeCell ref="D124:E124"/>
    <mergeCell ref="F124:G124"/>
    <mergeCell ref="D123:E123"/>
    <mergeCell ref="F123:G123"/>
    <mergeCell ref="F120:G120"/>
    <mergeCell ref="F119:G119"/>
    <mergeCell ref="F118:G118"/>
    <mergeCell ref="F117:G117"/>
    <mergeCell ref="F116:G116"/>
    <mergeCell ref="D116:E116"/>
    <mergeCell ref="B134:C134"/>
    <mergeCell ref="F135:G135"/>
    <mergeCell ref="D121:E121"/>
    <mergeCell ref="B133:C133"/>
    <mergeCell ref="D133:E133"/>
    <mergeCell ref="B132:C132"/>
    <mergeCell ref="D132:E132"/>
    <mergeCell ref="B131:C131"/>
    <mergeCell ref="B129:C129"/>
    <mergeCell ref="D129:E129"/>
    <mergeCell ref="B128:C128"/>
    <mergeCell ref="D128:E128"/>
    <mergeCell ref="D122:E122"/>
    <mergeCell ref="F122:G122"/>
    <mergeCell ref="B127:C127"/>
    <mergeCell ref="B126:C126"/>
    <mergeCell ref="B125:C125"/>
    <mergeCell ref="B124:C124"/>
    <mergeCell ref="D115:E115"/>
    <mergeCell ref="B114:C114"/>
    <mergeCell ref="D114:E114"/>
    <mergeCell ref="B113:C113"/>
    <mergeCell ref="D113:E113"/>
    <mergeCell ref="D120:E120"/>
    <mergeCell ref="B119:C119"/>
    <mergeCell ref="D119:E119"/>
    <mergeCell ref="B118:C118"/>
    <mergeCell ref="D118:E118"/>
    <mergeCell ref="B117:C117"/>
    <mergeCell ref="D117:E117"/>
    <mergeCell ref="B116:C116"/>
    <mergeCell ref="D106:E106"/>
    <mergeCell ref="F106:G106"/>
    <mergeCell ref="D105:E105"/>
    <mergeCell ref="F105:G105"/>
    <mergeCell ref="D104:E104"/>
    <mergeCell ref="F104:G104"/>
    <mergeCell ref="D103:E103"/>
    <mergeCell ref="F103:G103"/>
    <mergeCell ref="D112:E112"/>
    <mergeCell ref="D107:E107"/>
    <mergeCell ref="D110:E110"/>
    <mergeCell ref="D109:E109"/>
    <mergeCell ref="D108:E108"/>
    <mergeCell ref="D111:E111"/>
    <mergeCell ref="D102:E102"/>
    <mergeCell ref="F102:G102"/>
    <mergeCell ref="D101:E101"/>
    <mergeCell ref="D100:E100"/>
    <mergeCell ref="F100:G100"/>
    <mergeCell ref="D99:E99"/>
    <mergeCell ref="F99:G99"/>
    <mergeCell ref="D93:E93"/>
    <mergeCell ref="F93:G93"/>
    <mergeCell ref="D95:E95"/>
    <mergeCell ref="F95:G95"/>
    <mergeCell ref="D94:E94"/>
    <mergeCell ref="F94:G94"/>
    <mergeCell ref="F101:G101"/>
    <mergeCell ref="D98:E98"/>
    <mergeCell ref="F98:G98"/>
    <mergeCell ref="D97:E97"/>
    <mergeCell ref="F97:G97"/>
    <mergeCell ref="D96:E96"/>
    <mergeCell ref="F96:G96"/>
    <mergeCell ref="D86:E86"/>
    <mergeCell ref="D85:E85"/>
    <mergeCell ref="D84:E84"/>
    <mergeCell ref="D89:E89"/>
    <mergeCell ref="D88:E88"/>
    <mergeCell ref="D87:E87"/>
    <mergeCell ref="F79:G79"/>
    <mergeCell ref="F78:G78"/>
    <mergeCell ref="F77:G77"/>
    <mergeCell ref="F89:G89"/>
    <mergeCell ref="F86:G86"/>
    <mergeCell ref="F85:G85"/>
    <mergeCell ref="F84:G84"/>
    <mergeCell ref="F80:G80"/>
    <mergeCell ref="F83:G83"/>
    <mergeCell ref="F82:G82"/>
    <mergeCell ref="F81:G81"/>
    <mergeCell ref="F88:G88"/>
    <mergeCell ref="F87:G87"/>
    <mergeCell ref="D92:E92"/>
    <mergeCell ref="D91:E91"/>
    <mergeCell ref="D90:E90"/>
    <mergeCell ref="F92:G92"/>
    <mergeCell ref="F91:G91"/>
    <mergeCell ref="F90:G90"/>
    <mergeCell ref="F66:G66"/>
    <mergeCell ref="B53:C53"/>
    <mergeCell ref="D53:E53"/>
    <mergeCell ref="F74:G74"/>
    <mergeCell ref="D73:E73"/>
    <mergeCell ref="B77:C77"/>
    <mergeCell ref="B76:C76"/>
    <mergeCell ref="B75:C75"/>
    <mergeCell ref="B74:C74"/>
    <mergeCell ref="B73:C73"/>
    <mergeCell ref="D70:E70"/>
    <mergeCell ref="D80:E80"/>
    <mergeCell ref="F73:G73"/>
    <mergeCell ref="D72:E72"/>
    <mergeCell ref="D71:E71"/>
    <mergeCell ref="B72:C72"/>
    <mergeCell ref="F76:G76"/>
    <mergeCell ref="D75:E75"/>
    <mergeCell ref="B52:C52"/>
    <mergeCell ref="D52:E52"/>
    <mergeCell ref="D54:E54"/>
    <mergeCell ref="D69:E69"/>
    <mergeCell ref="D68:E68"/>
    <mergeCell ref="D67:E67"/>
    <mergeCell ref="B66:C66"/>
    <mergeCell ref="F64:G64"/>
    <mergeCell ref="F62:G62"/>
    <mergeCell ref="F61:G61"/>
    <mergeCell ref="F60:G60"/>
    <mergeCell ref="F59:G59"/>
    <mergeCell ref="F58:G58"/>
    <mergeCell ref="F65:G65"/>
    <mergeCell ref="F69:G69"/>
    <mergeCell ref="F68:G68"/>
    <mergeCell ref="F67:G67"/>
    <mergeCell ref="F52:G52"/>
    <mergeCell ref="D66:E66"/>
    <mergeCell ref="F56:G56"/>
    <mergeCell ref="F54:G54"/>
    <mergeCell ref="F55:G55"/>
    <mergeCell ref="F53:G53"/>
    <mergeCell ref="F75:G75"/>
    <mergeCell ref="F72:G72"/>
    <mergeCell ref="F70:G70"/>
    <mergeCell ref="B83:C83"/>
    <mergeCell ref="D83:E83"/>
    <mergeCell ref="D82:E82"/>
    <mergeCell ref="D81:E81"/>
    <mergeCell ref="D46:E46"/>
    <mergeCell ref="B57:C57"/>
    <mergeCell ref="D57:E57"/>
    <mergeCell ref="B56:C56"/>
    <mergeCell ref="D56:E56"/>
    <mergeCell ref="B55:C55"/>
    <mergeCell ref="B48:C48"/>
    <mergeCell ref="B65:C65"/>
    <mergeCell ref="B50:C50"/>
    <mergeCell ref="D79:E79"/>
    <mergeCell ref="D78:E78"/>
    <mergeCell ref="D77:E77"/>
    <mergeCell ref="D76:E76"/>
    <mergeCell ref="D55:E55"/>
    <mergeCell ref="B54:C54"/>
    <mergeCell ref="D74:E74"/>
    <mergeCell ref="B51:C51"/>
    <mergeCell ref="B71:C71"/>
    <mergeCell ref="B70:C70"/>
    <mergeCell ref="B69:C69"/>
    <mergeCell ref="B68:C68"/>
    <mergeCell ref="F71:G71"/>
    <mergeCell ref="B67:C67"/>
    <mergeCell ref="F46:G46"/>
    <mergeCell ref="F45:G45"/>
    <mergeCell ref="F44:G44"/>
    <mergeCell ref="D65:E65"/>
    <mergeCell ref="B64:C64"/>
    <mergeCell ref="D64:E64"/>
    <mergeCell ref="B62:C62"/>
    <mergeCell ref="D62:E62"/>
    <mergeCell ref="B61:C61"/>
    <mergeCell ref="D61:E61"/>
    <mergeCell ref="B60:C60"/>
    <mergeCell ref="D60:E60"/>
    <mergeCell ref="B59:C59"/>
    <mergeCell ref="D59:E59"/>
    <mergeCell ref="B58:C58"/>
    <mergeCell ref="D58:E58"/>
    <mergeCell ref="F50:G50"/>
    <mergeCell ref="F57:G57"/>
    <mergeCell ref="B39:C39"/>
    <mergeCell ref="D39:E39"/>
    <mergeCell ref="B47:C47"/>
    <mergeCell ref="D47:E47"/>
    <mergeCell ref="B46:C46"/>
    <mergeCell ref="D43:E43"/>
    <mergeCell ref="D51:E51"/>
    <mergeCell ref="B49:C49"/>
    <mergeCell ref="D49:E49"/>
    <mergeCell ref="B45:C45"/>
    <mergeCell ref="D45:E45"/>
    <mergeCell ref="B44:C44"/>
    <mergeCell ref="D44:E44"/>
    <mergeCell ref="B43:C43"/>
    <mergeCell ref="B42:C42"/>
    <mergeCell ref="D42:E42"/>
    <mergeCell ref="B41:C41"/>
    <mergeCell ref="D41:E41"/>
    <mergeCell ref="B40:C40"/>
    <mergeCell ref="D40:E40"/>
    <mergeCell ref="D23:E23"/>
    <mergeCell ref="F23:G23"/>
    <mergeCell ref="D22:E22"/>
    <mergeCell ref="F22:G22"/>
    <mergeCell ref="D50:E50"/>
    <mergeCell ref="D15:E15"/>
    <mergeCell ref="D14:E14"/>
    <mergeCell ref="D13:E13"/>
    <mergeCell ref="F20:G20"/>
    <mergeCell ref="F19:G19"/>
    <mergeCell ref="D36:E36"/>
    <mergeCell ref="D35:E35"/>
    <mergeCell ref="D38:E38"/>
    <mergeCell ref="D48:E48"/>
    <mergeCell ref="F43:G43"/>
    <mergeCell ref="F42:G42"/>
    <mergeCell ref="F38:G38"/>
    <mergeCell ref="F37:G37"/>
    <mergeCell ref="F41:G41"/>
    <mergeCell ref="F40:G40"/>
    <mergeCell ref="B9:C9"/>
    <mergeCell ref="B13:C13"/>
    <mergeCell ref="B11:C11"/>
    <mergeCell ref="B12:C12"/>
    <mergeCell ref="B10:C10"/>
    <mergeCell ref="D9:E9"/>
    <mergeCell ref="F9:G9"/>
    <mergeCell ref="D16:E16"/>
    <mergeCell ref="D20:E20"/>
    <mergeCell ref="D19:E19"/>
    <mergeCell ref="D18:E18"/>
    <mergeCell ref="D17:E17"/>
    <mergeCell ref="D10:E10"/>
    <mergeCell ref="F10:G10"/>
    <mergeCell ref="D12:E12"/>
    <mergeCell ref="F12:G12"/>
    <mergeCell ref="B37:C37"/>
    <mergeCell ref="D37:E37"/>
    <mergeCell ref="B36:C36"/>
    <mergeCell ref="B38:C38"/>
    <mergeCell ref="B31:C31"/>
    <mergeCell ref="B34:C34"/>
    <mergeCell ref="B33:C33"/>
    <mergeCell ref="B32:C32"/>
    <mergeCell ref="B35:C35"/>
    <mergeCell ref="D34:E34"/>
    <mergeCell ref="D33:E33"/>
    <mergeCell ref="D32:E32"/>
    <mergeCell ref="A3:J3"/>
    <mergeCell ref="C8:I8"/>
    <mergeCell ref="D31:E31"/>
    <mergeCell ref="B30:C30"/>
    <mergeCell ref="D30:E30"/>
    <mergeCell ref="B29:C29"/>
    <mergeCell ref="D29:E29"/>
    <mergeCell ref="D28:E28"/>
    <mergeCell ref="D25:E25"/>
    <mergeCell ref="B25:C25"/>
    <mergeCell ref="B16:C16"/>
    <mergeCell ref="B15:C15"/>
    <mergeCell ref="B14:C14"/>
    <mergeCell ref="D21:E21"/>
    <mergeCell ref="F21:G21"/>
    <mergeCell ref="D27:E27"/>
    <mergeCell ref="D26:E26"/>
    <mergeCell ref="D11:E11"/>
    <mergeCell ref="F11:G11"/>
    <mergeCell ref="D24:E24"/>
    <mergeCell ref="A4:J4"/>
    <mergeCell ref="A5:J5"/>
    <mergeCell ref="A6:J6"/>
    <mergeCell ref="A7:J7"/>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9"/>
  <sheetViews>
    <sheetView workbookViewId="0">
      <selection activeCell="N36" sqref="N36"/>
    </sheetView>
  </sheetViews>
  <sheetFormatPr defaultRowHeight="14.4"/>
  <cols>
    <col min="1" max="1" width="21.6640625" customWidth="1"/>
    <col min="2" max="2" width="8.88671875" hidden="1" customWidth="1"/>
    <col min="4" max="4" width="0.109375" customWidth="1"/>
    <col min="6" max="6" width="7.33203125" hidden="1" customWidth="1"/>
    <col min="10" max="10" width="17.88671875" customWidth="1"/>
  </cols>
  <sheetData>
    <row r="1" spans="1:24">
      <c r="A1" s="644" t="s">
        <v>1284</v>
      </c>
    </row>
    <row r="2" spans="1:24">
      <c r="A2" s="644" t="s">
        <v>1521</v>
      </c>
    </row>
    <row r="3" spans="1:24" s="5" customFormat="1" ht="13.5" customHeight="1">
      <c r="A3" s="992" t="s">
        <v>999</v>
      </c>
      <c r="B3" s="992"/>
      <c r="C3" s="992"/>
      <c r="D3" s="992"/>
      <c r="E3" s="992"/>
      <c r="F3" s="992"/>
      <c r="G3" s="992"/>
      <c r="H3" s="992"/>
      <c r="I3" s="992"/>
      <c r="J3" s="992"/>
      <c r="K3" s="17"/>
      <c r="M3" s="146"/>
      <c r="N3" s="146"/>
      <c r="O3" s="146"/>
      <c r="P3" s="146"/>
      <c r="Q3" s="146"/>
      <c r="R3" s="146"/>
      <c r="S3" s="146"/>
      <c r="T3" s="146"/>
      <c r="U3" s="146"/>
      <c r="V3" s="146"/>
      <c r="W3" s="146"/>
      <c r="X3" s="146"/>
    </row>
    <row r="4" spans="1:24" s="5" customFormat="1" ht="13.5" customHeight="1">
      <c r="A4" s="37" t="s">
        <v>958</v>
      </c>
      <c r="B4" s="37"/>
      <c r="C4" s="37"/>
      <c r="D4" s="37"/>
      <c r="E4" s="37"/>
      <c r="F4" s="37"/>
      <c r="G4" s="37"/>
      <c r="H4" s="295"/>
      <c r="I4" s="248"/>
      <c r="J4" s="37"/>
      <c r="K4" s="17"/>
      <c r="M4" s="146"/>
      <c r="N4" s="146"/>
      <c r="O4" s="146"/>
      <c r="P4" s="146"/>
      <c r="Q4" s="146"/>
      <c r="R4" s="146"/>
      <c r="S4" s="146"/>
      <c r="T4" s="146"/>
      <c r="U4" s="146"/>
      <c r="V4" s="146"/>
      <c r="W4" s="146"/>
      <c r="X4" s="146"/>
    </row>
    <row r="5" spans="1:24" s="5" customFormat="1" ht="9.75" customHeight="1">
      <c r="A5" s="921" t="s">
        <v>921</v>
      </c>
      <c r="B5" s="921"/>
      <c r="C5" s="921"/>
      <c r="D5" s="921"/>
      <c r="E5" s="921"/>
      <c r="F5" s="921"/>
      <c r="G5" s="921"/>
      <c r="H5" s="921"/>
      <c r="I5" s="921"/>
      <c r="J5" s="921"/>
    </row>
    <row r="6" spans="1:24" s="5" customFormat="1" ht="16.2">
      <c r="A6" s="1064" t="s">
        <v>539</v>
      </c>
      <c r="B6" s="1064"/>
      <c r="C6" s="1064"/>
      <c r="D6" s="1064"/>
      <c r="E6" s="1064"/>
      <c r="F6" s="1064"/>
      <c r="G6" s="1064"/>
      <c r="H6" s="1064"/>
      <c r="I6" s="1064"/>
      <c r="J6" s="1064"/>
    </row>
    <row r="7" spans="1:24" s="5" customFormat="1" ht="12.75" customHeight="1">
      <c r="A7" s="1064" t="s">
        <v>274</v>
      </c>
      <c r="B7" s="1064"/>
      <c r="C7" s="1064"/>
      <c r="D7" s="1064"/>
      <c r="E7" s="1064"/>
      <c r="F7" s="1064"/>
      <c r="G7" s="1064"/>
      <c r="H7" s="1064"/>
      <c r="I7" s="1064"/>
      <c r="J7" s="1064"/>
    </row>
    <row r="8" spans="1:24" s="5" customFormat="1" ht="10.5" customHeight="1">
      <c r="A8" s="926" t="s">
        <v>922</v>
      </c>
      <c r="B8" s="926"/>
      <c r="C8" s="926"/>
      <c r="D8" s="926"/>
      <c r="E8" s="926"/>
      <c r="F8" s="926"/>
      <c r="G8" s="926"/>
      <c r="H8" s="1068"/>
      <c r="I8" s="926"/>
      <c r="J8" s="926"/>
    </row>
    <row r="9" spans="1:24" s="5" customFormat="1" ht="13.8">
      <c r="A9" s="18"/>
      <c r="B9" s="859">
        <v>2020</v>
      </c>
      <c r="C9" s="860"/>
      <c r="D9" s="859">
        <v>2021</v>
      </c>
      <c r="E9" s="860"/>
      <c r="F9" s="859">
        <v>2022</v>
      </c>
      <c r="G9" s="860"/>
      <c r="H9" s="189">
        <v>2023</v>
      </c>
      <c r="I9" s="189">
        <v>2024</v>
      </c>
      <c r="J9" s="181"/>
    </row>
    <row r="10" spans="1:24" s="5" customFormat="1" ht="25.95" customHeight="1">
      <c r="A10" s="147" t="s">
        <v>1092</v>
      </c>
      <c r="B10" s="1065"/>
      <c r="C10" s="1066"/>
      <c r="D10" s="1065"/>
      <c r="E10" s="1066"/>
      <c r="F10" s="1065"/>
      <c r="G10" s="1067"/>
      <c r="H10" s="361"/>
      <c r="I10" s="441"/>
      <c r="J10" s="408" t="s">
        <v>275</v>
      </c>
    </row>
    <row r="11" spans="1:24" s="5" customFormat="1" ht="72" customHeight="1">
      <c r="A11" s="59" t="s">
        <v>1095</v>
      </c>
      <c r="B11" s="978">
        <v>101</v>
      </c>
      <c r="C11" s="979"/>
      <c r="D11" s="978">
        <v>95.2</v>
      </c>
      <c r="E11" s="979"/>
      <c r="F11" s="978">
        <v>107.3</v>
      </c>
      <c r="G11" s="1058"/>
      <c r="H11" s="362">
        <v>100.6</v>
      </c>
      <c r="I11" s="493">
        <v>106.3</v>
      </c>
      <c r="J11" s="410" t="s">
        <v>861</v>
      </c>
    </row>
    <row r="12" spans="1:24" s="5" customFormat="1" ht="11.4" customHeight="1">
      <c r="A12" s="164" t="s">
        <v>276</v>
      </c>
      <c r="B12" s="1046"/>
      <c r="C12" s="1047"/>
      <c r="D12" s="1046"/>
      <c r="E12" s="1047"/>
      <c r="F12" s="1046"/>
      <c r="G12" s="1069"/>
      <c r="H12" s="163"/>
      <c r="I12" s="442"/>
      <c r="J12" s="425" t="s">
        <v>277</v>
      </c>
    </row>
    <row r="13" spans="1:24" s="5" customFormat="1" ht="12" customHeight="1">
      <c r="A13" s="164" t="s">
        <v>582</v>
      </c>
      <c r="B13" s="820">
        <v>100.2</v>
      </c>
      <c r="C13" s="821"/>
      <c r="D13" s="820">
        <v>88.4</v>
      </c>
      <c r="E13" s="821"/>
      <c r="F13" s="820">
        <v>111.5</v>
      </c>
      <c r="G13" s="1057"/>
      <c r="H13" s="160">
        <v>98.4</v>
      </c>
      <c r="I13" s="442">
        <v>110.3</v>
      </c>
      <c r="J13" s="425" t="s">
        <v>62</v>
      </c>
    </row>
    <row r="14" spans="1:24" s="5" customFormat="1" ht="12.6" customHeight="1">
      <c r="A14" s="164" t="s">
        <v>76</v>
      </c>
      <c r="B14" s="820">
        <v>102</v>
      </c>
      <c r="C14" s="821"/>
      <c r="D14" s="820">
        <v>102</v>
      </c>
      <c r="E14" s="821"/>
      <c r="F14" s="820">
        <v>102.6</v>
      </c>
      <c r="G14" s="1057"/>
      <c r="H14" s="160">
        <v>102.3</v>
      </c>
      <c r="I14" s="442">
        <v>102.7</v>
      </c>
      <c r="J14" s="425" t="s">
        <v>66</v>
      </c>
    </row>
    <row r="15" spans="1:24" s="5" customFormat="1" ht="13.95" customHeight="1">
      <c r="A15" s="145" t="s">
        <v>185</v>
      </c>
      <c r="B15" s="1048"/>
      <c r="C15" s="1049"/>
      <c r="D15" s="1048"/>
      <c r="E15" s="1049"/>
      <c r="F15" s="1048"/>
      <c r="G15" s="1073"/>
      <c r="H15" s="363"/>
      <c r="I15" s="442"/>
      <c r="J15" s="410" t="s">
        <v>240</v>
      </c>
    </row>
    <row r="16" spans="1:24" s="5" customFormat="1" ht="71.400000000000006" customHeight="1">
      <c r="A16" s="59" t="s">
        <v>1096</v>
      </c>
      <c r="B16" s="840">
        <v>101.7</v>
      </c>
      <c r="C16" s="841"/>
      <c r="D16" s="840">
        <v>93.6</v>
      </c>
      <c r="E16" s="841"/>
      <c r="F16" s="840">
        <v>104.1</v>
      </c>
      <c r="G16" s="1050"/>
      <c r="H16" s="364">
        <v>96.9</v>
      </c>
      <c r="I16" s="493">
        <v>106.6</v>
      </c>
      <c r="J16" s="410" t="s">
        <v>860</v>
      </c>
    </row>
    <row r="17" spans="1:10" s="5" customFormat="1" ht="13.2" customHeight="1">
      <c r="A17" s="164" t="s">
        <v>276</v>
      </c>
      <c r="B17" s="974"/>
      <c r="C17" s="975"/>
      <c r="D17" s="974"/>
      <c r="E17" s="975"/>
      <c r="F17" s="974"/>
      <c r="G17" s="1056"/>
      <c r="H17" s="365"/>
      <c r="I17" s="442"/>
      <c r="J17" s="425" t="s">
        <v>277</v>
      </c>
    </row>
    <row r="18" spans="1:10" s="5" customFormat="1" ht="13.95" customHeight="1">
      <c r="A18" s="164" t="s">
        <v>582</v>
      </c>
      <c r="B18" s="820">
        <v>102.3</v>
      </c>
      <c r="C18" s="821"/>
      <c r="D18" s="820">
        <v>86.2</v>
      </c>
      <c r="E18" s="821"/>
      <c r="F18" s="820">
        <v>108.1</v>
      </c>
      <c r="G18" s="1057"/>
      <c r="H18" s="160">
        <v>98.5</v>
      </c>
      <c r="I18" s="442">
        <v>111.2</v>
      </c>
      <c r="J18" s="425" t="s">
        <v>62</v>
      </c>
    </row>
    <row r="19" spans="1:10" s="5" customFormat="1" ht="13.95" customHeight="1">
      <c r="A19" s="164" t="s">
        <v>76</v>
      </c>
      <c r="B19" s="820">
        <v>101.4</v>
      </c>
      <c r="C19" s="821"/>
      <c r="D19" s="820">
        <v>100.9</v>
      </c>
      <c r="E19" s="821"/>
      <c r="F19" s="820">
        <v>100.1</v>
      </c>
      <c r="G19" s="1057"/>
      <c r="H19" s="160">
        <v>95.7</v>
      </c>
      <c r="I19" s="442">
        <v>102.1</v>
      </c>
      <c r="J19" s="425" t="s">
        <v>66</v>
      </c>
    </row>
    <row r="20" spans="1:10" s="5" customFormat="1" ht="25.5" customHeight="1">
      <c r="A20" s="145" t="s">
        <v>1093</v>
      </c>
      <c r="B20" s="1048"/>
      <c r="C20" s="1049"/>
      <c r="D20" s="1048"/>
      <c r="E20" s="1049"/>
      <c r="F20" s="1048"/>
      <c r="G20" s="1073"/>
      <c r="H20" s="363"/>
      <c r="I20" s="442"/>
      <c r="J20" s="410" t="s">
        <v>243</v>
      </c>
    </row>
    <row r="21" spans="1:10" s="5" customFormat="1" ht="67.8" customHeight="1">
      <c r="A21" s="59" t="s">
        <v>1094</v>
      </c>
      <c r="B21" s="978">
        <v>99.5</v>
      </c>
      <c r="C21" s="979"/>
      <c r="D21" s="978">
        <v>100.9</v>
      </c>
      <c r="E21" s="979"/>
      <c r="F21" s="978">
        <v>103.4</v>
      </c>
      <c r="G21" s="1058"/>
      <c r="H21" s="362">
        <v>101.8</v>
      </c>
      <c r="I21" s="493">
        <v>104.7</v>
      </c>
      <c r="J21" s="410" t="s">
        <v>861</v>
      </c>
    </row>
    <row r="22" spans="1:10" s="5" customFormat="1" ht="13.95" customHeight="1">
      <c r="A22" s="164" t="s">
        <v>276</v>
      </c>
      <c r="B22" s="974"/>
      <c r="C22" s="975"/>
      <c r="D22" s="974"/>
      <c r="E22" s="975"/>
      <c r="F22" s="974"/>
      <c r="G22" s="1056"/>
      <c r="H22" s="365"/>
      <c r="I22" s="442"/>
      <c r="J22" s="425" t="s">
        <v>277</v>
      </c>
    </row>
    <row r="23" spans="1:10" s="5" customFormat="1" ht="13.95" customHeight="1">
      <c r="A23" s="164" t="s">
        <v>582</v>
      </c>
      <c r="B23" s="822">
        <v>97.1</v>
      </c>
      <c r="C23" s="823"/>
      <c r="D23" s="822">
        <v>99.5</v>
      </c>
      <c r="E23" s="823"/>
      <c r="F23" s="822">
        <v>104.1</v>
      </c>
      <c r="G23" s="1062"/>
      <c r="H23" s="366">
        <v>101.2</v>
      </c>
      <c r="I23" s="442">
        <v>107.2</v>
      </c>
      <c r="J23" s="425" t="s">
        <v>62</v>
      </c>
    </row>
    <row r="24" spans="1:10" s="5" customFormat="1" ht="13.95" customHeight="1">
      <c r="A24" s="164" t="s">
        <v>76</v>
      </c>
      <c r="B24" s="822">
        <v>102.5</v>
      </c>
      <c r="C24" s="823"/>
      <c r="D24" s="822">
        <v>102.5</v>
      </c>
      <c r="E24" s="823"/>
      <c r="F24" s="822">
        <v>102.5</v>
      </c>
      <c r="G24" s="1062"/>
      <c r="H24" s="366">
        <v>102.1</v>
      </c>
      <c r="I24" s="442">
        <v>102.4</v>
      </c>
      <c r="J24" s="425" t="s">
        <v>66</v>
      </c>
    </row>
    <row r="25" spans="1:10" s="5" customFormat="1" ht="25.5" customHeight="1">
      <c r="A25" s="145" t="s">
        <v>1097</v>
      </c>
      <c r="B25" s="1051"/>
      <c r="C25" s="1052"/>
      <c r="D25" s="1051"/>
      <c r="E25" s="1052"/>
      <c r="F25" s="1051"/>
      <c r="G25" s="1059"/>
      <c r="H25" s="367"/>
      <c r="I25" s="442"/>
      <c r="J25" s="410" t="s">
        <v>250</v>
      </c>
    </row>
    <row r="26" spans="1:10" s="5" customFormat="1" ht="66" customHeight="1">
      <c r="A26" s="59" t="s">
        <v>1096</v>
      </c>
      <c r="B26" s="840">
        <v>102.2</v>
      </c>
      <c r="C26" s="841"/>
      <c r="D26" s="840">
        <v>97.2</v>
      </c>
      <c r="E26" s="841"/>
      <c r="F26" s="840">
        <v>108.5</v>
      </c>
      <c r="G26" s="1050"/>
      <c r="H26" s="364">
        <v>99.8</v>
      </c>
      <c r="I26" s="493">
        <v>104.6</v>
      </c>
      <c r="J26" s="410" t="s">
        <v>862</v>
      </c>
    </row>
    <row r="27" spans="1:10" s="5" customFormat="1" ht="13.95" customHeight="1">
      <c r="A27" s="164" t="s">
        <v>276</v>
      </c>
      <c r="B27" s="974"/>
      <c r="C27" s="975"/>
      <c r="D27" s="974"/>
      <c r="E27" s="975"/>
      <c r="F27" s="974"/>
      <c r="G27" s="1056"/>
      <c r="H27" s="365"/>
      <c r="I27" s="442"/>
      <c r="J27" s="425" t="s">
        <v>277</v>
      </c>
    </row>
    <row r="28" spans="1:10" s="5" customFormat="1" ht="12.6" customHeight="1">
      <c r="A28" s="164" t="s">
        <v>582</v>
      </c>
      <c r="B28" s="820">
        <v>103</v>
      </c>
      <c r="C28" s="821"/>
      <c r="D28" s="822">
        <v>92.1</v>
      </c>
      <c r="E28" s="823"/>
      <c r="F28" s="822">
        <v>109.5</v>
      </c>
      <c r="G28" s="1062"/>
      <c r="H28" s="160">
        <v>96</v>
      </c>
      <c r="I28" s="442">
        <v>106</v>
      </c>
      <c r="J28" s="425" t="s">
        <v>62</v>
      </c>
    </row>
    <row r="29" spans="1:10" s="5" customFormat="1" ht="13.95" customHeight="1">
      <c r="A29" s="164" t="s">
        <v>76</v>
      </c>
      <c r="B29" s="822">
        <v>101.6</v>
      </c>
      <c r="C29" s="823"/>
      <c r="D29" s="822">
        <v>102.7</v>
      </c>
      <c r="E29" s="823"/>
      <c r="F29" s="822">
        <v>107.3</v>
      </c>
      <c r="G29" s="1062"/>
      <c r="H29" s="366">
        <v>103.2</v>
      </c>
      <c r="I29" s="442">
        <v>103.3</v>
      </c>
      <c r="J29" s="425" t="s">
        <v>66</v>
      </c>
    </row>
    <row r="30" spans="1:10" s="5" customFormat="1" ht="13.95" customHeight="1">
      <c r="A30" s="145" t="s">
        <v>191</v>
      </c>
      <c r="B30" s="1051"/>
      <c r="C30" s="1052"/>
      <c r="D30" s="1051"/>
      <c r="E30" s="1052"/>
      <c r="F30" s="1051"/>
      <c r="G30" s="1059"/>
      <c r="H30" s="367"/>
      <c r="I30" s="442"/>
      <c r="J30" s="410" t="s">
        <v>204</v>
      </c>
    </row>
    <row r="31" spans="1:10" s="5" customFormat="1" ht="71.400000000000006" customHeight="1">
      <c r="A31" s="59" t="s">
        <v>1096</v>
      </c>
      <c r="B31" s="1070">
        <v>102.8</v>
      </c>
      <c r="C31" s="1071"/>
      <c r="D31" s="1070">
        <v>101.9</v>
      </c>
      <c r="E31" s="1071"/>
      <c r="F31" s="1070">
        <v>102.4</v>
      </c>
      <c r="G31" s="1074"/>
      <c r="H31" s="362">
        <v>100</v>
      </c>
      <c r="I31" s="493">
        <v>103.1</v>
      </c>
      <c r="J31" s="492" t="s">
        <v>863</v>
      </c>
    </row>
    <row r="32" spans="1:10" s="5" customFormat="1" ht="10.199999999999999" customHeight="1">
      <c r="A32" s="128" t="s">
        <v>276</v>
      </c>
      <c r="B32" s="1060"/>
      <c r="C32" s="1061"/>
      <c r="D32" s="1060"/>
      <c r="E32" s="1061"/>
      <c r="F32" s="1060"/>
      <c r="G32" s="1075"/>
      <c r="H32" s="368"/>
      <c r="I32" s="442"/>
      <c r="J32" s="526" t="s">
        <v>277</v>
      </c>
    </row>
    <row r="33" spans="1:10" s="5" customFormat="1" ht="12" customHeight="1">
      <c r="A33" s="216" t="s">
        <v>582</v>
      </c>
      <c r="B33" s="818">
        <v>103.6</v>
      </c>
      <c r="C33" s="819"/>
      <c r="D33" s="818">
        <v>97.8</v>
      </c>
      <c r="E33" s="819"/>
      <c r="F33" s="818">
        <v>102.1</v>
      </c>
      <c r="G33" s="1055"/>
      <c r="H33" s="559">
        <v>92.4</v>
      </c>
      <c r="I33" s="560">
        <v>103</v>
      </c>
      <c r="J33" s="480" t="s">
        <v>62</v>
      </c>
    </row>
    <row r="34" spans="1:10" s="5" customFormat="1" ht="12" customHeight="1">
      <c r="A34" s="780" t="s">
        <v>278</v>
      </c>
      <c r="B34" s="865">
        <v>102.6</v>
      </c>
      <c r="C34" s="865"/>
      <c r="D34" s="865">
        <v>103.3</v>
      </c>
      <c r="E34" s="865"/>
      <c r="F34" s="865">
        <v>102.5</v>
      </c>
      <c r="G34" s="865"/>
      <c r="H34" s="744">
        <v>102.5</v>
      </c>
      <c r="I34" s="782">
        <v>103.2</v>
      </c>
      <c r="J34" s="593" t="s">
        <v>66</v>
      </c>
    </row>
    <row r="35" spans="1:10" s="5" customFormat="1" ht="13.95" customHeight="1">
      <c r="A35" s="147" t="s">
        <v>193</v>
      </c>
      <c r="B35" s="1053"/>
      <c r="C35" s="1054"/>
      <c r="D35" s="1053"/>
      <c r="E35" s="1054"/>
      <c r="F35" s="1053"/>
      <c r="G35" s="1072"/>
      <c r="H35" s="781"/>
      <c r="I35" s="435"/>
      <c r="J35" s="525" t="s">
        <v>205</v>
      </c>
    </row>
    <row r="36" spans="1:10" s="5" customFormat="1" ht="66.599999999999994" customHeight="1">
      <c r="A36" s="59" t="s">
        <v>1098</v>
      </c>
      <c r="B36" s="978">
        <v>101</v>
      </c>
      <c r="C36" s="979"/>
      <c r="D36" s="840">
        <v>100.9</v>
      </c>
      <c r="E36" s="841"/>
      <c r="F36" s="840">
        <v>102.8</v>
      </c>
      <c r="G36" s="1050"/>
      <c r="H36" s="364">
        <v>101.6</v>
      </c>
      <c r="I36" s="493">
        <v>104.6</v>
      </c>
      <c r="J36" s="410" t="s">
        <v>864</v>
      </c>
    </row>
    <row r="37" spans="1:10" s="5" customFormat="1" ht="12" customHeight="1">
      <c r="A37" s="164" t="s">
        <v>276</v>
      </c>
      <c r="B37" s="974"/>
      <c r="C37" s="975"/>
      <c r="D37" s="974"/>
      <c r="E37" s="975"/>
      <c r="F37" s="974"/>
      <c r="G37" s="1056"/>
      <c r="H37" s="365"/>
      <c r="I37" s="442"/>
      <c r="J37" s="425" t="s">
        <v>277</v>
      </c>
    </row>
    <row r="38" spans="1:10" s="5" customFormat="1" ht="17.25" customHeight="1">
      <c r="A38" s="164" t="s">
        <v>582</v>
      </c>
      <c r="B38" s="822">
        <v>100.1</v>
      </c>
      <c r="C38" s="823"/>
      <c r="D38" s="822">
        <v>99.6</v>
      </c>
      <c r="E38" s="823"/>
      <c r="F38" s="822">
        <v>104.3</v>
      </c>
      <c r="G38" s="1062"/>
      <c r="H38" s="366">
        <v>100.8</v>
      </c>
      <c r="I38" s="442">
        <v>107.4</v>
      </c>
      <c r="J38" s="425" t="s">
        <v>62</v>
      </c>
    </row>
    <row r="39" spans="1:10" s="5" customFormat="1" ht="13.5" customHeight="1">
      <c r="A39" s="164" t="s">
        <v>76</v>
      </c>
      <c r="B39" s="822">
        <v>101.9</v>
      </c>
      <c r="C39" s="823"/>
      <c r="D39" s="822">
        <v>102</v>
      </c>
      <c r="E39" s="823"/>
      <c r="F39" s="822">
        <v>101.4</v>
      </c>
      <c r="G39" s="1062"/>
      <c r="H39" s="366">
        <v>101.9</v>
      </c>
      <c r="I39" s="442">
        <v>102.3</v>
      </c>
      <c r="J39" s="425" t="s">
        <v>66</v>
      </c>
    </row>
    <row r="40" spans="1:10" s="5" customFormat="1" ht="13.95" customHeight="1">
      <c r="A40" s="145" t="s">
        <v>195</v>
      </c>
      <c r="B40" s="1051"/>
      <c r="C40" s="1052"/>
      <c r="D40" s="1051"/>
      <c r="E40" s="1052"/>
      <c r="F40" s="1051"/>
      <c r="G40" s="1059"/>
      <c r="H40" s="367"/>
      <c r="I40" s="442"/>
      <c r="J40" s="410" t="s">
        <v>206</v>
      </c>
    </row>
    <row r="41" spans="1:10" s="5" customFormat="1" ht="69" customHeight="1">
      <c r="A41" s="59" t="s">
        <v>1099</v>
      </c>
      <c r="B41" s="978">
        <v>99.7</v>
      </c>
      <c r="C41" s="979"/>
      <c r="D41" s="978">
        <v>92.6</v>
      </c>
      <c r="E41" s="979"/>
      <c r="F41" s="978">
        <v>102.1</v>
      </c>
      <c r="G41" s="1058"/>
      <c r="H41" s="362">
        <v>97.2</v>
      </c>
      <c r="I41" s="493">
        <v>101.1</v>
      </c>
      <c r="J41" s="410" t="s">
        <v>864</v>
      </c>
    </row>
    <row r="42" spans="1:10" s="5" customFormat="1" ht="13.95" customHeight="1">
      <c r="A42" s="164" t="s">
        <v>276</v>
      </c>
      <c r="B42" s="974"/>
      <c r="C42" s="975"/>
      <c r="D42" s="974"/>
      <c r="E42" s="975"/>
      <c r="F42" s="974"/>
      <c r="G42" s="1056"/>
      <c r="H42" s="365"/>
      <c r="I42" s="442"/>
      <c r="J42" s="425" t="s">
        <v>277</v>
      </c>
    </row>
    <row r="43" spans="1:10" s="5" customFormat="1" ht="13.95" customHeight="1">
      <c r="A43" s="164" t="s">
        <v>582</v>
      </c>
      <c r="B43" s="820">
        <v>99.4</v>
      </c>
      <c r="C43" s="821"/>
      <c r="D43" s="820">
        <v>89.1</v>
      </c>
      <c r="E43" s="821"/>
      <c r="F43" s="820">
        <v>102.7</v>
      </c>
      <c r="G43" s="1057"/>
      <c r="H43" s="160">
        <v>94.2</v>
      </c>
      <c r="I43" s="442">
        <v>101.5</v>
      </c>
      <c r="J43" s="425" t="s">
        <v>62</v>
      </c>
    </row>
    <row r="44" spans="1:10" s="5" customFormat="1" ht="13.95" customHeight="1">
      <c r="A44" s="164" t="s">
        <v>76</v>
      </c>
      <c r="B44" s="820">
        <v>100.9</v>
      </c>
      <c r="C44" s="821"/>
      <c r="D44" s="820">
        <v>100.6</v>
      </c>
      <c r="E44" s="821"/>
      <c r="F44" s="820">
        <v>100.8</v>
      </c>
      <c r="G44" s="1057"/>
      <c r="H44" s="160">
        <v>101</v>
      </c>
      <c r="I44" s="442">
        <v>100.3</v>
      </c>
      <c r="J44" s="425" t="s">
        <v>66</v>
      </c>
    </row>
    <row r="45" spans="1:10" s="5" customFormat="1" ht="13.95" customHeight="1">
      <c r="A45" s="145" t="s">
        <v>570</v>
      </c>
      <c r="B45" s="1051"/>
      <c r="C45" s="1052"/>
      <c r="D45" s="1051"/>
      <c r="E45" s="1052"/>
      <c r="F45" s="1051"/>
      <c r="G45" s="1059"/>
      <c r="H45" s="367"/>
      <c r="I45" s="442"/>
      <c r="J45" s="410" t="s">
        <v>207</v>
      </c>
    </row>
    <row r="46" spans="1:10" s="5" customFormat="1" ht="66.599999999999994" customHeight="1">
      <c r="A46" s="59" t="s">
        <v>1098</v>
      </c>
      <c r="B46" s="978">
        <v>101.1</v>
      </c>
      <c r="C46" s="979"/>
      <c r="D46" s="978">
        <v>86.1</v>
      </c>
      <c r="E46" s="979"/>
      <c r="F46" s="978">
        <v>117.6</v>
      </c>
      <c r="G46" s="1058"/>
      <c r="H46" s="362">
        <v>101.5</v>
      </c>
      <c r="I46" s="493">
        <v>112</v>
      </c>
      <c r="J46" s="410" t="s">
        <v>865</v>
      </c>
    </row>
    <row r="47" spans="1:10" s="5" customFormat="1" ht="13.5" customHeight="1">
      <c r="A47" s="164" t="s">
        <v>276</v>
      </c>
      <c r="B47" s="974"/>
      <c r="C47" s="975"/>
      <c r="D47" s="974"/>
      <c r="E47" s="975"/>
      <c r="F47" s="974"/>
      <c r="G47" s="1056"/>
      <c r="H47" s="365"/>
      <c r="I47" s="442"/>
      <c r="J47" s="425" t="s">
        <v>277</v>
      </c>
    </row>
    <row r="48" spans="1:10" s="5" customFormat="1" ht="16.5" customHeight="1">
      <c r="A48" s="164" t="s">
        <v>582</v>
      </c>
      <c r="B48" s="820">
        <v>100.7</v>
      </c>
      <c r="C48" s="821"/>
      <c r="D48" s="820">
        <v>72.5</v>
      </c>
      <c r="E48" s="821"/>
      <c r="F48" s="820">
        <v>130.5</v>
      </c>
      <c r="G48" s="1057"/>
      <c r="H48" s="160">
        <v>98.6</v>
      </c>
      <c r="I48" s="442">
        <v>120.9</v>
      </c>
      <c r="J48" s="425" t="s">
        <v>62</v>
      </c>
    </row>
    <row r="49" spans="1:10" s="5" customFormat="1" ht="13.95" customHeight="1">
      <c r="A49" s="164" t="s">
        <v>76</v>
      </c>
      <c r="B49" s="820">
        <v>101.9</v>
      </c>
      <c r="C49" s="821"/>
      <c r="D49" s="820">
        <v>101.6</v>
      </c>
      <c r="E49" s="821"/>
      <c r="F49" s="820">
        <v>102.7</v>
      </c>
      <c r="G49" s="1057"/>
      <c r="H49" s="160">
        <v>104.2</v>
      </c>
      <c r="I49" s="442">
        <v>103.3</v>
      </c>
      <c r="J49" s="425" t="s">
        <v>66</v>
      </c>
    </row>
    <row r="50" spans="1:10" s="5" customFormat="1" ht="13.95" customHeight="1">
      <c r="A50" s="145" t="s">
        <v>269</v>
      </c>
      <c r="B50" s="1051"/>
      <c r="C50" s="1052"/>
      <c r="D50" s="1051"/>
      <c r="E50" s="1052"/>
      <c r="F50" s="1051"/>
      <c r="G50" s="1059"/>
      <c r="H50" s="367"/>
      <c r="I50" s="442"/>
      <c r="J50" s="410" t="s">
        <v>208</v>
      </c>
    </row>
    <row r="51" spans="1:10" s="5" customFormat="1" ht="68.400000000000006" customHeight="1">
      <c r="A51" s="59" t="s">
        <v>1098</v>
      </c>
      <c r="B51" s="978">
        <v>97</v>
      </c>
      <c r="C51" s="979"/>
      <c r="D51" s="978">
        <v>102.9</v>
      </c>
      <c r="E51" s="979"/>
      <c r="F51" s="978">
        <v>100.6</v>
      </c>
      <c r="G51" s="1058"/>
      <c r="H51" s="362">
        <v>102.7</v>
      </c>
      <c r="I51" s="493">
        <v>103.8</v>
      </c>
      <c r="J51" s="410" t="s">
        <v>866</v>
      </c>
    </row>
    <row r="52" spans="1:10" s="5" customFormat="1" ht="13.5" customHeight="1">
      <c r="A52" s="164" t="s">
        <v>276</v>
      </c>
      <c r="B52" s="974"/>
      <c r="C52" s="975"/>
      <c r="D52" s="974"/>
      <c r="E52" s="975"/>
      <c r="F52" s="974"/>
      <c r="G52" s="1056"/>
      <c r="H52" s="365"/>
      <c r="I52" s="442"/>
      <c r="J52" s="425" t="s">
        <v>277</v>
      </c>
    </row>
    <row r="53" spans="1:10" s="5" customFormat="1" ht="14.25" customHeight="1">
      <c r="A53" s="164" t="s">
        <v>582</v>
      </c>
      <c r="B53" s="820">
        <v>97.3</v>
      </c>
      <c r="C53" s="821"/>
      <c r="D53" s="820">
        <v>103</v>
      </c>
      <c r="E53" s="821"/>
      <c r="F53" s="820">
        <v>97</v>
      </c>
      <c r="G53" s="1057"/>
      <c r="H53" s="160">
        <v>99.6</v>
      </c>
      <c r="I53" s="442">
        <v>104.6</v>
      </c>
      <c r="J53" s="425" t="s">
        <v>62</v>
      </c>
    </row>
    <row r="54" spans="1:10" s="5" customFormat="1" ht="13.95" customHeight="1">
      <c r="A54" s="164" t="s">
        <v>76</v>
      </c>
      <c r="B54" s="820">
        <v>93.9</v>
      </c>
      <c r="C54" s="821"/>
      <c r="D54" s="820">
        <v>92.9</v>
      </c>
      <c r="E54" s="821"/>
      <c r="F54" s="820">
        <v>97</v>
      </c>
      <c r="G54" s="1057"/>
      <c r="H54" s="160">
        <v>91.2</v>
      </c>
      <c r="I54" s="442">
        <v>102.2</v>
      </c>
      <c r="J54" s="425" t="s">
        <v>66</v>
      </c>
    </row>
    <row r="55" spans="1:10" s="5" customFormat="1" ht="13.8">
      <c r="A55" s="145" t="s">
        <v>200</v>
      </c>
      <c r="B55" s="1051"/>
      <c r="C55" s="1052"/>
      <c r="D55" s="1051"/>
      <c r="E55" s="1052"/>
      <c r="F55" s="1051"/>
      <c r="G55" s="1059"/>
      <c r="H55" s="367"/>
      <c r="I55" s="442"/>
      <c r="J55" s="410" t="s">
        <v>209</v>
      </c>
    </row>
    <row r="56" spans="1:10" s="5" customFormat="1" ht="67.2" customHeight="1">
      <c r="A56" s="59" t="s">
        <v>1099</v>
      </c>
      <c r="B56" s="978">
        <v>99.2</v>
      </c>
      <c r="C56" s="979"/>
      <c r="D56" s="978">
        <v>94.6</v>
      </c>
      <c r="E56" s="979"/>
      <c r="F56" s="978">
        <v>89.2</v>
      </c>
      <c r="G56" s="1058"/>
      <c r="H56" s="362">
        <v>98.1</v>
      </c>
      <c r="I56" s="493">
        <v>104.3</v>
      </c>
      <c r="J56" s="410" t="s">
        <v>864</v>
      </c>
    </row>
    <row r="57" spans="1:10" s="5" customFormat="1" ht="13.95" customHeight="1">
      <c r="A57" s="164" t="s">
        <v>276</v>
      </c>
      <c r="B57" s="974"/>
      <c r="C57" s="975"/>
      <c r="D57" s="974"/>
      <c r="E57" s="975"/>
      <c r="F57" s="974"/>
      <c r="G57" s="1056"/>
      <c r="H57" s="365"/>
      <c r="I57" s="442"/>
      <c r="J57" s="425" t="s">
        <v>277</v>
      </c>
    </row>
    <row r="58" spans="1:10" s="5" customFormat="1" ht="13.95" customHeight="1">
      <c r="A58" s="164" t="s">
        <v>582</v>
      </c>
      <c r="B58" s="820">
        <v>97.9</v>
      </c>
      <c r="C58" s="821"/>
      <c r="D58" s="820">
        <v>103.4</v>
      </c>
      <c r="E58" s="821"/>
      <c r="F58" s="820">
        <v>100</v>
      </c>
      <c r="G58" s="1057"/>
      <c r="H58" s="160">
        <v>104.6</v>
      </c>
      <c r="I58" s="442">
        <v>108</v>
      </c>
      <c r="J58" s="425" t="s">
        <v>62</v>
      </c>
    </row>
    <row r="59" spans="1:10" s="5" customFormat="1" ht="13.95" customHeight="1">
      <c r="A59" s="68" t="s">
        <v>76</v>
      </c>
      <c r="B59" s="902">
        <v>101</v>
      </c>
      <c r="C59" s="903"/>
      <c r="D59" s="902">
        <v>87</v>
      </c>
      <c r="E59" s="903"/>
      <c r="F59" s="902">
        <v>74.400000000000006</v>
      </c>
      <c r="G59" s="1063"/>
      <c r="H59" s="160">
        <v>89.9</v>
      </c>
      <c r="I59" s="442">
        <v>99.5</v>
      </c>
      <c r="J59" s="381" t="s">
        <v>66</v>
      </c>
    </row>
  </sheetData>
  <mergeCells count="158">
    <mergeCell ref="F11:G11"/>
    <mergeCell ref="F25:G25"/>
    <mergeCell ref="F44:G44"/>
    <mergeCell ref="F43:G43"/>
    <mergeCell ref="F42:G42"/>
    <mergeCell ref="F41:G41"/>
    <mergeCell ref="F35:G35"/>
    <mergeCell ref="F24:G24"/>
    <mergeCell ref="F23:G23"/>
    <mergeCell ref="F22:G22"/>
    <mergeCell ref="F21:G21"/>
    <mergeCell ref="F20:G20"/>
    <mergeCell ref="F19:G19"/>
    <mergeCell ref="F31:G31"/>
    <mergeCell ref="F30:G30"/>
    <mergeCell ref="F29:G29"/>
    <mergeCell ref="F28:G28"/>
    <mergeCell ref="F27:G27"/>
    <mergeCell ref="F26:G26"/>
    <mergeCell ref="F15:G15"/>
    <mergeCell ref="F14:G14"/>
    <mergeCell ref="F13:G13"/>
    <mergeCell ref="F32:G32"/>
    <mergeCell ref="F17:G17"/>
    <mergeCell ref="B34:C34"/>
    <mergeCell ref="D39:E39"/>
    <mergeCell ref="B38:C38"/>
    <mergeCell ref="D38:E38"/>
    <mergeCell ref="B36:C36"/>
    <mergeCell ref="D34:E34"/>
    <mergeCell ref="F53:G53"/>
    <mergeCell ref="F49:G49"/>
    <mergeCell ref="B51:C51"/>
    <mergeCell ref="D36:E36"/>
    <mergeCell ref="F47:G47"/>
    <mergeCell ref="B37:C37"/>
    <mergeCell ref="B45:C45"/>
    <mergeCell ref="B50:C50"/>
    <mergeCell ref="B49:C49"/>
    <mergeCell ref="B52:C52"/>
    <mergeCell ref="B44:C44"/>
    <mergeCell ref="D44:E44"/>
    <mergeCell ref="B43:C43"/>
    <mergeCell ref="D43:E43"/>
    <mergeCell ref="B42:C42"/>
    <mergeCell ref="D42:E42"/>
    <mergeCell ref="B41:C41"/>
    <mergeCell ref="D41:E41"/>
    <mergeCell ref="B40:C40"/>
    <mergeCell ref="D40:E40"/>
    <mergeCell ref="B39:C39"/>
    <mergeCell ref="B19:C19"/>
    <mergeCell ref="B18:C18"/>
    <mergeCell ref="B17:C17"/>
    <mergeCell ref="B22:C22"/>
    <mergeCell ref="B21:C21"/>
    <mergeCell ref="B20:C20"/>
    <mergeCell ref="B27:C27"/>
    <mergeCell ref="B26:C26"/>
    <mergeCell ref="D31:E31"/>
    <mergeCell ref="B25:C25"/>
    <mergeCell ref="D25:E25"/>
    <mergeCell ref="B31:C31"/>
    <mergeCell ref="B30:C30"/>
    <mergeCell ref="D30:E30"/>
    <mergeCell ref="B29:C29"/>
    <mergeCell ref="D29:E29"/>
    <mergeCell ref="B28:C28"/>
    <mergeCell ref="D28:E28"/>
    <mergeCell ref="B33:C33"/>
    <mergeCell ref="D33:E33"/>
    <mergeCell ref="B32:C32"/>
    <mergeCell ref="B35:C35"/>
    <mergeCell ref="B11:C11"/>
    <mergeCell ref="B24:C24"/>
    <mergeCell ref="B23:C23"/>
    <mergeCell ref="A3:J3"/>
    <mergeCell ref="A5:J5"/>
    <mergeCell ref="A6:J6"/>
    <mergeCell ref="A7:J7"/>
    <mergeCell ref="B10:C10"/>
    <mergeCell ref="D10:E10"/>
    <mergeCell ref="F10:G10"/>
    <mergeCell ref="A8:J8"/>
    <mergeCell ref="B9:C9"/>
    <mergeCell ref="D9:E9"/>
    <mergeCell ref="F9:G9"/>
    <mergeCell ref="F12:G12"/>
    <mergeCell ref="B13:C13"/>
    <mergeCell ref="B12:C12"/>
    <mergeCell ref="B16:C16"/>
    <mergeCell ref="B15:C15"/>
    <mergeCell ref="B14:C14"/>
    <mergeCell ref="F59:G59"/>
    <mergeCell ref="F58:G58"/>
    <mergeCell ref="F54:G54"/>
    <mergeCell ref="F45:G45"/>
    <mergeCell ref="B55:C55"/>
    <mergeCell ref="D50:E50"/>
    <mergeCell ref="D49:E49"/>
    <mergeCell ref="D48:E48"/>
    <mergeCell ref="D47:E47"/>
    <mergeCell ref="D46:E46"/>
    <mergeCell ref="B48:C48"/>
    <mergeCell ref="B47:C47"/>
    <mergeCell ref="B46:C46"/>
    <mergeCell ref="B57:C57"/>
    <mergeCell ref="B53:C53"/>
    <mergeCell ref="B56:C56"/>
    <mergeCell ref="B59:C59"/>
    <mergeCell ref="B58:C58"/>
    <mergeCell ref="D59:E59"/>
    <mergeCell ref="D58:E58"/>
    <mergeCell ref="D57:E57"/>
    <mergeCell ref="D56:E56"/>
    <mergeCell ref="D55:E55"/>
    <mergeCell ref="B54:C54"/>
    <mergeCell ref="F57:G57"/>
    <mergeCell ref="F56:G56"/>
    <mergeCell ref="F55:G55"/>
    <mergeCell ref="F18:G18"/>
    <mergeCell ref="D32:E32"/>
    <mergeCell ref="F46:G46"/>
    <mergeCell ref="F51:G51"/>
    <mergeCell ref="F50:G50"/>
    <mergeCell ref="F40:G40"/>
    <mergeCell ref="F39:G39"/>
    <mergeCell ref="F38:G38"/>
    <mergeCell ref="F37:G37"/>
    <mergeCell ref="F36:G36"/>
    <mergeCell ref="D54:E54"/>
    <mergeCell ref="F16:G16"/>
    <mergeCell ref="D26:E26"/>
    <mergeCell ref="D24:E24"/>
    <mergeCell ref="D23:E23"/>
    <mergeCell ref="D22:E22"/>
    <mergeCell ref="D21:E21"/>
    <mergeCell ref="D20:E20"/>
    <mergeCell ref="D53:E53"/>
    <mergeCell ref="D51:E51"/>
    <mergeCell ref="D45:E45"/>
    <mergeCell ref="D37:E37"/>
    <mergeCell ref="D35:E35"/>
    <mergeCell ref="D27:E27"/>
    <mergeCell ref="F34:G34"/>
    <mergeCell ref="F33:G33"/>
    <mergeCell ref="F52:G52"/>
    <mergeCell ref="F48:G48"/>
    <mergeCell ref="D12:E12"/>
    <mergeCell ref="D11:E11"/>
    <mergeCell ref="D19:E19"/>
    <mergeCell ref="D18:E18"/>
    <mergeCell ref="D17:E17"/>
    <mergeCell ref="D16:E16"/>
    <mergeCell ref="D15:E15"/>
    <mergeCell ref="D14:E14"/>
    <mergeCell ref="D52:E52"/>
    <mergeCell ref="D13:E13"/>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34"/>
  <sheetViews>
    <sheetView topLeftCell="A16" workbookViewId="0">
      <selection activeCell="L10" sqref="L10"/>
    </sheetView>
  </sheetViews>
  <sheetFormatPr defaultRowHeight="14.4"/>
  <cols>
    <col min="1" max="1" width="15.6640625" customWidth="1"/>
    <col min="2" max="2" width="0.21875" customWidth="1"/>
    <col min="4" max="4" width="0.44140625" customWidth="1"/>
    <col min="6" max="6" width="0.21875" customWidth="1"/>
    <col min="10" max="10" width="17.5546875" customWidth="1"/>
  </cols>
  <sheetData>
    <row r="1" spans="1:19">
      <c r="A1" s="644" t="s">
        <v>1284</v>
      </c>
    </row>
    <row r="2" spans="1:19">
      <c r="A2" s="644" t="s">
        <v>1521</v>
      </c>
    </row>
    <row r="3" spans="1:19" s="5" customFormat="1" ht="18" customHeight="1">
      <c r="A3" s="1077" t="s">
        <v>593</v>
      </c>
      <c r="B3" s="1077"/>
      <c r="C3" s="1077"/>
      <c r="D3" s="1077"/>
      <c r="E3" s="1077"/>
      <c r="F3" s="1077"/>
      <c r="G3" s="1077"/>
      <c r="H3" s="1077"/>
      <c r="I3" s="1077"/>
      <c r="J3" s="1077"/>
    </row>
    <row r="4" spans="1:19" s="5" customFormat="1" ht="17.25" customHeight="1">
      <c r="A4" s="920" t="s">
        <v>279</v>
      </c>
      <c r="B4" s="920"/>
      <c r="C4" s="920"/>
      <c r="D4" s="920"/>
      <c r="E4" s="920"/>
      <c r="F4" s="920"/>
      <c r="G4" s="920"/>
      <c r="H4" s="920"/>
      <c r="I4" s="920"/>
      <c r="J4" s="920"/>
    </row>
    <row r="5" spans="1:19" s="5" customFormat="1" ht="15.6">
      <c r="A5" s="835" t="s">
        <v>594</v>
      </c>
      <c r="B5" s="835"/>
      <c r="C5" s="835"/>
      <c r="D5" s="835"/>
      <c r="E5" s="835"/>
      <c r="F5" s="835"/>
      <c r="G5" s="835"/>
      <c r="H5" s="835"/>
      <c r="I5" s="835"/>
      <c r="J5" s="835"/>
    </row>
    <row r="6" spans="1:19" s="5" customFormat="1" ht="12" customHeight="1">
      <c r="A6" s="1078" t="s">
        <v>896</v>
      </c>
      <c r="B6" s="1078"/>
      <c r="C6" s="1078"/>
      <c r="D6" s="1078"/>
      <c r="E6" s="1078"/>
      <c r="F6" s="1078"/>
      <c r="G6" s="1078"/>
      <c r="H6" s="1078"/>
      <c r="I6" s="1078"/>
      <c r="J6" s="1078"/>
    </row>
    <row r="7" spans="1:19" s="5" customFormat="1" ht="12" customHeight="1">
      <c r="A7" s="1079" t="s">
        <v>901</v>
      </c>
      <c r="B7" s="1079"/>
      <c r="C7" s="1079"/>
      <c r="D7" s="1079"/>
      <c r="E7" s="1079"/>
      <c r="F7" s="1079"/>
      <c r="G7" s="1079"/>
      <c r="H7" s="1079"/>
      <c r="I7" s="1079"/>
      <c r="J7" s="1079"/>
    </row>
    <row r="8" spans="1:19" s="5" customFormat="1" ht="13.8">
      <c r="A8" s="1080" t="s">
        <v>314</v>
      </c>
      <c r="B8" s="1080"/>
      <c r="C8" s="1080"/>
      <c r="D8" s="1080"/>
      <c r="E8" s="1080"/>
      <c r="F8" s="1080"/>
      <c r="G8" s="1080"/>
      <c r="H8" s="1080"/>
      <c r="I8" s="1080"/>
      <c r="J8" s="1080"/>
    </row>
    <row r="9" spans="1:19" s="5" customFormat="1" ht="13.8">
      <c r="A9" s="114"/>
      <c r="B9" s="859">
        <v>2020</v>
      </c>
      <c r="C9" s="860"/>
      <c r="D9" s="859">
        <v>2021</v>
      </c>
      <c r="E9" s="860"/>
      <c r="F9" s="859">
        <v>2022</v>
      </c>
      <c r="G9" s="860"/>
      <c r="H9" s="130">
        <v>2023</v>
      </c>
      <c r="I9" s="254">
        <v>2024</v>
      </c>
      <c r="J9" s="180"/>
    </row>
    <row r="10" spans="1:19" s="5" customFormat="1" ht="26.4" customHeight="1">
      <c r="A10" s="63" t="s">
        <v>583</v>
      </c>
      <c r="B10" s="1065"/>
      <c r="C10" s="1066"/>
      <c r="D10" s="1065"/>
      <c r="E10" s="1066"/>
      <c r="F10" s="1065"/>
      <c r="G10" s="1076"/>
      <c r="H10" s="524"/>
      <c r="I10" s="441"/>
      <c r="J10" s="408" t="s">
        <v>212</v>
      </c>
    </row>
    <row r="11" spans="1:19" s="5" customFormat="1" ht="15.6" customHeight="1">
      <c r="A11" s="191" t="s">
        <v>280</v>
      </c>
      <c r="B11" s="924" t="s">
        <v>281</v>
      </c>
      <c r="C11" s="925"/>
      <c r="D11" s="924" t="s">
        <v>282</v>
      </c>
      <c r="E11" s="925"/>
      <c r="F11" s="924" t="s">
        <v>101</v>
      </c>
      <c r="G11" s="935"/>
      <c r="H11" s="354">
        <v>1238.0999999999999</v>
      </c>
      <c r="I11" s="493">
        <v>1246.7</v>
      </c>
      <c r="J11" s="431" t="s">
        <v>283</v>
      </c>
      <c r="K11" s="62"/>
      <c r="M11" s="647"/>
      <c r="O11" s="647"/>
      <c r="Q11" s="648"/>
    </row>
    <row r="12" spans="1:19" s="5" customFormat="1" ht="24" customHeight="1">
      <c r="A12" s="65" t="s">
        <v>584</v>
      </c>
      <c r="B12" s="922">
        <v>573.29999999999995</v>
      </c>
      <c r="C12" s="927"/>
      <c r="D12" s="922">
        <v>580.79999999999995</v>
      </c>
      <c r="E12" s="927"/>
      <c r="F12" s="922">
        <v>580</v>
      </c>
      <c r="G12" s="923"/>
      <c r="H12" s="481">
        <v>591.5</v>
      </c>
      <c r="I12" s="442">
        <v>602.9</v>
      </c>
      <c r="J12" s="425" t="s">
        <v>663</v>
      </c>
      <c r="K12" s="84"/>
      <c r="L12" s="13"/>
      <c r="M12" s="13"/>
      <c r="N12" s="84"/>
    </row>
    <row r="13" spans="1:19" s="5" customFormat="1" ht="14.25" customHeight="1">
      <c r="A13" s="46" t="s">
        <v>284</v>
      </c>
      <c r="B13" s="922"/>
      <c r="C13" s="927"/>
      <c r="D13" s="922"/>
      <c r="E13" s="927"/>
      <c r="F13" s="922"/>
      <c r="G13" s="923"/>
      <c r="H13" s="481"/>
      <c r="I13" s="442"/>
      <c r="J13" s="425" t="s">
        <v>285</v>
      </c>
      <c r="K13" s="13"/>
      <c r="L13" s="13"/>
      <c r="M13" s="646"/>
      <c r="O13" s="646"/>
      <c r="Q13" s="646"/>
      <c r="R13" s="649"/>
      <c r="S13" s="62"/>
    </row>
    <row r="14" spans="1:19" s="5" customFormat="1" ht="13.95" customHeight="1">
      <c r="A14" s="46" t="s">
        <v>286</v>
      </c>
      <c r="B14" s="922">
        <v>247.5</v>
      </c>
      <c r="C14" s="927"/>
      <c r="D14" s="922">
        <v>250.6</v>
      </c>
      <c r="E14" s="927"/>
      <c r="F14" s="922">
        <v>233.7</v>
      </c>
      <c r="G14" s="923"/>
      <c r="H14" s="481">
        <v>232.07499999999999</v>
      </c>
      <c r="I14" s="442">
        <v>240.5</v>
      </c>
      <c r="J14" s="425" t="s">
        <v>287</v>
      </c>
      <c r="K14" s="13"/>
      <c r="L14" s="13"/>
      <c r="M14" s="13"/>
      <c r="N14" s="13"/>
    </row>
    <row r="15" spans="1:19" s="5" customFormat="1" ht="13.95" customHeight="1">
      <c r="A15" s="46" t="s">
        <v>288</v>
      </c>
      <c r="B15" s="922">
        <v>219.2</v>
      </c>
      <c r="C15" s="927"/>
      <c r="D15" s="922">
        <v>222.9</v>
      </c>
      <c r="E15" s="927"/>
      <c r="F15" s="922">
        <v>237.6</v>
      </c>
      <c r="G15" s="923"/>
      <c r="H15" s="481">
        <v>245.25700000000001</v>
      </c>
      <c r="I15" s="442">
        <v>250.7</v>
      </c>
      <c r="J15" s="425" t="s">
        <v>289</v>
      </c>
      <c r="K15" s="13"/>
      <c r="L15" s="13"/>
      <c r="M15" s="13"/>
    </row>
    <row r="16" spans="1:19" s="5" customFormat="1" ht="12.6" customHeight="1">
      <c r="A16" s="46" t="s">
        <v>290</v>
      </c>
      <c r="B16" s="922">
        <v>1.2</v>
      </c>
      <c r="C16" s="927"/>
      <c r="D16" s="922">
        <v>1.2</v>
      </c>
      <c r="E16" s="927"/>
      <c r="F16" s="922">
        <v>1</v>
      </c>
      <c r="G16" s="923"/>
      <c r="H16" s="481">
        <v>0.76900000000000002</v>
      </c>
      <c r="I16" s="442">
        <v>0.9</v>
      </c>
      <c r="J16" s="425" t="s">
        <v>291</v>
      </c>
      <c r="K16" s="13"/>
      <c r="L16" s="13"/>
    </row>
    <row r="17" spans="1:45" s="5" customFormat="1" ht="13.2" customHeight="1">
      <c r="A17" s="46" t="s">
        <v>585</v>
      </c>
      <c r="B17" s="922">
        <v>105.2</v>
      </c>
      <c r="C17" s="927"/>
      <c r="D17" s="922">
        <v>106</v>
      </c>
      <c r="E17" s="927"/>
      <c r="F17" s="922">
        <v>107.6</v>
      </c>
      <c r="G17" s="923"/>
      <c r="H17" s="481">
        <v>113.268</v>
      </c>
      <c r="I17" s="442">
        <v>110</v>
      </c>
      <c r="J17" s="425" t="s">
        <v>292</v>
      </c>
      <c r="K17" s="13"/>
      <c r="L17" s="13"/>
    </row>
    <row r="18" spans="1:45" s="5" customFormat="1" ht="13.8">
      <c r="A18" s="46" t="s">
        <v>293</v>
      </c>
      <c r="B18" s="922">
        <v>0.2</v>
      </c>
      <c r="C18" s="927"/>
      <c r="D18" s="922">
        <v>0.1</v>
      </c>
      <c r="E18" s="927"/>
      <c r="F18" s="922">
        <v>0.1</v>
      </c>
      <c r="G18" s="923"/>
      <c r="H18" s="481">
        <v>2.8000000000000001E-2</v>
      </c>
      <c r="I18" s="442">
        <v>0</v>
      </c>
      <c r="J18" s="425" t="s">
        <v>294</v>
      </c>
      <c r="N18" s="13"/>
    </row>
    <row r="19" spans="1:45" s="19" customFormat="1" ht="24" customHeight="1">
      <c r="A19" s="164" t="s">
        <v>1265</v>
      </c>
      <c r="B19" s="922">
        <v>0.1</v>
      </c>
      <c r="C19" s="927"/>
      <c r="D19" s="922">
        <v>0</v>
      </c>
      <c r="E19" s="927"/>
      <c r="F19" s="922">
        <v>0</v>
      </c>
      <c r="G19" s="923"/>
      <c r="H19" s="481">
        <v>0.11799999999999999</v>
      </c>
      <c r="I19" s="442">
        <v>0.1</v>
      </c>
      <c r="J19" s="425" t="s">
        <v>514</v>
      </c>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row>
    <row r="20" spans="1:45" s="5" customFormat="1" ht="13.8">
      <c r="A20" s="46" t="s">
        <v>586</v>
      </c>
      <c r="B20" s="922">
        <v>11.9</v>
      </c>
      <c r="C20" s="927"/>
      <c r="D20" s="922">
        <v>12.4</v>
      </c>
      <c r="E20" s="927"/>
      <c r="F20" s="922">
        <v>11.6</v>
      </c>
      <c r="G20" s="923"/>
      <c r="H20" s="481">
        <v>11.798999999999999</v>
      </c>
      <c r="I20" s="442">
        <v>11.9</v>
      </c>
      <c r="J20" s="425" t="s">
        <v>295</v>
      </c>
      <c r="K20" s="13"/>
    </row>
    <row r="21" spans="1:45" s="5" customFormat="1" ht="13.95" customHeight="1">
      <c r="A21" s="46" t="s">
        <v>296</v>
      </c>
      <c r="B21" s="922">
        <v>62</v>
      </c>
      <c r="C21" s="927"/>
      <c r="D21" s="922">
        <v>60.7</v>
      </c>
      <c r="E21" s="927"/>
      <c r="F21" s="922">
        <v>57.1</v>
      </c>
      <c r="G21" s="923"/>
      <c r="H21" s="481">
        <v>53.594000000000001</v>
      </c>
      <c r="I21" s="442">
        <v>53.2</v>
      </c>
      <c r="J21" s="425" t="s">
        <v>297</v>
      </c>
    </row>
    <row r="22" spans="1:45" s="5" customFormat="1" ht="13.95" customHeight="1">
      <c r="A22" s="46" t="s">
        <v>587</v>
      </c>
      <c r="B22" s="922">
        <v>0.01</v>
      </c>
      <c r="C22" s="927"/>
      <c r="D22" s="922">
        <v>0.01</v>
      </c>
      <c r="E22" s="927"/>
      <c r="F22" s="922">
        <v>0.02</v>
      </c>
      <c r="G22" s="923"/>
      <c r="H22" s="481">
        <v>1.0999999999999999E-2</v>
      </c>
      <c r="I22" s="442">
        <v>0</v>
      </c>
      <c r="J22" s="425" t="s">
        <v>298</v>
      </c>
    </row>
    <row r="23" spans="1:45" s="5" customFormat="1" ht="24.75" customHeight="1">
      <c r="A23" s="46" t="s">
        <v>515</v>
      </c>
      <c r="B23" s="922">
        <v>8.4</v>
      </c>
      <c r="C23" s="927"/>
      <c r="D23" s="922">
        <v>10.3</v>
      </c>
      <c r="E23" s="927"/>
      <c r="F23" s="922">
        <v>9.1</v>
      </c>
      <c r="G23" s="923"/>
      <c r="H23" s="481">
        <v>13.1</v>
      </c>
      <c r="I23" s="442">
        <v>13.5</v>
      </c>
      <c r="J23" s="425" t="s">
        <v>510</v>
      </c>
    </row>
    <row r="24" spans="1:45" s="5" customFormat="1" ht="27" customHeight="1">
      <c r="A24" s="65" t="s">
        <v>588</v>
      </c>
      <c r="B24" s="922">
        <v>19.5</v>
      </c>
      <c r="C24" s="927"/>
      <c r="D24" s="922">
        <v>17.100000000000001</v>
      </c>
      <c r="E24" s="927"/>
      <c r="F24" s="922">
        <v>17.899999999999999</v>
      </c>
      <c r="G24" s="923"/>
      <c r="H24" s="481">
        <v>15.3</v>
      </c>
      <c r="I24" s="442">
        <v>14.3</v>
      </c>
      <c r="J24" s="425" t="s">
        <v>299</v>
      </c>
    </row>
    <row r="25" spans="1:45" s="5" customFormat="1" ht="13.95" customHeight="1">
      <c r="A25" s="65" t="s">
        <v>300</v>
      </c>
      <c r="B25" s="922">
        <v>21.7</v>
      </c>
      <c r="C25" s="927"/>
      <c r="D25" s="922">
        <v>19.2</v>
      </c>
      <c r="E25" s="927"/>
      <c r="F25" s="922">
        <v>21.6</v>
      </c>
      <c r="G25" s="923"/>
      <c r="H25" s="481">
        <v>17.600000000000001</v>
      </c>
      <c r="I25" s="442">
        <v>12.9</v>
      </c>
      <c r="J25" s="425" t="s">
        <v>301</v>
      </c>
      <c r="K25" s="13"/>
    </row>
    <row r="26" spans="1:45" s="5" customFormat="1" ht="13.8">
      <c r="A26" s="65" t="s">
        <v>302</v>
      </c>
      <c r="B26" s="922">
        <v>0.4</v>
      </c>
      <c r="C26" s="927"/>
      <c r="D26" s="922">
        <v>0.4</v>
      </c>
      <c r="E26" s="927"/>
      <c r="F26" s="922">
        <v>0.5</v>
      </c>
      <c r="G26" s="923"/>
      <c r="H26" s="481">
        <v>0.5</v>
      </c>
      <c r="I26" s="442">
        <v>0.3</v>
      </c>
      <c r="J26" s="425" t="s">
        <v>303</v>
      </c>
    </row>
    <row r="27" spans="1:45" s="5" customFormat="1" ht="13.95" customHeight="1">
      <c r="A27" s="65" t="s">
        <v>304</v>
      </c>
      <c r="B27" s="922">
        <v>76.3</v>
      </c>
      <c r="C27" s="927"/>
      <c r="D27" s="922">
        <v>74.900000000000006</v>
      </c>
      <c r="E27" s="927"/>
      <c r="F27" s="922">
        <v>74.2</v>
      </c>
      <c r="G27" s="923"/>
      <c r="H27" s="481">
        <v>72.5</v>
      </c>
      <c r="I27" s="442">
        <v>66.400000000000006</v>
      </c>
      <c r="J27" s="425" t="s">
        <v>305</v>
      </c>
      <c r="K27" s="13"/>
    </row>
    <row r="28" spans="1:45" s="5" customFormat="1" ht="13.8">
      <c r="A28" s="65" t="s">
        <v>306</v>
      </c>
      <c r="B28" s="922">
        <v>52.9</v>
      </c>
      <c r="C28" s="927"/>
      <c r="D28" s="922">
        <v>54.3</v>
      </c>
      <c r="E28" s="927"/>
      <c r="F28" s="922">
        <v>55.3</v>
      </c>
      <c r="G28" s="923"/>
      <c r="H28" s="481">
        <v>54.8</v>
      </c>
      <c r="I28" s="442">
        <v>54.8</v>
      </c>
      <c r="J28" s="425" t="s">
        <v>307</v>
      </c>
      <c r="K28" s="13"/>
    </row>
    <row r="29" spans="1:45" s="5" customFormat="1" ht="25.5" customHeight="1">
      <c r="A29" s="65" t="s">
        <v>1266</v>
      </c>
      <c r="B29" s="922">
        <v>11.6</v>
      </c>
      <c r="C29" s="927"/>
      <c r="D29" s="922">
        <v>10.9</v>
      </c>
      <c r="E29" s="927"/>
      <c r="F29" s="922">
        <v>10.7</v>
      </c>
      <c r="G29" s="923"/>
      <c r="H29" s="481">
        <v>10.3</v>
      </c>
      <c r="I29" s="442">
        <v>11.2</v>
      </c>
      <c r="J29" s="425" t="s">
        <v>308</v>
      </c>
      <c r="K29" s="13"/>
    </row>
    <row r="30" spans="1:45" s="5" customFormat="1" ht="12.6" customHeight="1">
      <c r="A30" s="65" t="s">
        <v>590</v>
      </c>
      <c r="B30" s="922">
        <v>0.8</v>
      </c>
      <c r="C30" s="927"/>
      <c r="D30" s="922">
        <v>0.9</v>
      </c>
      <c r="E30" s="927"/>
      <c r="F30" s="922">
        <v>0.8</v>
      </c>
      <c r="G30" s="923"/>
      <c r="H30" s="481">
        <v>0.8</v>
      </c>
      <c r="I30" s="442">
        <v>0.9</v>
      </c>
      <c r="J30" s="425" t="s">
        <v>309</v>
      </c>
      <c r="K30" s="13"/>
    </row>
    <row r="31" spans="1:45" s="5" customFormat="1" ht="14.4" customHeight="1">
      <c r="A31" s="123" t="s">
        <v>591</v>
      </c>
      <c r="B31" s="933">
        <v>384.8</v>
      </c>
      <c r="C31" s="936"/>
      <c r="D31" s="933">
        <v>384.3</v>
      </c>
      <c r="E31" s="936"/>
      <c r="F31" s="933">
        <v>390</v>
      </c>
      <c r="G31" s="934"/>
      <c r="H31" s="504">
        <v>396.3</v>
      </c>
      <c r="I31" s="442">
        <v>404.3</v>
      </c>
      <c r="J31" s="432" t="s">
        <v>310</v>
      </c>
      <c r="K31" s="13"/>
      <c r="L31" s="13"/>
    </row>
    <row r="32" spans="1:45" s="5" customFormat="1" ht="12" customHeight="1">
      <c r="A32" s="65" t="s">
        <v>311</v>
      </c>
      <c r="B32" s="922"/>
      <c r="C32" s="927"/>
      <c r="D32" s="922"/>
      <c r="E32" s="927"/>
      <c r="F32" s="922"/>
      <c r="G32" s="927"/>
      <c r="H32" s="523"/>
      <c r="I32" s="434"/>
      <c r="J32" s="425" t="s">
        <v>312</v>
      </c>
    </row>
    <row r="33" spans="1:10" s="5" customFormat="1" ht="16.2" customHeight="1">
      <c r="A33" s="133" t="s">
        <v>592</v>
      </c>
      <c r="B33" s="1007">
        <v>337.2</v>
      </c>
      <c r="C33" s="1008"/>
      <c r="D33" s="1007">
        <v>339.3</v>
      </c>
      <c r="E33" s="1008"/>
      <c r="F33" s="1007">
        <v>339.8</v>
      </c>
      <c r="G33" s="1008"/>
      <c r="H33" s="371">
        <v>346</v>
      </c>
      <c r="I33" s="435">
        <v>340.1</v>
      </c>
      <c r="J33" s="433" t="s">
        <v>313</v>
      </c>
    </row>
    <row r="34" spans="1:10" s="5" customFormat="1" ht="14.25" customHeight="1">
      <c r="A34" s="316"/>
      <c r="B34" s="306"/>
      <c r="C34" s="306"/>
      <c r="D34" s="306"/>
      <c r="E34" s="306"/>
      <c r="F34" s="306"/>
      <c r="G34" s="306"/>
      <c r="H34" s="20"/>
      <c r="I34" s="317"/>
      <c r="J34" s="318"/>
    </row>
  </sheetData>
  <mergeCells count="81">
    <mergeCell ref="F28:G28"/>
    <mergeCell ref="F27:G27"/>
    <mergeCell ref="F26:G26"/>
    <mergeCell ref="F33:G33"/>
    <mergeCell ref="F32:G32"/>
    <mergeCell ref="F31:G31"/>
    <mergeCell ref="F30:G30"/>
    <mergeCell ref="F29:G29"/>
    <mergeCell ref="B16:C16"/>
    <mergeCell ref="A5:J5"/>
    <mergeCell ref="B31:C31"/>
    <mergeCell ref="B12:C12"/>
    <mergeCell ref="D12:E12"/>
    <mergeCell ref="B24:C24"/>
    <mergeCell ref="F24:G24"/>
    <mergeCell ref="F25:G25"/>
    <mergeCell ref="F23:G23"/>
    <mergeCell ref="B25:C25"/>
    <mergeCell ref="D25:E25"/>
    <mergeCell ref="B23:C23"/>
    <mergeCell ref="D23:E23"/>
    <mergeCell ref="B26:C26"/>
    <mergeCell ref="D26:E26"/>
    <mergeCell ref="F13:G13"/>
    <mergeCell ref="D33:E33"/>
    <mergeCell ref="D32:E32"/>
    <mergeCell ref="B28:C28"/>
    <mergeCell ref="D28:E28"/>
    <mergeCell ref="B27:C27"/>
    <mergeCell ref="D27:E27"/>
    <mergeCell ref="B33:C33"/>
    <mergeCell ref="B32:C32"/>
    <mergeCell ref="D31:E31"/>
    <mergeCell ref="B30:C30"/>
    <mergeCell ref="D30:E30"/>
    <mergeCell ref="B29:C29"/>
    <mergeCell ref="D29:E29"/>
    <mergeCell ref="B13:C13"/>
    <mergeCell ref="D13:E13"/>
    <mergeCell ref="A3:J3"/>
    <mergeCell ref="B9:C9"/>
    <mergeCell ref="D9:E9"/>
    <mergeCell ref="F9:G9"/>
    <mergeCell ref="A4:J4"/>
    <mergeCell ref="B11:C11"/>
    <mergeCell ref="D11:E11"/>
    <mergeCell ref="F11:G11"/>
    <mergeCell ref="B10:C10"/>
    <mergeCell ref="D10:E10"/>
    <mergeCell ref="A6:J6"/>
    <mergeCell ref="A7:J7"/>
    <mergeCell ref="A8:J8"/>
    <mergeCell ref="F12:G12"/>
    <mergeCell ref="F10:G10"/>
    <mergeCell ref="F22:G22"/>
    <mergeCell ref="F21:G21"/>
    <mergeCell ref="F18:G18"/>
    <mergeCell ref="F19:G19"/>
    <mergeCell ref="F20:G20"/>
    <mergeCell ref="B15:C15"/>
    <mergeCell ref="D15:E15"/>
    <mergeCell ref="F15:G15"/>
    <mergeCell ref="B14:C14"/>
    <mergeCell ref="D14:E14"/>
    <mergeCell ref="F14:G14"/>
    <mergeCell ref="D21:E21"/>
    <mergeCell ref="B17:C17"/>
    <mergeCell ref="D17:E17"/>
    <mergeCell ref="D24:E24"/>
    <mergeCell ref="F16:G16"/>
    <mergeCell ref="D18:E18"/>
    <mergeCell ref="D16:E16"/>
    <mergeCell ref="B22:C22"/>
    <mergeCell ref="D22:E22"/>
    <mergeCell ref="F17:G17"/>
    <mergeCell ref="D20:E20"/>
    <mergeCell ref="B19:C19"/>
    <mergeCell ref="D19:E19"/>
    <mergeCell ref="B21:C21"/>
    <mergeCell ref="B20:C20"/>
    <mergeCell ref="B18:C18"/>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7"/>
  <sheetViews>
    <sheetView topLeftCell="A82" workbookViewId="0">
      <selection activeCell="K52" sqref="K52"/>
    </sheetView>
  </sheetViews>
  <sheetFormatPr defaultRowHeight="14.4"/>
  <cols>
    <col min="1" max="1" width="16.77734375" customWidth="1"/>
    <col min="3" max="3" width="8.88671875" hidden="1" customWidth="1"/>
    <col min="5" max="5" width="0.109375" customWidth="1"/>
    <col min="6" max="6" width="8.6640625" customWidth="1"/>
    <col min="7" max="7" width="8.88671875" hidden="1" customWidth="1"/>
    <col min="11" max="11" width="17.88671875" customWidth="1"/>
  </cols>
  <sheetData>
    <row r="1" spans="1:16">
      <c r="A1" s="644" t="s">
        <v>1284</v>
      </c>
    </row>
    <row r="2" spans="1:16">
      <c r="A2" s="644" t="s">
        <v>1521</v>
      </c>
    </row>
    <row r="3" spans="1:16" s="5" customFormat="1" ht="21" customHeight="1">
      <c r="A3" s="1081" t="s">
        <v>645</v>
      </c>
      <c r="B3" s="1081"/>
      <c r="C3" s="1081"/>
      <c r="D3" s="1081"/>
      <c r="E3" s="1081"/>
      <c r="F3" s="1081"/>
      <c r="G3" s="1081"/>
      <c r="H3" s="1081"/>
      <c r="I3" s="1081"/>
      <c r="J3" s="1081"/>
      <c r="K3" s="1081"/>
    </row>
    <row r="4" spans="1:16" s="5" customFormat="1" ht="10.5" customHeight="1">
      <c r="A4" s="1078" t="s">
        <v>646</v>
      </c>
      <c r="B4" s="1078"/>
      <c r="C4" s="1078"/>
      <c r="D4" s="1078"/>
      <c r="E4" s="1078"/>
      <c r="F4" s="1078"/>
      <c r="G4" s="1078"/>
      <c r="H4" s="1078"/>
      <c r="I4" s="1078"/>
      <c r="J4" s="1078"/>
      <c r="K4" s="1078"/>
    </row>
    <row r="5" spans="1:16" s="5" customFormat="1" ht="16.2">
      <c r="A5" s="1079" t="s">
        <v>902</v>
      </c>
      <c r="B5" s="1079"/>
      <c r="C5" s="1079"/>
      <c r="D5" s="1079"/>
      <c r="E5" s="1079"/>
      <c r="F5" s="1079"/>
      <c r="G5" s="1079"/>
      <c r="H5" s="1079"/>
      <c r="I5" s="1079"/>
      <c r="J5" s="1079"/>
      <c r="K5" s="1079"/>
    </row>
    <row r="6" spans="1:16" s="5" customFormat="1" ht="10.5" customHeight="1">
      <c r="A6" s="994" t="s">
        <v>314</v>
      </c>
      <c r="B6" s="994"/>
      <c r="C6" s="994"/>
      <c r="D6" s="994"/>
      <c r="E6" s="994"/>
      <c r="F6" s="994"/>
      <c r="G6" s="994"/>
      <c r="H6" s="994"/>
      <c r="I6" s="1087"/>
      <c r="J6" s="994"/>
      <c r="K6" s="994"/>
    </row>
    <row r="7" spans="1:16" s="5" customFormat="1" ht="13.8">
      <c r="A7" s="114"/>
      <c r="B7" s="111">
        <v>2019</v>
      </c>
      <c r="C7" s="919">
        <v>2020</v>
      </c>
      <c r="D7" s="919"/>
      <c r="E7" s="919">
        <v>2021</v>
      </c>
      <c r="F7" s="919"/>
      <c r="G7" s="919">
        <v>2022</v>
      </c>
      <c r="H7" s="919"/>
      <c r="I7" s="130">
        <v>2023</v>
      </c>
      <c r="J7" s="189">
        <v>2024</v>
      </c>
      <c r="K7" s="114"/>
    </row>
    <row r="8" spans="1:16" s="5" customFormat="1" ht="24.75" customHeight="1">
      <c r="A8" s="562" t="s">
        <v>230</v>
      </c>
      <c r="B8" s="563"/>
      <c r="C8" s="1082"/>
      <c r="D8" s="1083"/>
      <c r="E8" s="1082"/>
      <c r="F8" s="1083"/>
      <c r="G8" s="1089"/>
      <c r="H8" s="1090"/>
      <c r="I8" s="564"/>
      <c r="J8" s="565"/>
      <c r="K8" s="566" t="s">
        <v>1</v>
      </c>
    </row>
    <row r="9" spans="1:16" s="5" customFormat="1" ht="30" customHeight="1">
      <c r="A9" s="503" t="s">
        <v>280</v>
      </c>
      <c r="B9" s="467">
        <v>7.9</v>
      </c>
      <c r="C9" s="1088">
        <v>8.1999999999999993</v>
      </c>
      <c r="D9" s="1088"/>
      <c r="E9" s="1088">
        <v>8.1</v>
      </c>
      <c r="F9" s="1088"/>
      <c r="G9" s="1086">
        <v>8.1</v>
      </c>
      <c r="H9" s="1086"/>
      <c r="I9" s="359">
        <v>7.6989999999999998</v>
      </c>
      <c r="J9" s="442">
        <v>7.5</v>
      </c>
      <c r="K9" s="356" t="s">
        <v>283</v>
      </c>
      <c r="L9" s="13"/>
    </row>
    <row r="10" spans="1:16" s="5" customFormat="1" ht="13.2" customHeight="1">
      <c r="A10" s="567" t="s">
        <v>584</v>
      </c>
      <c r="B10" s="161">
        <v>2.6</v>
      </c>
      <c r="C10" s="909">
        <v>2.9</v>
      </c>
      <c r="D10" s="909"/>
      <c r="E10" s="909">
        <v>3.1</v>
      </c>
      <c r="F10" s="909"/>
      <c r="G10" s="909">
        <v>3.3</v>
      </c>
      <c r="H10" s="909"/>
      <c r="I10" s="162">
        <v>3.355</v>
      </c>
      <c r="J10" s="442">
        <v>3.2</v>
      </c>
      <c r="K10" s="444" t="s">
        <v>315</v>
      </c>
    </row>
    <row r="11" spans="1:16" s="5" customFormat="1" ht="13.95" customHeight="1">
      <c r="A11" s="477" t="s">
        <v>311</v>
      </c>
      <c r="B11" s="161"/>
      <c r="C11" s="909"/>
      <c r="D11" s="909"/>
      <c r="E11" s="909"/>
      <c r="F11" s="909"/>
      <c r="G11" s="909"/>
      <c r="H11" s="909"/>
      <c r="I11" s="161"/>
      <c r="J11" s="442"/>
      <c r="K11" s="444" t="s">
        <v>316</v>
      </c>
    </row>
    <row r="12" spans="1:16" s="5" customFormat="1" ht="13.95" customHeight="1">
      <c r="A12" s="98" t="s">
        <v>286</v>
      </c>
      <c r="B12" s="162">
        <v>1</v>
      </c>
      <c r="C12" s="909">
        <v>1.1000000000000001</v>
      </c>
      <c r="D12" s="909"/>
      <c r="E12" s="909">
        <v>1.4</v>
      </c>
      <c r="F12" s="909"/>
      <c r="G12" s="909">
        <v>1.5</v>
      </c>
      <c r="H12" s="909"/>
      <c r="I12" s="162">
        <v>1.48</v>
      </c>
      <c r="J12" s="442">
        <v>1.5</v>
      </c>
      <c r="K12" s="568" t="s">
        <v>317</v>
      </c>
    </row>
    <row r="13" spans="1:16" s="5" customFormat="1" ht="13.95" customHeight="1">
      <c r="A13" s="98" t="s">
        <v>288</v>
      </c>
      <c r="B13" s="616">
        <v>1.1000000000000001</v>
      </c>
      <c r="C13" s="1085">
        <v>1.2</v>
      </c>
      <c r="D13" s="1085"/>
      <c r="E13" s="1085">
        <v>1.3</v>
      </c>
      <c r="F13" s="1085"/>
      <c r="G13" s="1085">
        <v>1.2</v>
      </c>
      <c r="H13" s="1085"/>
      <c r="I13" s="724">
        <v>1.2829999999999999</v>
      </c>
      <c r="J13" s="560">
        <v>1.3</v>
      </c>
      <c r="K13" s="783" t="s">
        <v>318</v>
      </c>
      <c r="P13" s="788"/>
    </row>
    <row r="14" spans="1:16" s="5" customFormat="1" ht="13.8">
      <c r="A14" s="738" t="s">
        <v>290</v>
      </c>
      <c r="B14" s="784">
        <v>0.04</v>
      </c>
      <c r="C14" s="1084">
        <v>0.03</v>
      </c>
      <c r="D14" s="1084"/>
      <c r="E14" s="1084">
        <v>0.03</v>
      </c>
      <c r="F14" s="1084"/>
      <c r="G14" s="1084">
        <v>0.05</v>
      </c>
      <c r="H14" s="1084"/>
      <c r="I14" s="784">
        <v>2.7E-2</v>
      </c>
      <c r="J14" s="782">
        <v>0</v>
      </c>
      <c r="K14" s="785" t="s">
        <v>319</v>
      </c>
    </row>
    <row r="15" spans="1:16" s="5" customFormat="1" ht="18.600000000000001" customHeight="1">
      <c r="A15" s="46" t="s">
        <v>585</v>
      </c>
      <c r="B15" s="150">
        <v>0.5</v>
      </c>
      <c r="C15" s="1023">
        <v>0.6</v>
      </c>
      <c r="D15" s="1024"/>
      <c r="E15" s="1023">
        <v>0.4</v>
      </c>
      <c r="F15" s="1024"/>
      <c r="G15" s="1023">
        <v>0.5</v>
      </c>
      <c r="H15" s="1030"/>
      <c r="I15" s="150">
        <v>0.54</v>
      </c>
      <c r="J15" s="430">
        <v>0.5</v>
      </c>
      <c r="K15" s="454" t="s">
        <v>320</v>
      </c>
    </row>
    <row r="16" spans="1:16" s="5" customFormat="1" ht="13.8">
      <c r="A16" s="46" t="s">
        <v>293</v>
      </c>
      <c r="B16" s="100">
        <v>0.02</v>
      </c>
      <c r="C16" s="828">
        <v>0.03</v>
      </c>
      <c r="D16" s="829"/>
      <c r="E16" s="828">
        <v>0.02</v>
      </c>
      <c r="F16" s="829"/>
      <c r="G16" s="828">
        <v>0.03</v>
      </c>
      <c r="H16" s="977"/>
      <c r="I16" s="100">
        <v>0.02</v>
      </c>
      <c r="J16" s="253">
        <v>0</v>
      </c>
      <c r="K16" s="422" t="s">
        <v>321</v>
      </c>
    </row>
    <row r="17" spans="1:14" s="5" customFormat="1" ht="25.5" customHeight="1">
      <c r="A17" s="164" t="s">
        <v>1267</v>
      </c>
      <c r="B17" s="100">
        <v>0.04</v>
      </c>
      <c r="C17" s="828">
        <v>0</v>
      </c>
      <c r="D17" s="829"/>
      <c r="E17" s="828">
        <v>0</v>
      </c>
      <c r="F17" s="829"/>
      <c r="G17" s="828">
        <v>0</v>
      </c>
      <c r="H17" s="977"/>
      <c r="I17" s="100">
        <v>0</v>
      </c>
      <c r="J17" s="253">
        <v>0</v>
      </c>
      <c r="K17" s="422" t="s">
        <v>509</v>
      </c>
    </row>
    <row r="18" spans="1:14" s="5" customFormat="1" ht="13.8">
      <c r="A18" s="46" t="s">
        <v>586</v>
      </c>
      <c r="B18" s="100">
        <v>0.2</v>
      </c>
      <c r="C18" s="828">
        <v>0.3</v>
      </c>
      <c r="D18" s="829"/>
      <c r="E18" s="828">
        <v>0.3</v>
      </c>
      <c r="F18" s="829"/>
      <c r="G18" s="828">
        <v>0.3</v>
      </c>
      <c r="H18" s="977"/>
      <c r="I18" s="100">
        <v>0.23599999999999999</v>
      </c>
      <c r="J18" s="253">
        <v>0.2</v>
      </c>
      <c r="K18" s="422" t="s">
        <v>322</v>
      </c>
    </row>
    <row r="19" spans="1:14" s="5" customFormat="1" ht="14.25" customHeight="1">
      <c r="A19" s="164" t="s">
        <v>323</v>
      </c>
      <c r="B19" s="100">
        <v>0.1</v>
      </c>
      <c r="C19" s="828">
        <v>0.2</v>
      </c>
      <c r="D19" s="829"/>
      <c r="E19" s="828">
        <v>0.1</v>
      </c>
      <c r="F19" s="829"/>
      <c r="G19" s="828">
        <v>0.1</v>
      </c>
      <c r="H19" s="977"/>
      <c r="I19" s="100">
        <v>9.4E-2</v>
      </c>
      <c r="J19" s="253">
        <v>0.95</v>
      </c>
      <c r="K19" s="422" t="s">
        <v>297</v>
      </c>
    </row>
    <row r="20" spans="1:14" s="5" customFormat="1" ht="25.5" customHeight="1">
      <c r="A20" s="164" t="s">
        <v>516</v>
      </c>
      <c r="B20" s="100">
        <v>0.06</v>
      </c>
      <c r="C20" s="828">
        <v>0.05</v>
      </c>
      <c r="D20" s="829"/>
      <c r="E20" s="828">
        <v>0.01</v>
      </c>
      <c r="F20" s="829"/>
      <c r="G20" s="828">
        <v>0</v>
      </c>
      <c r="H20" s="977"/>
      <c r="I20" s="100">
        <v>1.4E-2</v>
      </c>
      <c r="J20" s="253">
        <v>0</v>
      </c>
      <c r="K20" s="422" t="s">
        <v>510</v>
      </c>
    </row>
    <row r="21" spans="1:14" s="5" customFormat="1" ht="24.6" customHeight="1">
      <c r="A21" s="65" t="s">
        <v>588</v>
      </c>
      <c r="B21" s="100">
        <v>0.4</v>
      </c>
      <c r="C21" s="828">
        <v>0.3</v>
      </c>
      <c r="D21" s="829"/>
      <c r="E21" s="828">
        <v>0.1</v>
      </c>
      <c r="F21" s="829"/>
      <c r="G21" s="828">
        <v>0.1</v>
      </c>
      <c r="H21" s="977"/>
      <c r="I21" s="100">
        <v>4.5999999999999999E-2</v>
      </c>
      <c r="J21" s="253">
        <v>0.12</v>
      </c>
      <c r="K21" s="422" t="s">
        <v>299</v>
      </c>
    </row>
    <row r="22" spans="1:14" s="5" customFormat="1" ht="13.5" customHeight="1">
      <c r="A22" s="164" t="s">
        <v>300</v>
      </c>
      <c r="B22" s="100">
        <v>0.3</v>
      </c>
      <c r="C22" s="828">
        <v>0.2</v>
      </c>
      <c r="D22" s="829"/>
      <c r="E22" s="828">
        <v>0.2</v>
      </c>
      <c r="F22" s="829"/>
      <c r="G22" s="828">
        <v>0.2</v>
      </c>
      <c r="H22" s="977"/>
      <c r="I22" s="100">
        <v>0.1</v>
      </c>
      <c r="J22" s="253">
        <v>7.1999999999999995E-2</v>
      </c>
      <c r="K22" s="422" t="s">
        <v>301</v>
      </c>
    </row>
    <row r="23" spans="1:14" s="5" customFormat="1" ht="13.5" customHeight="1">
      <c r="A23" s="164" t="s">
        <v>302</v>
      </c>
      <c r="B23" s="100" t="s">
        <v>25</v>
      </c>
      <c r="C23" s="828" t="s">
        <v>25</v>
      </c>
      <c r="D23" s="829"/>
      <c r="E23" s="828">
        <v>0</v>
      </c>
      <c r="F23" s="829"/>
      <c r="G23" s="828">
        <v>0</v>
      </c>
      <c r="H23" s="977"/>
      <c r="I23" s="100" t="s">
        <v>25</v>
      </c>
      <c r="J23" s="437" t="s">
        <v>25</v>
      </c>
      <c r="K23" s="422" t="s">
        <v>303</v>
      </c>
    </row>
    <row r="24" spans="1:14" s="5" customFormat="1" ht="13.95" customHeight="1">
      <c r="A24" s="164" t="s">
        <v>304</v>
      </c>
      <c r="B24" s="100">
        <v>0.5</v>
      </c>
      <c r="C24" s="828">
        <v>0.5</v>
      </c>
      <c r="D24" s="829"/>
      <c r="E24" s="828">
        <v>0.4</v>
      </c>
      <c r="F24" s="829"/>
      <c r="G24" s="828">
        <v>0.4</v>
      </c>
      <c r="H24" s="977"/>
      <c r="I24" s="100">
        <v>0.441</v>
      </c>
      <c r="J24" s="253">
        <v>0.379</v>
      </c>
      <c r="K24" s="422" t="s">
        <v>305</v>
      </c>
      <c r="N24" s="13"/>
    </row>
    <row r="25" spans="1:14" s="5" customFormat="1" ht="13.8">
      <c r="A25" s="164" t="s">
        <v>306</v>
      </c>
      <c r="B25" s="100">
        <v>0.1</v>
      </c>
      <c r="C25" s="828">
        <v>0.1</v>
      </c>
      <c r="D25" s="829"/>
      <c r="E25" s="828">
        <v>0.1</v>
      </c>
      <c r="F25" s="829"/>
      <c r="G25" s="828">
        <v>0.1</v>
      </c>
      <c r="H25" s="977"/>
      <c r="I25" s="100">
        <v>6.6000000000000003E-2</v>
      </c>
      <c r="J25" s="253">
        <v>4.4999999999999998E-2</v>
      </c>
      <c r="K25" s="422" t="s">
        <v>307</v>
      </c>
      <c r="M25" s="13"/>
    </row>
    <row r="26" spans="1:14" s="5" customFormat="1" ht="24" customHeight="1">
      <c r="A26" s="65" t="s">
        <v>1268</v>
      </c>
      <c r="B26" s="100">
        <v>0.04</v>
      </c>
      <c r="C26" s="828">
        <v>0.04</v>
      </c>
      <c r="D26" s="829"/>
      <c r="E26" s="828">
        <v>0.02</v>
      </c>
      <c r="F26" s="829"/>
      <c r="G26" s="828">
        <v>0.02</v>
      </c>
      <c r="H26" s="977"/>
      <c r="I26" s="100">
        <v>2.4E-2</v>
      </c>
      <c r="J26" s="253">
        <v>0.02</v>
      </c>
      <c r="K26" s="422" t="s">
        <v>308</v>
      </c>
    </row>
    <row r="27" spans="1:14" s="5" customFormat="1" ht="25.8" customHeight="1">
      <c r="A27" s="65" t="s">
        <v>591</v>
      </c>
      <c r="B27" s="100">
        <v>3.5</v>
      </c>
      <c r="C27" s="828">
        <v>3.6</v>
      </c>
      <c r="D27" s="829"/>
      <c r="E27" s="828">
        <v>3.7</v>
      </c>
      <c r="F27" s="829"/>
      <c r="G27" s="828">
        <v>3.6</v>
      </c>
      <c r="H27" s="977"/>
      <c r="I27" s="100">
        <v>3.2959999999999998</v>
      </c>
      <c r="J27" s="253">
        <v>3.2</v>
      </c>
      <c r="K27" s="422" t="s">
        <v>324</v>
      </c>
    </row>
    <row r="28" spans="1:14" s="5" customFormat="1" ht="11.4" customHeight="1">
      <c r="A28" s="164" t="s">
        <v>284</v>
      </c>
      <c r="B28" s="100"/>
      <c r="C28" s="828"/>
      <c r="D28" s="829"/>
      <c r="E28" s="828"/>
      <c r="F28" s="829"/>
      <c r="G28" s="828"/>
      <c r="H28" s="977"/>
      <c r="I28" s="100"/>
      <c r="J28" s="253"/>
      <c r="K28" s="422" t="s">
        <v>316</v>
      </c>
    </row>
    <row r="29" spans="1:14" s="5" customFormat="1" ht="30.6" customHeight="1">
      <c r="A29" s="164" t="s">
        <v>592</v>
      </c>
      <c r="B29" s="100">
        <v>2.9</v>
      </c>
      <c r="C29" s="828">
        <v>3</v>
      </c>
      <c r="D29" s="829"/>
      <c r="E29" s="828">
        <v>2.9</v>
      </c>
      <c r="F29" s="829"/>
      <c r="G29" s="828">
        <v>3</v>
      </c>
      <c r="H29" s="977"/>
      <c r="I29" s="100">
        <v>2.742</v>
      </c>
      <c r="J29" s="253">
        <v>2.7</v>
      </c>
      <c r="K29" s="508" t="s">
        <v>313</v>
      </c>
    </row>
    <row r="30" spans="1:14" s="5" customFormat="1" ht="24" customHeight="1">
      <c r="A30" s="145" t="s">
        <v>1100</v>
      </c>
      <c r="B30" s="146"/>
      <c r="C30" s="985"/>
      <c r="D30" s="986"/>
      <c r="E30" s="985"/>
      <c r="F30" s="986"/>
      <c r="G30" s="985"/>
      <c r="H30" s="987"/>
      <c r="I30" s="146"/>
      <c r="J30" s="253"/>
      <c r="K30" s="417" t="s">
        <v>14</v>
      </c>
    </row>
    <row r="31" spans="1:14" s="5" customFormat="1" ht="15" customHeight="1">
      <c r="A31" s="158" t="s">
        <v>280</v>
      </c>
      <c r="B31" s="146">
        <v>36.799999999999997</v>
      </c>
      <c r="C31" s="985">
        <v>34</v>
      </c>
      <c r="D31" s="986"/>
      <c r="E31" s="985">
        <v>31.2</v>
      </c>
      <c r="F31" s="986"/>
      <c r="G31" s="985">
        <v>30.2</v>
      </c>
      <c r="H31" s="987"/>
      <c r="I31" s="146">
        <v>33.414000000000001</v>
      </c>
      <c r="J31" s="429">
        <v>32.082999999999998</v>
      </c>
      <c r="K31" s="520" t="s">
        <v>283</v>
      </c>
    </row>
    <row r="32" spans="1:14" s="5" customFormat="1" ht="22.2" customHeight="1">
      <c r="A32" s="65" t="s">
        <v>584</v>
      </c>
      <c r="B32" s="100">
        <v>24.8</v>
      </c>
      <c r="C32" s="828">
        <v>23.7</v>
      </c>
      <c r="D32" s="829"/>
      <c r="E32" s="828">
        <v>21</v>
      </c>
      <c r="F32" s="829"/>
      <c r="G32" s="828">
        <v>19.8</v>
      </c>
      <c r="H32" s="977"/>
      <c r="I32" s="116">
        <v>22.751999999999999</v>
      </c>
      <c r="J32" s="253">
        <v>21.1</v>
      </c>
      <c r="K32" s="422" t="s">
        <v>315</v>
      </c>
    </row>
    <row r="33" spans="1:15" s="5" customFormat="1" ht="12.6" customHeight="1">
      <c r="A33" s="164" t="s">
        <v>325</v>
      </c>
      <c r="B33" s="100"/>
      <c r="C33" s="828"/>
      <c r="D33" s="829"/>
      <c r="E33" s="828"/>
      <c r="F33" s="829"/>
      <c r="G33" s="828"/>
      <c r="H33" s="977"/>
      <c r="I33" s="100"/>
      <c r="J33" s="253"/>
      <c r="K33" s="422" t="s">
        <v>326</v>
      </c>
    </row>
    <row r="34" spans="1:15" s="5" customFormat="1" ht="12.75" customHeight="1">
      <c r="A34" s="66" t="s">
        <v>286</v>
      </c>
      <c r="B34" s="100">
        <v>12</v>
      </c>
      <c r="C34" s="828">
        <v>11.4</v>
      </c>
      <c r="D34" s="829"/>
      <c r="E34" s="828">
        <v>9.6999999999999993</v>
      </c>
      <c r="F34" s="829"/>
      <c r="G34" s="828">
        <v>9.3000000000000007</v>
      </c>
      <c r="H34" s="977"/>
      <c r="I34" s="100">
        <v>10.209</v>
      </c>
      <c r="J34" s="253">
        <v>10.1</v>
      </c>
      <c r="K34" s="422" t="s">
        <v>317</v>
      </c>
      <c r="N34" s="13"/>
      <c r="O34" s="13"/>
    </row>
    <row r="35" spans="1:15" s="5" customFormat="1" ht="13.95" customHeight="1">
      <c r="A35" s="66" t="s">
        <v>288</v>
      </c>
      <c r="B35" s="100">
        <v>10.4</v>
      </c>
      <c r="C35" s="828">
        <v>10</v>
      </c>
      <c r="D35" s="829"/>
      <c r="E35" s="828">
        <v>9</v>
      </c>
      <c r="F35" s="829"/>
      <c r="G35" s="828">
        <v>8.8000000000000007</v>
      </c>
      <c r="H35" s="977"/>
      <c r="I35" s="100">
        <v>10.558</v>
      </c>
      <c r="J35" s="253">
        <v>9.5920000000000005</v>
      </c>
      <c r="K35" s="422" t="s">
        <v>318</v>
      </c>
    </row>
    <row r="36" spans="1:15" s="5" customFormat="1" ht="13.5" customHeight="1">
      <c r="A36" s="66" t="s">
        <v>290</v>
      </c>
      <c r="B36" s="100">
        <v>0.4</v>
      </c>
      <c r="C36" s="828">
        <v>0.3</v>
      </c>
      <c r="D36" s="829"/>
      <c r="E36" s="828">
        <v>0.4</v>
      </c>
      <c r="F36" s="829"/>
      <c r="G36" s="828">
        <v>0.3</v>
      </c>
      <c r="H36" s="977"/>
      <c r="I36" s="100">
        <v>6.9000000000000006E-2</v>
      </c>
      <c r="J36" s="253">
        <v>9.6000000000000002E-2</v>
      </c>
      <c r="K36" s="422" t="s">
        <v>319</v>
      </c>
    </row>
    <row r="37" spans="1:15" s="5" customFormat="1" ht="16.8" customHeight="1">
      <c r="A37" s="46" t="s">
        <v>585</v>
      </c>
      <c r="B37" s="100">
        <v>2</v>
      </c>
      <c r="C37" s="828">
        <v>1.9</v>
      </c>
      <c r="D37" s="829"/>
      <c r="E37" s="828">
        <v>1.8</v>
      </c>
      <c r="F37" s="829"/>
      <c r="G37" s="828">
        <v>1.5</v>
      </c>
      <c r="H37" s="977"/>
      <c r="I37" s="100">
        <v>1.8660000000000001</v>
      </c>
      <c r="J37" s="253">
        <v>1.2</v>
      </c>
      <c r="K37" s="422" t="s">
        <v>320</v>
      </c>
    </row>
    <row r="38" spans="1:15" s="5" customFormat="1" ht="25.95" customHeight="1">
      <c r="A38" s="164" t="s">
        <v>1061</v>
      </c>
      <c r="B38" s="100">
        <v>0.04</v>
      </c>
      <c r="C38" s="828" t="s">
        <v>25</v>
      </c>
      <c r="D38" s="829"/>
      <c r="E38" s="828" t="s">
        <v>25</v>
      </c>
      <c r="F38" s="829"/>
      <c r="G38" s="828" t="s">
        <v>25</v>
      </c>
      <c r="H38" s="977"/>
      <c r="I38" s="100" t="s">
        <v>25</v>
      </c>
      <c r="J38" s="437" t="s">
        <v>25</v>
      </c>
      <c r="K38" s="422" t="s">
        <v>509</v>
      </c>
    </row>
    <row r="39" spans="1:15" s="5" customFormat="1" ht="13.8">
      <c r="A39" s="46" t="s">
        <v>586</v>
      </c>
      <c r="B39" s="100">
        <v>0.06</v>
      </c>
      <c r="C39" s="828">
        <v>0.09</v>
      </c>
      <c r="D39" s="829"/>
      <c r="E39" s="828">
        <v>0.09</v>
      </c>
      <c r="F39" s="829"/>
      <c r="G39" s="828">
        <v>0.09</v>
      </c>
      <c r="H39" s="977"/>
      <c r="I39" s="100">
        <v>0.129</v>
      </c>
      <c r="J39" s="253">
        <v>0.16800000000000001</v>
      </c>
      <c r="K39" s="422" t="s">
        <v>322</v>
      </c>
    </row>
    <row r="40" spans="1:15" s="5" customFormat="1" ht="13.95" customHeight="1">
      <c r="A40" s="164" t="s">
        <v>323</v>
      </c>
      <c r="B40" s="100">
        <v>0.7</v>
      </c>
      <c r="C40" s="828">
        <v>0.4</v>
      </c>
      <c r="D40" s="829"/>
      <c r="E40" s="828">
        <v>0.4</v>
      </c>
      <c r="F40" s="829"/>
      <c r="G40" s="828">
        <v>0.44</v>
      </c>
      <c r="H40" s="977"/>
      <c r="I40" s="100">
        <v>0.52800000000000002</v>
      </c>
      <c r="J40" s="253">
        <v>0.73</v>
      </c>
      <c r="K40" s="422" t="s">
        <v>297</v>
      </c>
    </row>
    <row r="41" spans="1:15" s="5" customFormat="1" ht="13.95" customHeight="1">
      <c r="A41" s="46" t="s">
        <v>587</v>
      </c>
      <c r="B41" s="100">
        <v>0</v>
      </c>
      <c r="C41" s="828">
        <v>0.01</v>
      </c>
      <c r="D41" s="829"/>
      <c r="E41" s="828" t="s">
        <v>25</v>
      </c>
      <c r="F41" s="829"/>
      <c r="G41" s="828" t="s">
        <v>25</v>
      </c>
      <c r="H41" s="977"/>
      <c r="I41" s="100">
        <v>1.0999999999999999E-2</v>
      </c>
      <c r="J41" s="253">
        <v>0</v>
      </c>
      <c r="K41" s="422" t="s">
        <v>298</v>
      </c>
    </row>
    <row r="42" spans="1:15" s="5" customFormat="1" ht="25.2" customHeight="1">
      <c r="A42" s="164" t="s">
        <v>513</v>
      </c>
      <c r="B42" s="100">
        <v>1.5</v>
      </c>
      <c r="C42" s="828">
        <v>0.7</v>
      </c>
      <c r="D42" s="829"/>
      <c r="E42" s="828">
        <v>0.9</v>
      </c>
      <c r="F42" s="829"/>
      <c r="G42" s="828">
        <v>0.83</v>
      </c>
      <c r="H42" s="977"/>
      <c r="I42" s="100">
        <v>0.86599999999999999</v>
      </c>
      <c r="J42" s="253">
        <v>0.65200000000000002</v>
      </c>
      <c r="K42" s="422" t="s">
        <v>510</v>
      </c>
    </row>
    <row r="43" spans="1:15" s="5" customFormat="1" ht="28.2" customHeight="1">
      <c r="A43" s="65" t="s">
        <v>588</v>
      </c>
      <c r="B43" s="100">
        <v>1.1000000000000001</v>
      </c>
      <c r="C43" s="828">
        <v>0.8</v>
      </c>
      <c r="D43" s="829"/>
      <c r="E43" s="828">
        <v>1</v>
      </c>
      <c r="F43" s="829"/>
      <c r="G43" s="828">
        <v>1.2</v>
      </c>
      <c r="H43" s="977"/>
      <c r="I43" s="100">
        <v>0.83399999999999996</v>
      </c>
      <c r="J43" s="253">
        <v>0.74199999999999999</v>
      </c>
      <c r="K43" s="422" t="s">
        <v>299</v>
      </c>
    </row>
    <row r="44" spans="1:15" s="5" customFormat="1" ht="13.95" customHeight="1">
      <c r="A44" s="164" t="s">
        <v>300</v>
      </c>
      <c r="B44" s="100">
        <v>0.9</v>
      </c>
      <c r="C44" s="828">
        <v>0.8</v>
      </c>
      <c r="D44" s="829"/>
      <c r="E44" s="828">
        <v>0.8</v>
      </c>
      <c r="F44" s="829"/>
      <c r="G44" s="828">
        <v>0.8</v>
      </c>
      <c r="H44" s="977"/>
      <c r="I44" s="100">
        <v>0.92800000000000005</v>
      </c>
      <c r="J44" s="253">
        <v>0.79900000000000004</v>
      </c>
      <c r="K44" s="422" t="s">
        <v>301</v>
      </c>
      <c r="M44" s="13"/>
    </row>
    <row r="45" spans="1:15" s="5" customFormat="1" ht="12" customHeight="1">
      <c r="A45" s="164" t="s">
        <v>304</v>
      </c>
      <c r="B45" s="100">
        <v>0.4</v>
      </c>
      <c r="C45" s="828">
        <v>0.3</v>
      </c>
      <c r="D45" s="829"/>
      <c r="E45" s="828">
        <v>0.3</v>
      </c>
      <c r="F45" s="829"/>
      <c r="G45" s="828">
        <v>0.4</v>
      </c>
      <c r="H45" s="977"/>
      <c r="I45" s="100">
        <v>0.46500000000000002</v>
      </c>
      <c r="J45" s="253">
        <v>0.376</v>
      </c>
      <c r="K45" s="422" t="s">
        <v>305</v>
      </c>
    </row>
    <row r="46" spans="1:15" s="5" customFormat="1" ht="15.6" customHeight="1">
      <c r="A46" s="164" t="s">
        <v>306</v>
      </c>
      <c r="B46" s="100">
        <v>0.4</v>
      </c>
      <c r="C46" s="828">
        <v>0.5</v>
      </c>
      <c r="D46" s="829"/>
      <c r="E46" s="828">
        <v>0.5</v>
      </c>
      <c r="F46" s="829"/>
      <c r="G46" s="828">
        <v>0.5</v>
      </c>
      <c r="H46" s="977"/>
      <c r="I46" s="116">
        <v>0.54100000000000004</v>
      </c>
      <c r="J46" s="253">
        <v>0.33700000000000002</v>
      </c>
      <c r="K46" s="422" t="s">
        <v>307</v>
      </c>
    </row>
    <row r="47" spans="1:15" s="5" customFormat="1" ht="28.2" customHeight="1">
      <c r="A47" s="65" t="s">
        <v>1101</v>
      </c>
      <c r="B47" s="100">
        <v>0.2</v>
      </c>
      <c r="C47" s="828">
        <v>0.4</v>
      </c>
      <c r="D47" s="829"/>
      <c r="E47" s="828">
        <v>0.3</v>
      </c>
      <c r="F47" s="829"/>
      <c r="G47" s="828">
        <v>0.2</v>
      </c>
      <c r="H47" s="977"/>
      <c r="I47" s="100">
        <v>0.22900000000000001</v>
      </c>
      <c r="J47" s="253">
        <v>0.2</v>
      </c>
      <c r="K47" s="422" t="s">
        <v>308</v>
      </c>
    </row>
    <row r="48" spans="1:15" s="5" customFormat="1" ht="27" customHeight="1">
      <c r="A48" s="65" t="s">
        <v>591</v>
      </c>
      <c r="B48" s="100">
        <v>6.8</v>
      </c>
      <c r="C48" s="828">
        <v>6.2</v>
      </c>
      <c r="D48" s="829"/>
      <c r="E48" s="828">
        <v>5.8</v>
      </c>
      <c r="F48" s="829"/>
      <c r="G48" s="828">
        <v>5.9</v>
      </c>
      <c r="H48" s="977"/>
      <c r="I48" s="100">
        <v>6.125</v>
      </c>
      <c r="J48" s="253">
        <v>6.9320000000000004</v>
      </c>
      <c r="K48" s="422" t="s">
        <v>310</v>
      </c>
    </row>
    <row r="49" spans="1:15" s="5" customFormat="1" ht="12" customHeight="1">
      <c r="A49" s="164" t="s">
        <v>284</v>
      </c>
      <c r="B49" s="100"/>
      <c r="C49" s="828"/>
      <c r="D49" s="829"/>
      <c r="E49" s="828"/>
      <c r="F49" s="829"/>
      <c r="G49" s="828"/>
      <c r="H49" s="977"/>
      <c r="I49" s="100"/>
      <c r="J49" s="253"/>
      <c r="K49" s="422" t="s">
        <v>327</v>
      </c>
    </row>
    <row r="50" spans="1:15" s="5" customFormat="1" ht="15" customHeight="1">
      <c r="A50" s="123" t="s">
        <v>592</v>
      </c>
      <c r="B50" s="100">
        <v>5</v>
      </c>
      <c r="C50" s="828">
        <v>4.5</v>
      </c>
      <c r="D50" s="829"/>
      <c r="E50" s="828">
        <v>4.2</v>
      </c>
      <c r="F50" s="829"/>
      <c r="G50" s="828">
        <v>4.3</v>
      </c>
      <c r="H50" s="977"/>
      <c r="I50" s="100">
        <v>4.4740000000000002</v>
      </c>
      <c r="J50" s="253">
        <v>4.3559999999999999</v>
      </c>
      <c r="K50" s="521" t="s">
        <v>313</v>
      </c>
    </row>
    <row r="51" spans="1:15" s="5" customFormat="1" ht="42" customHeight="1">
      <c r="A51" s="64" t="s">
        <v>1269</v>
      </c>
      <c r="B51" s="146"/>
      <c r="C51" s="985"/>
      <c r="D51" s="986"/>
      <c r="E51" s="985"/>
      <c r="F51" s="986"/>
      <c r="G51" s="985"/>
      <c r="H51" s="987"/>
      <c r="I51" s="146"/>
      <c r="J51" s="253"/>
      <c r="K51" s="522" t="s">
        <v>30</v>
      </c>
    </row>
    <row r="52" spans="1:15" s="5" customFormat="1" ht="25.8" customHeight="1">
      <c r="A52" s="158" t="s">
        <v>280</v>
      </c>
      <c r="B52" s="146" t="s">
        <v>328</v>
      </c>
      <c r="C52" s="985">
        <v>1080.5</v>
      </c>
      <c r="D52" s="986"/>
      <c r="E52" s="985">
        <v>1085.7</v>
      </c>
      <c r="F52" s="986"/>
      <c r="G52" s="985" t="s">
        <v>329</v>
      </c>
      <c r="H52" s="987"/>
      <c r="I52" s="183" t="s">
        <v>1007</v>
      </c>
      <c r="J52" s="429">
        <v>1120.9000000000001</v>
      </c>
      <c r="K52" s="520" t="s">
        <v>283</v>
      </c>
      <c r="L52" s="1"/>
      <c r="M52" s="21"/>
      <c r="O52" s="21"/>
    </row>
    <row r="53" spans="1:15" s="5" customFormat="1" ht="17.25" customHeight="1">
      <c r="A53" s="65" t="s">
        <v>584</v>
      </c>
      <c r="B53" s="100">
        <v>493.9</v>
      </c>
      <c r="C53" s="828">
        <v>515.1</v>
      </c>
      <c r="D53" s="829"/>
      <c r="E53" s="828">
        <v>524.70000000000005</v>
      </c>
      <c r="F53" s="829"/>
      <c r="G53" s="828">
        <v>526.5</v>
      </c>
      <c r="H53" s="977"/>
      <c r="I53" s="3">
        <v>542.48900000000003</v>
      </c>
      <c r="J53" s="253">
        <v>557.55600000000004</v>
      </c>
      <c r="K53" s="422" t="s">
        <v>315</v>
      </c>
      <c r="O53" s="22"/>
    </row>
    <row r="54" spans="1:15" s="5" customFormat="1" ht="12.75" customHeight="1">
      <c r="A54" s="164" t="s">
        <v>311</v>
      </c>
      <c r="B54" s="100"/>
      <c r="C54" s="826"/>
      <c r="D54" s="827"/>
      <c r="E54" s="826"/>
      <c r="F54" s="827"/>
      <c r="G54" s="826"/>
      <c r="H54" s="1093"/>
      <c r="I54" s="165"/>
      <c r="J54" s="253"/>
      <c r="K54" s="422" t="s">
        <v>316</v>
      </c>
      <c r="O54" s="23"/>
    </row>
    <row r="55" spans="1:15" s="5" customFormat="1" ht="13.5" customHeight="1">
      <c r="A55" s="46" t="s">
        <v>286</v>
      </c>
      <c r="B55" s="721">
        <v>217.6</v>
      </c>
      <c r="C55" s="1091">
        <v>226.3</v>
      </c>
      <c r="D55" s="1091"/>
      <c r="E55" s="1091">
        <v>230.7</v>
      </c>
      <c r="F55" s="1091"/>
      <c r="G55" s="1091">
        <v>217.1</v>
      </c>
      <c r="H55" s="1091"/>
      <c r="I55" s="724">
        <v>216.02699999999999</v>
      </c>
      <c r="J55" s="787">
        <v>225.679</v>
      </c>
      <c r="K55" s="473" t="s">
        <v>317</v>
      </c>
      <c r="O55" s="22"/>
    </row>
    <row r="56" spans="1:15" s="5" customFormat="1" ht="13.95" customHeight="1">
      <c r="A56" s="786" t="s">
        <v>288</v>
      </c>
      <c r="B56" s="784">
        <v>183.2</v>
      </c>
      <c r="C56" s="1084">
        <v>196.4</v>
      </c>
      <c r="D56" s="1084"/>
      <c r="E56" s="1084">
        <v>201.1</v>
      </c>
      <c r="F56" s="1084"/>
      <c r="G56" s="1084">
        <v>213.8</v>
      </c>
      <c r="H56" s="1084"/>
      <c r="I56" s="784">
        <v>225.804</v>
      </c>
      <c r="J56" s="782">
        <v>233.047</v>
      </c>
      <c r="K56" s="737" t="s">
        <v>318</v>
      </c>
      <c r="O56" s="22"/>
    </row>
    <row r="57" spans="1:15" s="5" customFormat="1" ht="13.8">
      <c r="A57" s="46" t="s">
        <v>290</v>
      </c>
      <c r="B57" s="150">
        <v>0.6</v>
      </c>
      <c r="C57" s="1023">
        <v>0.6</v>
      </c>
      <c r="D57" s="1024"/>
      <c r="E57" s="1023">
        <v>0.7</v>
      </c>
      <c r="F57" s="1024"/>
      <c r="G57" s="1023">
        <v>0.7</v>
      </c>
      <c r="H57" s="1030"/>
      <c r="I57" s="150">
        <v>0.67300000000000004</v>
      </c>
      <c r="J57" s="430">
        <v>0.73799999999999999</v>
      </c>
      <c r="K57" s="611" t="s">
        <v>319</v>
      </c>
      <c r="O57" s="22"/>
    </row>
    <row r="58" spans="1:15" s="5" customFormat="1" ht="16.5" customHeight="1">
      <c r="A58" s="46" t="s">
        <v>585</v>
      </c>
      <c r="B58" s="100">
        <v>92.4</v>
      </c>
      <c r="C58" s="828">
        <v>91.5</v>
      </c>
      <c r="D58" s="829"/>
      <c r="E58" s="828">
        <v>92.2</v>
      </c>
      <c r="F58" s="829"/>
      <c r="G58" s="828">
        <v>94.9</v>
      </c>
      <c r="H58" s="977"/>
      <c r="I58" s="100">
        <v>99.933000000000007</v>
      </c>
      <c r="J58" s="253">
        <v>97.551000000000002</v>
      </c>
      <c r="K58" s="383" t="s">
        <v>320</v>
      </c>
      <c r="O58" s="23"/>
    </row>
    <row r="59" spans="1:15" s="5" customFormat="1" ht="12.75" customHeight="1">
      <c r="A59" s="46" t="s">
        <v>293</v>
      </c>
      <c r="B59" s="100">
        <v>0.05</v>
      </c>
      <c r="C59" s="828">
        <v>0.1</v>
      </c>
      <c r="D59" s="829"/>
      <c r="E59" s="828">
        <v>0.05</v>
      </c>
      <c r="F59" s="829"/>
      <c r="G59" s="828">
        <v>0.02</v>
      </c>
      <c r="H59" s="977"/>
      <c r="I59" s="100">
        <v>3.0000000000000001E-3</v>
      </c>
      <c r="J59" s="253">
        <v>0</v>
      </c>
      <c r="K59" s="383" t="s">
        <v>321</v>
      </c>
      <c r="O59" s="23"/>
    </row>
    <row r="60" spans="1:15" s="5" customFormat="1" ht="25.2" customHeight="1">
      <c r="A60" s="164" t="s">
        <v>1270</v>
      </c>
      <c r="B60" s="100">
        <v>0.1</v>
      </c>
      <c r="C60" s="828">
        <v>0.1</v>
      </c>
      <c r="D60" s="829"/>
      <c r="E60" s="828" t="s">
        <v>25</v>
      </c>
      <c r="F60" s="829"/>
      <c r="G60" s="828" t="s">
        <v>25</v>
      </c>
      <c r="H60" s="977"/>
      <c r="I60" s="100">
        <v>0.1</v>
      </c>
      <c r="J60" s="253">
        <v>0.1</v>
      </c>
      <c r="K60" s="383" t="s">
        <v>509</v>
      </c>
      <c r="O60" s="24"/>
    </row>
    <row r="61" spans="1:15" s="5" customFormat="1" ht="13.8">
      <c r="A61" s="46" t="s">
        <v>586</v>
      </c>
      <c r="B61" s="100">
        <v>11.1</v>
      </c>
      <c r="C61" s="828">
        <v>11.6</v>
      </c>
      <c r="D61" s="829"/>
      <c r="E61" s="828">
        <v>12.1</v>
      </c>
      <c r="F61" s="829"/>
      <c r="G61" s="828">
        <v>11.2</v>
      </c>
      <c r="H61" s="977"/>
      <c r="I61" s="100">
        <v>11.337</v>
      </c>
      <c r="J61" s="253">
        <v>11.4</v>
      </c>
      <c r="K61" s="383" t="s">
        <v>322</v>
      </c>
      <c r="O61" s="23"/>
    </row>
    <row r="62" spans="1:15" s="5" customFormat="1" ht="13.95" customHeight="1">
      <c r="A62" s="164" t="s">
        <v>323</v>
      </c>
      <c r="B62" s="100">
        <v>59.6</v>
      </c>
      <c r="C62" s="828">
        <v>59.7</v>
      </c>
      <c r="D62" s="829"/>
      <c r="E62" s="828" t="s">
        <v>330</v>
      </c>
      <c r="F62" s="829"/>
      <c r="G62" s="828">
        <v>55.4</v>
      </c>
      <c r="H62" s="977"/>
      <c r="I62" s="100">
        <v>51.811999999999998</v>
      </c>
      <c r="J62" s="253">
        <v>51.296999999999997</v>
      </c>
      <c r="K62" s="383" t="s">
        <v>297</v>
      </c>
      <c r="O62" s="23"/>
    </row>
    <row r="63" spans="1:15" s="5" customFormat="1" ht="13.95" customHeight="1">
      <c r="A63" s="46" t="s">
        <v>587</v>
      </c>
      <c r="B63" s="100" t="s">
        <v>25</v>
      </c>
      <c r="C63" s="828" t="s">
        <v>25</v>
      </c>
      <c r="D63" s="829"/>
      <c r="E63" s="828" t="s">
        <v>25</v>
      </c>
      <c r="F63" s="829"/>
      <c r="G63" s="828" t="s">
        <v>25</v>
      </c>
      <c r="H63" s="977"/>
      <c r="I63" s="100" t="s">
        <v>25</v>
      </c>
      <c r="J63" s="437" t="s">
        <v>25</v>
      </c>
      <c r="K63" s="383" t="s">
        <v>298</v>
      </c>
      <c r="O63" s="23"/>
    </row>
    <row r="64" spans="1:15" s="5" customFormat="1" ht="27" customHeight="1">
      <c r="A64" s="164" t="s">
        <v>513</v>
      </c>
      <c r="B64" s="100">
        <v>12.3</v>
      </c>
      <c r="C64" s="828">
        <v>7.2</v>
      </c>
      <c r="D64" s="829"/>
      <c r="E64" s="828">
        <v>9</v>
      </c>
      <c r="F64" s="829"/>
      <c r="G64" s="828">
        <v>8.1</v>
      </c>
      <c r="H64" s="977"/>
      <c r="I64" s="100">
        <v>12.058</v>
      </c>
      <c r="J64" s="253">
        <v>12.659000000000001</v>
      </c>
      <c r="K64" s="383" t="s">
        <v>510</v>
      </c>
      <c r="O64" s="24"/>
    </row>
    <row r="65" spans="1:15" s="5" customFormat="1" ht="27" customHeight="1">
      <c r="A65" s="65" t="s">
        <v>588</v>
      </c>
      <c r="B65" s="100">
        <v>22.9</v>
      </c>
      <c r="C65" s="828">
        <v>17.399999999999999</v>
      </c>
      <c r="D65" s="829"/>
      <c r="E65" s="828">
        <v>14.9</v>
      </c>
      <c r="F65" s="829"/>
      <c r="G65" s="828">
        <v>15.1</v>
      </c>
      <c r="H65" s="977"/>
      <c r="I65" s="100">
        <v>13.509</v>
      </c>
      <c r="J65" s="253">
        <v>12.727</v>
      </c>
      <c r="K65" s="383" t="s">
        <v>299</v>
      </c>
      <c r="O65" s="23"/>
    </row>
    <row r="66" spans="1:15" s="5" customFormat="1" ht="13.95" customHeight="1">
      <c r="A66" s="164" t="s">
        <v>300</v>
      </c>
      <c r="B66" s="100">
        <v>23.2</v>
      </c>
      <c r="C66" s="828">
        <v>20.8</v>
      </c>
      <c r="D66" s="829"/>
      <c r="E66" s="828">
        <v>18.2</v>
      </c>
      <c r="F66" s="829"/>
      <c r="G66" s="828">
        <v>20.100000000000001</v>
      </c>
      <c r="H66" s="977"/>
      <c r="I66" s="100">
        <v>16.600999999999999</v>
      </c>
      <c r="J66" s="253">
        <v>12.026999999999999</v>
      </c>
      <c r="K66" s="383" t="s">
        <v>301</v>
      </c>
      <c r="O66" s="23"/>
    </row>
    <row r="67" spans="1:15" s="5" customFormat="1" ht="13.8">
      <c r="A67" s="164" t="s">
        <v>302</v>
      </c>
      <c r="B67" s="100">
        <v>0.3</v>
      </c>
      <c r="C67" s="828">
        <v>0.3</v>
      </c>
      <c r="D67" s="829"/>
      <c r="E67" s="828">
        <v>0.4</v>
      </c>
      <c r="F67" s="829"/>
      <c r="G67" s="828">
        <v>0.4</v>
      </c>
      <c r="H67" s="977"/>
      <c r="I67" s="100">
        <v>0.51200000000000001</v>
      </c>
      <c r="J67" s="253">
        <v>0.29299999999999998</v>
      </c>
      <c r="K67" s="383" t="s">
        <v>303</v>
      </c>
      <c r="O67" s="23"/>
    </row>
    <row r="68" spans="1:15" s="5" customFormat="1" ht="13.95" customHeight="1">
      <c r="A68" s="164" t="s">
        <v>304</v>
      </c>
      <c r="B68" s="100">
        <v>51.5</v>
      </c>
      <c r="C68" s="828">
        <v>48.3</v>
      </c>
      <c r="D68" s="829"/>
      <c r="E68" s="828">
        <v>46.8</v>
      </c>
      <c r="F68" s="829"/>
      <c r="G68" s="828">
        <v>45.8</v>
      </c>
      <c r="H68" s="977"/>
      <c r="I68" s="100">
        <v>44.369</v>
      </c>
      <c r="J68" s="253">
        <v>38.798000000000002</v>
      </c>
      <c r="K68" s="383" t="s">
        <v>305</v>
      </c>
      <c r="M68" s="13"/>
      <c r="O68" s="23"/>
    </row>
    <row r="69" spans="1:15" s="5" customFormat="1" ht="13.8">
      <c r="A69" s="164" t="s">
        <v>306</v>
      </c>
      <c r="B69" s="100">
        <v>32.299999999999997</v>
      </c>
      <c r="C69" s="828">
        <v>31.7</v>
      </c>
      <c r="D69" s="829"/>
      <c r="E69" s="828">
        <v>32.299999999999997</v>
      </c>
      <c r="F69" s="829"/>
      <c r="G69" s="828">
        <v>31.7</v>
      </c>
      <c r="H69" s="977"/>
      <c r="I69" s="100">
        <v>31.062000000000001</v>
      </c>
      <c r="J69" s="253">
        <v>31.161999999999999</v>
      </c>
      <c r="K69" s="383" t="s">
        <v>307</v>
      </c>
      <c r="O69" s="23"/>
    </row>
    <row r="70" spans="1:15" s="5" customFormat="1" ht="25.2" customHeight="1">
      <c r="A70" s="65" t="s">
        <v>1271</v>
      </c>
      <c r="B70" s="100">
        <v>10.6</v>
      </c>
      <c r="C70" s="828">
        <v>11</v>
      </c>
      <c r="D70" s="829"/>
      <c r="E70" s="828">
        <v>10.199999999999999</v>
      </c>
      <c r="F70" s="829"/>
      <c r="G70" s="828">
        <v>9.9</v>
      </c>
      <c r="H70" s="977"/>
      <c r="I70" s="100">
        <v>9.9160000000000004</v>
      </c>
      <c r="J70" s="253">
        <v>10.9</v>
      </c>
      <c r="K70" s="383" t="s">
        <v>308</v>
      </c>
      <c r="O70" s="23"/>
    </row>
    <row r="71" spans="1:15" s="5" customFormat="1" ht="30" customHeight="1">
      <c r="A71" s="65" t="s">
        <v>590</v>
      </c>
      <c r="B71" s="100">
        <v>0.9</v>
      </c>
      <c r="C71" s="828">
        <v>0.7</v>
      </c>
      <c r="D71" s="829"/>
      <c r="E71" s="828">
        <v>0.8</v>
      </c>
      <c r="F71" s="829"/>
      <c r="G71" s="828">
        <v>0.7</v>
      </c>
      <c r="H71" s="977"/>
      <c r="I71" s="100">
        <v>1.5</v>
      </c>
      <c r="J71" s="253">
        <v>0.85099999999999998</v>
      </c>
      <c r="K71" s="383" t="s">
        <v>331</v>
      </c>
      <c r="O71" s="23"/>
    </row>
    <row r="72" spans="1:15" s="5" customFormat="1" ht="25.8" customHeight="1">
      <c r="A72" s="65" t="s">
        <v>591</v>
      </c>
      <c r="B72" s="100">
        <v>350.4</v>
      </c>
      <c r="C72" s="828">
        <v>356.8</v>
      </c>
      <c r="D72" s="829"/>
      <c r="E72" s="828">
        <v>357.7</v>
      </c>
      <c r="F72" s="829"/>
      <c r="G72" s="828">
        <v>366.2</v>
      </c>
      <c r="H72" s="977"/>
      <c r="I72" s="100">
        <v>373.75400000000002</v>
      </c>
      <c r="J72" s="253">
        <v>381.2</v>
      </c>
      <c r="K72" s="383" t="s">
        <v>324</v>
      </c>
      <c r="O72" s="23"/>
    </row>
    <row r="73" spans="1:15" s="5" customFormat="1" ht="12.75" customHeight="1">
      <c r="A73" s="164" t="s">
        <v>311</v>
      </c>
      <c r="B73" s="100"/>
      <c r="C73" s="828"/>
      <c r="D73" s="829"/>
      <c r="E73" s="828"/>
      <c r="F73" s="829"/>
      <c r="G73" s="828"/>
      <c r="H73" s="977"/>
      <c r="I73" s="100"/>
      <c r="J73" s="253"/>
      <c r="K73" s="383" t="s">
        <v>327</v>
      </c>
      <c r="O73" s="23"/>
    </row>
    <row r="74" spans="1:15" s="5" customFormat="1" ht="27" customHeight="1">
      <c r="A74" s="164" t="s">
        <v>592</v>
      </c>
      <c r="B74" s="100">
        <v>309.7</v>
      </c>
      <c r="C74" s="828">
        <v>314.2</v>
      </c>
      <c r="D74" s="829"/>
      <c r="E74" s="828">
        <v>316.8</v>
      </c>
      <c r="F74" s="829"/>
      <c r="G74" s="828">
        <v>321.10000000000002</v>
      </c>
      <c r="H74" s="977"/>
      <c r="I74" s="100">
        <v>329.19</v>
      </c>
      <c r="J74" s="253">
        <v>322.7</v>
      </c>
      <c r="K74" s="383" t="s">
        <v>313</v>
      </c>
      <c r="O74" s="23"/>
    </row>
    <row r="75" spans="1:15" s="5" customFormat="1" ht="26.4" customHeight="1">
      <c r="A75" s="145" t="s">
        <v>579</v>
      </c>
      <c r="B75" s="146"/>
      <c r="C75" s="985"/>
      <c r="D75" s="986"/>
      <c r="E75" s="985"/>
      <c r="F75" s="986"/>
      <c r="G75" s="985"/>
      <c r="H75" s="987"/>
      <c r="I75" s="146"/>
      <c r="J75" s="253"/>
      <c r="K75" s="405" t="s">
        <v>43</v>
      </c>
    </row>
    <row r="76" spans="1:15" s="5" customFormat="1" ht="26.4" customHeight="1">
      <c r="A76" s="145" t="s">
        <v>280</v>
      </c>
      <c r="B76" s="146">
        <v>102.7</v>
      </c>
      <c r="C76" s="985">
        <v>100.9</v>
      </c>
      <c r="D76" s="986"/>
      <c r="E76" s="985">
        <v>101.2</v>
      </c>
      <c r="F76" s="986"/>
      <c r="G76" s="985">
        <v>99.3</v>
      </c>
      <c r="H76" s="987"/>
      <c r="I76" s="146">
        <v>88.043000000000006</v>
      </c>
      <c r="J76" s="429">
        <v>86.27</v>
      </c>
      <c r="K76" s="404" t="s">
        <v>283</v>
      </c>
    </row>
    <row r="77" spans="1:15" s="5" customFormat="1" ht="15.75" customHeight="1">
      <c r="A77" s="65" t="s">
        <v>584</v>
      </c>
      <c r="B77" s="100">
        <v>32.799999999999997</v>
      </c>
      <c r="C77" s="828">
        <v>31.5</v>
      </c>
      <c r="D77" s="829"/>
      <c r="E77" s="828">
        <v>32</v>
      </c>
      <c r="F77" s="829"/>
      <c r="G77" s="828">
        <v>30.3</v>
      </c>
      <c r="H77" s="977"/>
      <c r="I77" s="100">
        <v>22.905000000000001</v>
      </c>
      <c r="J77" s="253">
        <v>20.972999999999999</v>
      </c>
      <c r="K77" s="383" t="s">
        <v>332</v>
      </c>
      <c r="O77" s="13"/>
    </row>
    <row r="78" spans="1:15" s="5" customFormat="1" ht="12.75" customHeight="1">
      <c r="A78" s="46" t="s">
        <v>311</v>
      </c>
      <c r="B78" s="100"/>
      <c r="C78" s="828"/>
      <c r="D78" s="829"/>
      <c r="E78" s="828"/>
      <c r="F78" s="829"/>
      <c r="G78" s="828"/>
      <c r="H78" s="977"/>
      <c r="I78" s="100"/>
      <c r="J78" s="253"/>
      <c r="K78" s="383" t="s">
        <v>316</v>
      </c>
    </row>
    <row r="79" spans="1:15" s="5" customFormat="1" ht="13.95" customHeight="1">
      <c r="A79" s="66" t="s">
        <v>286</v>
      </c>
      <c r="B79" s="100">
        <v>9.5</v>
      </c>
      <c r="C79" s="828">
        <v>8.6999999999999993</v>
      </c>
      <c r="D79" s="829"/>
      <c r="E79" s="828">
        <v>8.8000000000000007</v>
      </c>
      <c r="F79" s="829"/>
      <c r="G79" s="828">
        <v>5.8</v>
      </c>
      <c r="H79" s="977"/>
      <c r="I79" s="100">
        <v>4.359</v>
      </c>
      <c r="J79" s="253">
        <v>3.3</v>
      </c>
      <c r="K79" s="383" t="s">
        <v>317</v>
      </c>
    </row>
    <row r="80" spans="1:15" s="5" customFormat="1" ht="13.95" customHeight="1">
      <c r="A80" s="66" t="s">
        <v>288</v>
      </c>
      <c r="B80" s="100">
        <v>11.7</v>
      </c>
      <c r="C80" s="828">
        <v>11.5</v>
      </c>
      <c r="D80" s="829"/>
      <c r="E80" s="828">
        <v>11.6</v>
      </c>
      <c r="F80" s="829"/>
      <c r="G80" s="828">
        <v>13.7</v>
      </c>
      <c r="H80" s="977"/>
      <c r="I80" s="100">
        <v>7.6</v>
      </c>
      <c r="J80" s="253">
        <v>6.8</v>
      </c>
      <c r="K80" s="383" t="s">
        <v>318</v>
      </c>
    </row>
    <row r="81" spans="1:11" s="5" customFormat="1" ht="12.75" customHeight="1">
      <c r="A81" s="66" t="s">
        <v>290</v>
      </c>
      <c r="B81" s="100">
        <v>8.0000000000000002E-3</v>
      </c>
      <c r="C81" s="828">
        <v>0.01</v>
      </c>
      <c r="D81" s="829"/>
      <c r="E81" s="828">
        <v>0</v>
      </c>
      <c r="F81" s="829"/>
      <c r="G81" s="828" t="s">
        <v>25</v>
      </c>
      <c r="H81" s="977"/>
      <c r="I81" s="100" t="s">
        <v>25</v>
      </c>
      <c r="J81" s="253">
        <v>0</v>
      </c>
      <c r="K81" s="383" t="s">
        <v>319</v>
      </c>
    </row>
    <row r="82" spans="1:11" s="5" customFormat="1" ht="17.25" customHeight="1">
      <c r="A82" s="46" t="s">
        <v>585</v>
      </c>
      <c r="B82" s="100">
        <v>11.5</v>
      </c>
      <c r="C82" s="828">
        <v>11.3</v>
      </c>
      <c r="D82" s="829"/>
      <c r="E82" s="828">
        <v>11.6</v>
      </c>
      <c r="F82" s="829"/>
      <c r="G82" s="828">
        <v>10.7</v>
      </c>
      <c r="H82" s="977"/>
      <c r="I82" s="100">
        <v>10.9</v>
      </c>
      <c r="J82" s="253">
        <v>10.811999999999999</v>
      </c>
      <c r="K82" s="383" t="s">
        <v>320</v>
      </c>
    </row>
    <row r="83" spans="1:11" s="5" customFormat="1" ht="13.95" customHeight="1">
      <c r="A83" s="66" t="s">
        <v>293</v>
      </c>
      <c r="B83" s="100">
        <v>7.0000000000000001E-3</v>
      </c>
      <c r="C83" s="828">
        <v>8.0000000000000002E-3</v>
      </c>
      <c r="D83" s="829"/>
      <c r="E83" s="828">
        <v>0</v>
      </c>
      <c r="F83" s="829"/>
      <c r="G83" s="828">
        <v>0</v>
      </c>
      <c r="H83" s="977"/>
      <c r="I83" s="100">
        <v>5.0000000000000001E-3</v>
      </c>
      <c r="J83" s="253">
        <v>0</v>
      </c>
      <c r="K83" s="383" t="s">
        <v>321</v>
      </c>
    </row>
    <row r="84" spans="1:11" s="5" customFormat="1" ht="26.25" customHeight="1">
      <c r="A84" s="123" t="s">
        <v>1102</v>
      </c>
      <c r="B84" s="100" t="s">
        <v>25</v>
      </c>
      <c r="C84" s="828" t="s">
        <v>25</v>
      </c>
      <c r="D84" s="829"/>
      <c r="E84" s="828">
        <v>0</v>
      </c>
      <c r="F84" s="829"/>
      <c r="G84" s="828" t="s">
        <v>25</v>
      </c>
      <c r="H84" s="977"/>
      <c r="I84" s="100" t="s">
        <v>25</v>
      </c>
      <c r="J84" s="437" t="s">
        <v>25</v>
      </c>
      <c r="K84" s="383" t="s">
        <v>509</v>
      </c>
    </row>
    <row r="85" spans="1:11" s="5" customFormat="1" ht="15.75" customHeight="1">
      <c r="A85" s="46" t="s">
        <v>586</v>
      </c>
      <c r="B85" s="100"/>
      <c r="C85" s="100"/>
      <c r="D85" s="100"/>
      <c r="E85" s="100"/>
      <c r="F85" s="100"/>
      <c r="G85" s="100"/>
      <c r="H85" s="179"/>
      <c r="I85" s="100">
        <v>0.1</v>
      </c>
      <c r="J85" s="253">
        <v>0.106</v>
      </c>
      <c r="K85" s="406" t="s">
        <v>1008</v>
      </c>
    </row>
    <row r="86" spans="1:11" s="5" customFormat="1" ht="13.95" customHeight="1">
      <c r="A86" s="164" t="s">
        <v>323</v>
      </c>
      <c r="B86" s="100">
        <v>1.8</v>
      </c>
      <c r="C86" s="828">
        <v>1.7</v>
      </c>
      <c r="D86" s="829"/>
      <c r="E86" s="828">
        <v>1.6</v>
      </c>
      <c r="F86" s="829"/>
      <c r="G86" s="828">
        <v>1.2</v>
      </c>
      <c r="H86" s="977"/>
      <c r="I86" s="100">
        <v>1.1599999999999999</v>
      </c>
      <c r="J86" s="253">
        <v>1.1120000000000001</v>
      </c>
      <c r="K86" s="383" t="s">
        <v>297</v>
      </c>
    </row>
    <row r="87" spans="1:11" s="5" customFormat="1" ht="25.5" customHeight="1">
      <c r="A87" s="164" t="s">
        <v>1272</v>
      </c>
      <c r="B87" s="100">
        <v>0.6</v>
      </c>
      <c r="C87" s="828">
        <v>0.4</v>
      </c>
      <c r="D87" s="829"/>
      <c r="E87" s="828">
        <v>0.4</v>
      </c>
      <c r="F87" s="829"/>
      <c r="G87" s="828">
        <v>0.2</v>
      </c>
      <c r="H87" s="977"/>
      <c r="I87" s="100">
        <v>0.19600000000000001</v>
      </c>
      <c r="J87" s="253">
        <v>0.16400000000000001</v>
      </c>
      <c r="K87" s="383" t="s">
        <v>510</v>
      </c>
    </row>
    <row r="88" spans="1:11" s="5" customFormat="1" ht="23.4" customHeight="1">
      <c r="A88" s="65" t="s">
        <v>588</v>
      </c>
      <c r="B88" s="100">
        <v>1.6</v>
      </c>
      <c r="C88" s="828">
        <v>1.1000000000000001</v>
      </c>
      <c r="D88" s="829"/>
      <c r="E88" s="828">
        <v>1</v>
      </c>
      <c r="F88" s="829"/>
      <c r="G88" s="828">
        <v>1.5</v>
      </c>
      <c r="H88" s="977"/>
      <c r="I88" s="100">
        <v>0.9</v>
      </c>
      <c r="J88" s="253">
        <v>0.72399999999999998</v>
      </c>
      <c r="K88" s="383" t="s">
        <v>299</v>
      </c>
    </row>
    <row r="89" spans="1:11" s="5" customFormat="1" ht="13.95" customHeight="1">
      <c r="A89" s="164" t="s">
        <v>300</v>
      </c>
      <c r="B89" s="100">
        <v>0</v>
      </c>
      <c r="C89" s="828">
        <v>0</v>
      </c>
      <c r="D89" s="829"/>
      <c r="E89" s="828">
        <v>0</v>
      </c>
      <c r="F89" s="829"/>
      <c r="G89" s="828">
        <v>0.5</v>
      </c>
      <c r="H89" s="977"/>
      <c r="I89" s="100" t="s">
        <v>25</v>
      </c>
      <c r="J89" s="437" t="s">
        <v>25</v>
      </c>
      <c r="K89" s="383" t="s">
        <v>301</v>
      </c>
    </row>
    <row r="90" spans="1:11" s="5" customFormat="1" ht="13.8">
      <c r="A90" s="164" t="s">
        <v>302</v>
      </c>
      <c r="B90" s="100">
        <v>0.02</v>
      </c>
      <c r="C90" s="828">
        <v>0.02</v>
      </c>
      <c r="D90" s="829"/>
      <c r="E90" s="828">
        <v>0.02</v>
      </c>
      <c r="F90" s="829"/>
      <c r="G90" s="828">
        <v>0.02</v>
      </c>
      <c r="H90" s="977"/>
      <c r="I90" s="100">
        <v>8.9999999999999993E-3</v>
      </c>
      <c r="J90" s="253">
        <v>0</v>
      </c>
      <c r="K90" s="383" t="s">
        <v>303</v>
      </c>
    </row>
    <row r="91" spans="1:11" s="5" customFormat="1" ht="13.95" customHeight="1">
      <c r="A91" s="164" t="s">
        <v>304</v>
      </c>
      <c r="B91" s="100">
        <v>26.8</v>
      </c>
      <c r="C91" s="828">
        <v>27.1</v>
      </c>
      <c r="D91" s="829"/>
      <c r="E91" s="828">
        <v>27.3</v>
      </c>
      <c r="F91" s="829"/>
      <c r="G91" s="828">
        <v>27.6</v>
      </c>
      <c r="H91" s="977"/>
      <c r="I91" s="100">
        <v>27.2</v>
      </c>
      <c r="J91" s="253">
        <v>26.849</v>
      </c>
      <c r="K91" s="383" t="s">
        <v>305</v>
      </c>
    </row>
    <row r="92" spans="1:11" s="5" customFormat="1" ht="13.8">
      <c r="A92" s="164" t="s">
        <v>306</v>
      </c>
      <c r="B92" s="100">
        <v>20.6</v>
      </c>
      <c r="C92" s="828">
        <v>20.6</v>
      </c>
      <c r="D92" s="829"/>
      <c r="E92" s="828">
        <v>21.4</v>
      </c>
      <c r="F92" s="829"/>
      <c r="G92" s="828">
        <v>23.1</v>
      </c>
      <c r="H92" s="977"/>
      <c r="I92" s="100">
        <v>23.1</v>
      </c>
      <c r="J92" s="253">
        <v>23.259</v>
      </c>
      <c r="K92" s="383" t="s">
        <v>307</v>
      </c>
    </row>
    <row r="93" spans="1:11" s="5" customFormat="1" ht="25.95" customHeight="1">
      <c r="A93" s="65" t="s">
        <v>1261</v>
      </c>
      <c r="B93" s="100">
        <v>0.1</v>
      </c>
      <c r="C93" s="828">
        <v>0.1</v>
      </c>
      <c r="D93" s="829"/>
      <c r="E93" s="828">
        <v>0.4</v>
      </c>
      <c r="F93" s="829"/>
      <c r="G93" s="828">
        <v>0.5</v>
      </c>
      <c r="H93" s="977"/>
      <c r="I93" s="100">
        <v>0.127</v>
      </c>
      <c r="J93" s="253">
        <v>0.1</v>
      </c>
      <c r="K93" s="383" t="s">
        <v>308</v>
      </c>
    </row>
    <row r="94" spans="1:11" s="5" customFormat="1" ht="28.2" customHeight="1">
      <c r="A94" s="65" t="s">
        <v>590</v>
      </c>
      <c r="B94" s="100">
        <v>0.05</v>
      </c>
      <c r="C94" s="828">
        <v>0.08</v>
      </c>
      <c r="D94" s="829"/>
      <c r="E94" s="828">
        <v>0.04</v>
      </c>
      <c r="F94" s="829"/>
      <c r="G94" s="828">
        <v>0.1</v>
      </c>
      <c r="H94" s="977"/>
      <c r="I94" s="100">
        <v>0.09</v>
      </c>
      <c r="J94" s="253">
        <v>7.0000000000000007E-2</v>
      </c>
      <c r="K94" s="383" t="s">
        <v>309</v>
      </c>
    </row>
    <row r="95" spans="1:11" s="5" customFormat="1" ht="25.2" customHeight="1">
      <c r="A95" s="65" t="s">
        <v>591</v>
      </c>
      <c r="B95" s="100">
        <v>18.3</v>
      </c>
      <c r="C95" s="828">
        <v>18.2</v>
      </c>
      <c r="D95" s="829"/>
      <c r="E95" s="828">
        <v>17.100000000000001</v>
      </c>
      <c r="F95" s="829"/>
      <c r="G95" s="828">
        <v>14.3</v>
      </c>
      <c r="H95" s="977"/>
      <c r="I95" s="100">
        <v>12.2</v>
      </c>
      <c r="J95" s="253">
        <v>12.896000000000001</v>
      </c>
      <c r="K95" s="383" t="s">
        <v>310</v>
      </c>
    </row>
    <row r="96" spans="1:11" s="5" customFormat="1" ht="12" customHeight="1">
      <c r="A96" s="164" t="s">
        <v>311</v>
      </c>
      <c r="B96" s="100"/>
      <c r="C96" s="828"/>
      <c r="D96" s="829"/>
      <c r="E96" s="828"/>
      <c r="F96" s="829"/>
      <c r="G96" s="828"/>
      <c r="H96" s="977"/>
      <c r="I96" s="100"/>
      <c r="J96" s="253"/>
      <c r="K96" s="383" t="s">
        <v>316</v>
      </c>
    </row>
    <row r="97" spans="1:11" s="5" customFormat="1" ht="28.2" customHeight="1">
      <c r="A97" s="68" t="s">
        <v>592</v>
      </c>
      <c r="B97" s="153">
        <v>15.4</v>
      </c>
      <c r="C97" s="904">
        <v>15.5</v>
      </c>
      <c r="D97" s="905"/>
      <c r="E97" s="904">
        <v>15.3</v>
      </c>
      <c r="F97" s="905"/>
      <c r="G97" s="904">
        <v>11.3</v>
      </c>
      <c r="H97" s="1092"/>
      <c r="I97" s="100">
        <v>9.6</v>
      </c>
      <c r="J97" s="253">
        <v>10.292999999999999</v>
      </c>
      <c r="K97" s="370" t="s">
        <v>333</v>
      </c>
    </row>
  </sheetData>
  <mergeCells count="274">
    <mergeCell ref="G27:H27"/>
    <mergeCell ref="G26:H26"/>
    <mergeCell ref="G25:H25"/>
    <mergeCell ref="G24:H24"/>
    <mergeCell ref="G23:H23"/>
    <mergeCell ref="G22:H22"/>
    <mergeCell ref="G33:H33"/>
    <mergeCell ref="G32:H32"/>
    <mergeCell ref="G31:H31"/>
    <mergeCell ref="G30:H30"/>
    <mergeCell ref="G29:H29"/>
    <mergeCell ref="G28:H28"/>
    <mergeCell ref="G21:H21"/>
    <mergeCell ref="G20:H20"/>
    <mergeCell ref="G19:H19"/>
    <mergeCell ref="G18:H18"/>
    <mergeCell ref="G16:H16"/>
    <mergeCell ref="G15:H15"/>
    <mergeCell ref="G14:H14"/>
    <mergeCell ref="G13:H13"/>
    <mergeCell ref="G12:H12"/>
    <mergeCell ref="G17:H17"/>
    <mergeCell ref="G34:H34"/>
    <mergeCell ref="G51:H51"/>
    <mergeCell ref="G56:H56"/>
    <mergeCell ref="G55:H55"/>
    <mergeCell ref="G54:H54"/>
    <mergeCell ref="G53:H53"/>
    <mergeCell ref="G52:H52"/>
    <mergeCell ref="G50:H50"/>
    <mergeCell ref="G47:H47"/>
    <mergeCell ref="G46:H46"/>
    <mergeCell ref="G40:H40"/>
    <mergeCell ref="G39:H39"/>
    <mergeCell ref="G38:H38"/>
    <mergeCell ref="G37:H37"/>
    <mergeCell ref="G36:H36"/>
    <mergeCell ref="G35:H35"/>
    <mergeCell ref="G45:H45"/>
    <mergeCell ref="G44:H44"/>
    <mergeCell ref="G43:H43"/>
    <mergeCell ref="G42:H42"/>
    <mergeCell ref="G41:H41"/>
    <mergeCell ref="G49:H49"/>
    <mergeCell ref="G48:H48"/>
    <mergeCell ref="C96:D96"/>
    <mergeCell ref="E96:F96"/>
    <mergeCell ref="G96:H96"/>
    <mergeCell ref="C83:D83"/>
    <mergeCell ref="E83:F83"/>
    <mergeCell ref="C82:D82"/>
    <mergeCell ref="E82:F82"/>
    <mergeCell ref="E76:F76"/>
    <mergeCell ref="C77:D77"/>
    <mergeCell ref="G86:H86"/>
    <mergeCell ref="G84:H84"/>
    <mergeCell ref="G83:H83"/>
    <mergeCell ref="C95:D95"/>
    <mergeCell ref="E95:F95"/>
    <mergeCell ref="G90:H90"/>
    <mergeCell ref="E89:F89"/>
    <mergeCell ref="C91:D91"/>
    <mergeCell ref="E91:F91"/>
    <mergeCell ref="C90:D90"/>
    <mergeCell ref="E90:F90"/>
    <mergeCell ref="C94:D94"/>
    <mergeCell ref="E94:F94"/>
    <mergeCell ref="C93:D93"/>
    <mergeCell ref="E93:F93"/>
    <mergeCell ref="C61:D61"/>
    <mergeCell ref="C60:D60"/>
    <mergeCell ref="G69:H69"/>
    <mergeCell ref="G95:H95"/>
    <mergeCell ref="G94:H94"/>
    <mergeCell ref="G93:H93"/>
    <mergeCell ref="G92:H92"/>
    <mergeCell ref="G91:H91"/>
    <mergeCell ref="G88:H88"/>
    <mergeCell ref="G87:H87"/>
    <mergeCell ref="G71:H71"/>
    <mergeCell ref="C64:D64"/>
    <mergeCell ref="C63:D63"/>
    <mergeCell ref="C62:D62"/>
    <mergeCell ref="E65:F65"/>
    <mergeCell ref="G65:H65"/>
    <mergeCell ref="C70:D70"/>
    <mergeCell ref="C73:D73"/>
    <mergeCell ref="C71:D71"/>
    <mergeCell ref="C75:D75"/>
    <mergeCell ref="C74:D74"/>
    <mergeCell ref="C72:D72"/>
    <mergeCell ref="E75:F75"/>
    <mergeCell ref="E74:F74"/>
    <mergeCell ref="C97:D97"/>
    <mergeCell ref="E97:F97"/>
    <mergeCell ref="G97:H97"/>
    <mergeCell ref="C81:D81"/>
    <mergeCell ref="E81:F81"/>
    <mergeCell ref="C11:D11"/>
    <mergeCell ref="C35:D35"/>
    <mergeCell ref="C26:D26"/>
    <mergeCell ref="C89:D89"/>
    <mergeCell ref="C88:D88"/>
    <mergeCell ref="C80:D80"/>
    <mergeCell ref="C79:D79"/>
    <mergeCell ref="C78:D78"/>
    <mergeCell ref="C76:D76"/>
    <mergeCell ref="C19:D19"/>
    <mergeCell ref="C15:D15"/>
    <mergeCell ref="C14:D14"/>
    <mergeCell ref="C13:D13"/>
    <mergeCell ref="C12:D12"/>
    <mergeCell ref="C45:D45"/>
    <mergeCell ref="C33:D33"/>
    <mergeCell ref="C69:D69"/>
    <mergeCell ref="C68:D68"/>
    <mergeCell ref="E68:F68"/>
    <mergeCell ref="C67:D67"/>
    <mergeCell ref="C65:D65"/>
    <mergeCell ref="G89:H89"/>
    <mergeCell ref="E88:F88"/>
    <mergeCell ref="C84:D84"/>
    <mergeCell ref="C86:D86"/>
    <mergeCell ref="E86:F86"/>
    <mergeCell ref="C87:D87"/>
    <mergeCell ref="E87:F87"/>
    <mergeCell ref="C92:D92"/>
    <mergeCell ref="E92:F92"/>
    <mergeCell ref="E84:F84"/>
    <mergeCell ref="G59:H59"/>
    <mergeCell ref="G58:H58"/>
    <mergeCell ref="G76:H76"/>
    <mergeCell ref="G75:H75"/>
    <mergeCell ref="G74:H74"/>
    <mergeCell ref="E73:F73"/>
    <mergeCell ref="G82:H82"/>
    <mergeCell ref="E80:F80"/>
    <mergeCell ref="E79:F79"/>
    <mergeCell ref="E78:F78"/>
    <mergeCell ref="G81:H81"/>
    <mergeCell ref="G80:H80"/>
    <mergeCell ref="G79:H79"/>
    <mergeCell ref="G78:H78"/>
    <mergeCell ref="G77:H77"/>
    <mergeCell ref="G73:H73"/>
    <mergeCell ref="E77:F77"/>
    <mergeCell ref="G68:H68"/>
    <mergeCell ref="G67:H67"/>
    <mergeCell ref="C66:D66"/>
    <mergeCell ref="E66:F66"/>
    <mergeCell ref="G57:H57"/>
    <mergeCell ref="E72:F72"/>
    <mergeCell ref="G72:H72"/>
    <mergeCell ref="E64:F64"/>
    <mergeCell ref="G64:H64"/>
    <mergeCell ref="E63:F63"/>
    <mergeCell ref="G63:H63"/>
    <mergeCell ref="E62:F62"/>
    <mergeCell ref="G62:H62"/>
    <mergeCell ref="E71:F71"/>
    <mergeCell ref="E61:F61"/>
    <mergeCell ref="G61:H61"/>
    <mergeCell ref="E69:F69"/>
    <mergeCell ref="E67:F67"/>
    <mergeCell ref="E70:F70"/>
    <mergeCell ref="G70:H70"/>
    <mergeCell ref="G60:H60"/>
    <mergeCell ref="E60:F60"/>
    <mergeCell ref="G66:H66"/>
    <mergeCell ref="E55:F55"/>
    <mergeCell ref="C54:D54"/>
    <mergeCell ref="E54:F54"/>
    <mergeCell ref="C53:D53"/>
    <mergeCell ref="E53:F53"/>
    <mergeCell ref="E45:F45"/>
    <mergeCell ref="C59:D59"/>
    <mergeCell ref="E59:F59"/>
    <mergeCell ref="C58:D58"/>
    <mergeCell ref="E58:F58"/>
    <mergeCell ref="C57:D57"/>
    <mergeCell ref="E57:F57"/>
    <mergeCell ref="C56:D56"/>
    <mergeCell ref="E56:F56"/>
    <mergeCell ref="C55:D55"/>
    <mergeCell ref="C49:D49"/>
    <mergeCell ref="C48:D48"/>
    <mergeCell ref="C47:D47"/>
    <mergeCell ref="E47:F47"/>
    <mergeCell ref="C46:D46"/>
    <mergeCell ref="E46:F46"/>
    <mergeCell ref="E49:F49"/>
    <mergeCell ref="C52:D52"/>
    <mergeCell ref="E52:F52"/>
    <mergeCell ref="C51:D51"/>
    <mergeCell ref="E51:F51"/>
    <mergeCell ref="E50:F50"/>
    <mergeCell ref="C50:D50"/>
    <mergeCell ref="E27:F27"/>
    <mergeCell ref="E35:F35"/>
    <mergeCell ref="C34:D34"/>
    <mergeCell ref="C41:D41"/>
    <mergeCell ref="E40:F40"/>
    <mergeCell ref="C39:D39"/>
    <mergeCell ref="E39:F39"/>
    <mergeCell ref="C38:D38"/>
    <mergeCell ref="E38:F38"/>
    <mergeCell ref="C36:D36"/>
    <mergeCell ref="E36:F36"/>
    <mergeCell ref="C37:D37"/>
    <mergeCell ref="E37:F37"/>
    <mergeCell ref="E41:F41"/>
    <mergeCell ref="C40:D40"/>
    <mergeCell ref="C44:D44"/>
    <mergeCell ref="E31:F31"/>
    <mergeCell ref="C30:D30"/>
    <mergeCell ref="E30:F30"/>
    <mergeCell ref="C29:D29"/>
    <mergeCell ref="C7:D7"/>
    <mergeCell ref="E7:F7"/>
    <mergeCell ref="A3:K3"/>
    <mergeCell ref="A4:K4"/>
    <mergeCell ref="A5:K5"/>
    <mergeCell ref="C8:D8"/>
    <mergeCell ref="E8:F8"/>
    <mergeCell ref="E14:F14"/>
    <mergeCell ref="E13:F13"/>
    <mergeCell ref="E12:F12"/>
    <mergeCell ref="E11:F11"/>
    <mergeCell ref="E10:F10"/>
    <mergeCell ref="C10:D10"/>
    <mergeCell ref="G10:H10"/>
    <mergeCell ref="G9:H9"/>
    <mergeCell ref="A6:K6"/>
    <mergeCell ref="G7:H7"/>
    <mergeCell ref="C9:D9"/>
    <mergeCell ref="G11:H11"/>
    <mergeCell ref="E9:F9"/>
    <mergeCell ref="G8:H8"/>
    <mergeCell ref="E48:F48"/>
    <mergeCell ref="E16:F16"/>
    <mergeCell ref="C28:D28"/>
    <mergeCell ref="E28:F28"/>
    <mergeCell ref="E23:F23"/>
    <mergeCell ref="C22:D22"/>
    <mergeCell ref="E22:F22"/>
    <mergeCell ref="C20:D20"/>
    <mergeCell ref="E33:F33"/>
    <mergeCell ref="C32:D32"/>
    <mergeCell ref="E32:F32"/>
    <mergeCell ref="C31:D31"/>
    <mergeCell ref="E29:F29"/>
    <mergeCell ref="C25:D25"/>
    <mergeCell ref="E25:F25"/>
    <mergeCell ref="C24:D24"/>
    <mergeCell ref="E24:F24"/>
    <mergeCell ref="C21:D21"/>
    <mergeCell ref="E21:F21"/>
    <mergeCell ref="E20:F20"/>
    <mergeCell ref="E19:F19"/>
    <mergeCell ref="E34:F34"/>
    <mergeCell ref="C18:D18"/>
    <mergeCell ref="E18:F18"/>
    <mergeCell ref="C16:D16"/>
    <mergeCell ref="C23:D23"/>
    <mergeCell ref="E15:F15"/>
    <mergeCell ref="E44:F44"/>
    <mergeCell ref="C43:D43"/>
    <mergeCell ref="E43:F43"/>
    <mergeCell ref="C42:D42"/>
    <mergeCell ref="E42:F42"/>
    <mergeCell ref="C27:D27"/>
    <mergeCell ref="C17:D17"/>
    <mergeCell ref="E17:F17"/>
    <mergeCell ref="E26:F26"/>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5"/>
  <sheetViews>
    <sheetView topLeftCell="A133" workbookViewId="0">
      <selection activeCell="L165" sqref="L165"/>
    </sheetView>
  </sheetViews>
  <sheetFormatPr defaultRowHeight="14.4"/>
  <cols>
    <col min="1" max="1" width="18.33203125" customWidth="1"/>
    <col min="2" max="2" width="8.88671875" hidden="1" customWidth="1"/>
    <col min="4" max="4" width="8.88671875" hidden="1" customWidth="1"/>
    <col min="5" max="5" width="8.77734375" customWidth="1"/>
    <col min="6" max="6" width="8.88671875" hidden="1" customWidth="1"/>
    <col min="10" max="10" width="19.21875" customWidth="1"/>
  </cols>
  <sheetData>
    <row r="1" spans="1:15">
      <c r="A1" s="644" t="s">
        <v>1284</v>
      </c>
    </row>
    <row r="2" spans="1:15">
      <c r="A2" s="644" t="s">
        <v>1521</v>
      </c>
    </row>
    <row r="3" spans="1:15" s="5" customFormat="1" ht="15.6">
      <c r="A3" s="835" t="s">
        <v>1279</v>
      </c>
      <c r="B3" s="835"/>
      <c r="C3" s="835"/>
      <c r="D3" s="835"/>
      <c r="E3" s="835"/>
      <c r="F3" s="835"/>
      <c r="G3" s="835"/>
      <c r="H3" s="835"/>
      <c r="I3" s="835"/>
      <c r="J3" s="835"/>
    </row>
    <row r="4" spans="1:15" s="5" customFormat="1" ht="13.8">
      <c r="A4" s="921" t="s">
        <v>923</v>
      </c>
      <c r="B4" s="921"/>
      <c r="C4" s="921"/>
      <c r="D4" s="921"/>
      <c r="E4" s="921"/>
      <c r="F4" s="921"/>
      <c r="G4" s="921"/>
      <c r="H4" s="921"/>
      <c r="I4" s="921"/>
      <c r="J4" s="921"/>
    </row>
    <row r="5" spans="1:15" s="5" customFormat="1" ht="16.2">
      <c r="A5" s="832" t="s">
        <v>1280</v>
      </c>
      <c r="B5" s="832"/>
      <c r="C5" s="832"/>
      <c r="D5" s="832"/>
      <c r="E5" s="832"/>
      <c r="F5" s="832"/>
      <c r="G5" s="832"/>
      <c r="H5" s="832"/>
      <c r="I5" s="832"/>
      <c r="J5" s="832"/>
    </row>
    <row r="6" spans="1:15" s="5" customFormat="1" ht="13.8">
      <c r="A6" s="926" t="s">
        <v>924</v>
      </c>
      <c r="B6" s="926"/>
      <c r="C6" s="926"/>
      <c r="D6" s="926"/>
      <c r="E6" s="926"/>
      <c r="F6" s="926"/>
      <c r="G6" s="926"/>
      <c r="H6" s="926"/>
      <c r="I6" s="926"/>
      <c r="J6" s="926"/>
    </row>
    <row r="7" spans="1:15" s="5" customFormat="1" ht="13.8">
      <c r="A7" s="114"/>
      <c r="B7" s="859">
        <v>2020</v>
      </c>
      <c r="C7" s="860"/>
      <c r="D7" s="859">
        <v>2021</v>
      </c>
      <c r="E7" s="860"/>
      <c r="F7" s="859">
        <v>2022</v>
      </c>
      <c r="G7" s="860"/>
      <c r="H7" s="344">
        <v>2023</v>
      </c>
      <c r="I7" s="189">
        <v>2024</v>
      </c>
      <c r="J7" s="180"/>
    </row>
    <row r="8" spans="1:15" s="5" customFormat="1" ht="25.2" customHeight="1">
      <c r="A8" s="147" t="s">
        <v>185</v>
      </c>
      <c r="B8" s="928"/>
      <c r="C8" s="929"/>
      <c r="D8" s="928"/>
      <c r="E8" s="929"/>
      <c r="F8" s="928"/>
      <c r="G8" s="929"/>
      <c r="H8" s="372"/>
      <c r="I8" s="441"/>
      <c r="J8" s="439" t="s">
        <v>240</v>
      </c>
    </row>
    <row r="9" spans="1:15" s="5" customFormat="1" ht="25.2" customHeight="1">
      <c r="A9" s="158" t="s">
        <v>280</v>
      </c>
      <c r="B9" s="896">
        <v>64.599999999999994</v>
      </c>
      <c r="C9" s="897"/>
      <c r="D9" s="896">
        <v>65.5</v>
      </c>
      <c r="E9" s="897"/>
      <c r="F9" s="896">
        <v>66.3</v>
      </c>
      <c r="G9" s="897"/>
      <c r="H9" s="373">
        <v>66.623999999999995</v>
      </c>
      <c r="I9" s="493">
        <v>66.978999999999999</v>
      </c>
      <c r="J9" s="569" t="s">
        <v>283</v>
      </c>
      <c r="N9" s="13"/>
      <c r="O9" s="16"/>
    </row>
    <row r="10" spans="1:15" s="5" customFormat="1" ht="17.399999999999999" customHeight="1">
      <c r="A10" s="65" t="s">
        <v>584</v>
      </c>
      <c r="B10" s="830">
        <v>36.5</v>
      </c>
      <c r="C10" s="831"/>
      <c r="D10" s="828">
        <v>37</v>
      </c>
      <c r="E10" s="829"/>
      <c r="F10" s="830">
        <v>37.1</v>
      </c>
      <c r="G10" s="831"/>
      <c r="H10" s="374">
        <v>37.198999999999998</v>
      </c>
      <c r="I10" s="442">
        <v>37.694000000000003</v>
      </c>
      <c r="J10" s="399" t="s">
        <v>315</v>
      </c>
      <c r="K10" s="13"/>
    </row>
    <row r="11" spans="1:15" s="5" customFormat="1" ht="13.95" customHeight="1">
      <c r="A11" s="46" t="s">
        <v>311</v>
      </c>
      <c r="B11" s="830"/>
      <c r="C11" s="831"/>
      <c r="D11" s="830"/>
      <c r="E11" s="831"/>
      <c r="F11" s="830"/>
      <c r="G11" s="831"/>
      <c r="H11" s="375"/>
      <c r="I11" s="442"/>
      <c r="J11" s="399" t="s">
        <v>316</v>
      </c>
    </row>
    <row r="12" spans="1:15" s="5" customFormat="1" ht="13.95" customHeight="1">
      <c r="A12" s="66" t="s">
        <v>286</v>
      </c>
      <c r="B12" s="828">
        <v>12.6</v>
      </c>
      <c r="C12" s="829"/>
      <c r="D12" s="828">
        <v>14.1</v>
      </c>
      <c r="E12" s="829"/>
      <c r="F12" s="828">
        <v>14.2</v>
      </c>
      <c r="G12" s="829"/>
      <c r="H12" s="374">
        <v>14.327</v>
      </c>
      <c r="I12" s="442">
        <v>14.233000000000001</v>
      </c>
      <c r="J12" s="399" t="s">
        <v>317</v>
      </c>
    </row>
    <row r="13" spans="1:15" s="5" customFormat="1" ht="13.95" customHeight="1">
      <c r="A13" s="66" t="s">
        <v>288</v>
      </c>
      <c r="B13" s="828">
        <v>13</v>
      </c>
      <c r="C13" s="829"/>
      <c r="D13" s="828">
        <v>12.3</v>
      </c>
      <c r="E13" s="829"/>
      <c r="F13" s="828">
        <v>12.1</v>
      </c>
      <c r="G13" s="829"/>
      <c r="H13" s="374">
        <v>12.207000000000001</v>
      </c>
      <c r="I13" s="442">
        <v>12.6</v>
      </c>
      <c r="J13" s="399" t="s">
        <v>318</v>
      </c>
    </row>
    <row r="14" spans="1:15" s="5" customFormat="1" ht="16.5" customHeight="1">
      <c r="A14" s="46" t="s">
        <v>585</v>
      </c>
      <c r="B14" s="828">
        <v>10.8</v>
      </c>
      <c r="C14" s="829"/>
      <c r="D14" s="828">
        <v>10.5</v>
      </c>
      <c r="E14" s="829"/>
      <c r="F14" s="828">
        <v>10.8</v>
      </c>
      <c r="G14" s="829"/>
      <c r="H14" s="374">
        <v>10.664</v>
      </c>
      <c r="I14" s="442">
        <v>10.8</v>
      </c>
      <c r="J14" s="399" t="s">
        <v>320</v>
      </c>
    </row>
    <row r="15" spans="1:15" s="5" customFormat="1" ht="13.8">
      <c r="A15" s="46" t="s">
        <v>586</v>
      </c>
      <c r="B15" s="828">
        <v>3.3</v>
      </c>
      <c r="C15" s="829"/>
      <c r="D15" s="828">
        <v>3.7</v>
      </c>
      <c r="E15" s="829"/>
      <c r="F15" s="828">
        <v>3.8</v>
      </c>
      <c r="G15" s="829"/>
      <c r="H15" s="374">
        <v>3.8109999999999999</v>
      </c>
      <c r="I15" s="442">
        <v>3.9</v>
      </c>
      <c r="J15" s="399" t="s">
        <v>322</v>
      </c>
    </row>
    <row r="16" spans="1:15" s="5" customFormat="1" ht="13.95" customHeight="1">
      <c r="A16" s="65" t="s">
        <v>323</v>
      </c>
      <c r="B16" s="828">
        <v>1.7</v>
      </c>
      <c r="C16" s="829"/>
      <c r="D16" s="828">
        <v>1.4</v>
      </c>
      <c r="E16" s="829"/>
      <c r="F16" s="828">
        <v>1.4</v>
      </c>
      <c r="G16" s="829"/>
      <c r="H16" s="374">
        <v>1.1299999999999999</v>
      </c>
      <c r="I16" s="442">
        <v>1.0980000000000001</v>
      </c>
      <c r="J16" s="399" t="s">
        <v>297</v>
      </c>
    </row>
    <row r="17" spans="1:11" s="5" customFormat="1" ht="25.2" customHeight="1">
      <c r="A17" s="65" t="s">
        <v>588</v>
      </c>
      <c r="B17" s="828">
        <v>1</v>
      </c>
      <c r="C17" s="829"/>
      <c r="D17" s="828">
        <v>0.5</v>
      </c>
      <c r="E17" s="829"/>
      <c r="F17" s="828">
        <v>0.8</v>
      </c>
      <c r="G17" s="829"/>
      <c r="H17" s="374">
        <v>0.7</v>
      </c>
      <c r="I17" s="442">
        <v>0.79800000000000004</v>
      </c>
      <c r="J17" s="399" t="s">
        <v>299</v>
      </c>
    </row>
    <row r="18" spans="1:11" s="5" customFormat="1" ht="13.95" customHeight="1">
      <c r="A18" s="164" t="s">
        <v>300</v>
      </c>
      <c r="B18" s="828">
        <v>0.04</v>
      </c>
      <c r="C18" s="829"/>
      <c r="D18" s="828">
        <v>0.05</v>
      </c>
      <c r="E18" s="829"/>
      <c r="F18" s="828">
        <v>0.02</v>
      </c>
      <c r="G18" s="829"/>
      <c r="H18" s="374" t="s">
        <v>25</v>
      </c>
      <c r="I18" s="443" t="s">
        <v>25</v>
      </c>
      <c r="J18" s="399" t="s">
        <v>301</v>
      </c>
    </row>
    <row r="19" spans="1:11" s="5" customFormat="1" ht="13.8">
      <c r="A19" s="164" t="s">
        <v>302</v>
      </c>
      <c r="B19" s="828">
        <v>0.1</v>
      </c>
      <c r="C19" s="829"/>
      <c r="D19" s="828">
        <v>0.1</v>
      </c>
      <c r="E19" s="829"/>
      <c r="F19" s="828">
        <v>0.1</v>
      </c>
      <c r="G19" s="829"/>
      <c r="H19" s="374">
        <v>0.05</v>
      </c>
      <c r="I19" s="442">
        <v>0.05</v>
      </c>
      <c r="J19" s="399" t="s">
        <v>303</v>
      </c>
    </row>
    <row r="20" spans="1:11" s="5" customFormat="1" ht="13.95" customHeight="1">
      <c r="A20" s="164" t="s">
        <v>304</v>
      </c>
      <c r="B20" s="828">
        <v>2.5</v>
      </c>
      <c r="C20" s="829"/>
      <c r="D20" s="828">
        <v>2.5</v>
      </c>
      <c r="E20" s="829"/>
      <c r="F20" s="828">
        <v>2.5</v>
      </c>
      <c r="G20" s="829"/>
      <c r="H20" s="374">
        <v>2.512</v>
      </c>
      <c r="I20" s="442">
        <v>2.548</v>
      </c>
      <c r="J20" s="399" t="s">
        <v>305</v>
      </c>
      <c r="K20" s="13"/>
    </row>
    <row r="21" spans="1:11" s="5" customFormat="1" ht="13.8">
      <c r="A21" s="164" t="s">
        <v>306</v>
      </c>
      <c r="B21" s="828">
        <v>3.5</v>
      </c>
      <c r="C21" s="829"/>
      <c r="D21" s="828">
        <v>3.5</v>
      </c>
      <c r="E21" s="829"/>
      <c r="F21" s="828">
        <v>3.6</v>
      </c>
      <c r="G21" s="829"/>
      <c r="H21" s="374">
        <v>3.4809999999999999</v>
      </c>
      <c r="I21" s="442">
        <v>3.54</v>
      </c>
      <c r="J21" s="399" t="s">
        <v>307</v>
      </c>
      <c r="K21" s="13"/>
    </row>
    <row r="22" spans="1:11" s="5" customFormat="1" ht="26.4" customHeight="1">
      <c r="A22" s="65" t="s">
        <v>1104</v>
      </c>
      <c r="B22" s="828">
        <v>0.2</v>
      </c>
      <c r="C22" s="829"/>
      <c r="D22" s="828">
        <v>0.1</v>
      </c>
      <c r="E22" s="829"/>
      <c r="F22" s="828">
        <v>0.1</v>
      </c>
      <c r="G22" s="829"/>
      <c r="H22" s="374">
        <v>7.9000000000000001E-2</v>
      </c>
      <c r="I22" s="442">
        <v>7.0000000000000007E-2</v>
      </c>
      <c r="J22" s="399" t="s">
        <v>308</v>
      </c>
      <c r="K22" s="13"/>
    </row>
    <row r="23" spans="1:11" s="5" customFormat="1" ht="32.4" customHeight="1">
      <c r="A23" s="65" t="s">
        <v>591</v>
      </c>
      <c r="B23" s="828">
        <v>15.6</v>
      </c>
      <c r="C23" s="829"/>
      <c r="D23" s="828">
        <v>16.5</v>
      </c>
      <c r="E23" s="829"/>
      <c r="F23" s="828">
        <v>16.7</v>
      </c>
      <c r="G23" s="829"/>
      <c r="H23" s="374">
        <v>17.440000000000001</v>
      </c>
      <c r="I23" s="442">
        <v>17.175000000000001</v>
      </c>
      <c r="J23" s="399" t="s">
        <v>310</v>
      </c>
      <c r="K23" s="13"/>
    </row>
    <row r="24" spans="1:11" s="5" customFormat="1" ht="14.25" customHeight="1">
      <c r="A24" s="164" t="s">
        <v>311</v>
      </c>
      <c r="B24" s="828"/>
      <c r="C24" s="829"/>
      <c r="D24" s="828"/>
      <c r="E24" s="829"/>
      <c r="F24" s="828"/>
      <c r="G24" s="829"/>
      <c r="H24" s="374"/>
      <c r="I24" s="442"/>
      <c r="J24" s="399" t="s">
        <v>326</v>
      </c>
    </row>
    <row r="25" spans="1:11" s="5" customFormat="1" ht="27.6" customHeight="1">
      <c r="A25" s="164" t="s">
        <v>592</v>
      </c>
      <c r="B25" s="828">
        <v>10.9</v>
      </c>
      <c r="C25" s="829"/>
      <c r="D25" s="828">
        <v>11.8</v>
      </c>
      <c r="E25" s="829"/>
      <c r="F25" s="828">
        <v>11.6</v>
      </c>
      <c r="G25" s="829"/>
      <c r="H25" s="374">
        <v>11.8</v>
      </c>
      <c r="I25" s="442">
        <v>11.590999999999999</v>
      </c>
      <c r="J25" s="399" t="s">
        <v>333</v>
      </c>
    </row>
    <row r="26" spans="1:11" s="5" customFormat="1" ht="26.25" customHeight="1">
      <c r="A26" s="145" t="s">
        <v>1105</v>
      </c>
      <c r="B26" s="985"/>
      <c r="C26" s="986"/>
      <c r="D26" s="985"/>
      <c r="E26" s="986"/>
      <c r="F26" s="985"/>
      <c r="G26" s="986"/>
      <c r="H26" s="373"/>
      <c r="I26" s="442"/>
      <c r="J26" s="440" t="s">
        <v>243</v>
      </c>
    </row>
    <row r="27" spans="1:11" s="5" customFormat="1" ht="27" customHeight="1">
      <c r="A27" s="145" t="s">
        <v>280</v>
      </c>
      <c r="B27" s="985">
        <v>157.4</v>
      </c>
      <c r="C27" s="986"/>
      <c r="D27" s="985">
        <v>156.69999999999999</v>
      </c>
      <c r="E27" s="986"/>
      <c r="F27" s="985">
        <v>159</v>
      </c>
      <c r="G27" s="986"/>
      <c r="H27" s="373">
        <v>160.5</v>
      </c>
      <c r="I27" s="493">
        <v>162.69999999999999</v>
      </c>
      <c r="J27" s="440" t="s">
        <v>283</v>
      </c>
      <c r="K27" s="13"/>
    </row>
    <row r="28" spans="1:11" s="5" customFormat="1" ht="21" customHeight="1">
      <c r="A28" s="65" t="s">
        <v>584</v>
      </c>
      <c r="B28" s="828">
        <v>61.6</v>
      </c>
      <c r="C28" s="829"/>
      <c r="D28" s="828">
        <v>60.5</v>
      </c>
      <c r="E28" s="829"/>
      <c r="F28" s="828">
        <v>62.3</v>
      </c>
      <c r="G28" s="829"/>
      <c r="H28" s="374">
        <v>65.994</v>
      </c>
      <c r="I28" s="442">
        <v>69.174000000000007</v>
      </c>
      <c r="J28" s="399" t="s">
        <v>334</v>
      </c>
      <c r="K28" s="13"/>
    </row>
    <row r="29" spans="1:11" s="5" customFormat="1" ht="13.95" customHeight="1">
      <c r="A29" s="46" t="s">
        <v>311</v>
      </c>
      <c r="B29" s="828"/>
      <c r="C29" s="829"/>
      <c r="D29" s="828"/>
      <c r="E29" s="829"/>
      <c r="F29" s="828"/>
      <c r="G29" s="829"/>
      <c r="H29" s="374"/>
      <c r="I29" s="442"/>
      <c r="J29" s="399" t="s">
        <v>316</v>
      </c>
      <c r="K29" s="13"/>
    </row>
    <row r="30" spans="1:11" s="5" customFormat="1" ht="13.95" customHeight="1">
      <c r="A30" s="66" t="s">
        <v>286</v>
      </c>
      <c r="B30" s="828">
        <v>16.8</v>
      </c>
      <c r="C30" s="829"/>
      <c r="D30" s="828">
        <v>17.8</v>
      </c>
      <c r="E30" s="829"/>
      <c r="F30" s="828">
        <v>18.899999999999999</v>
      </c>
      <c r="G30" s="829"/>
      <c r="H30" s="374">
        <v>19.82</v>
      </c>
      <c r="I30" s="442">
        <v>23.018000000000001</v>
      </c>
      <c r="J30" s="399" t="s">
        <v>317</v>
      </c>
    </row>
    <row r="31" spans="1:11" s="5" customFormat="1" ht="13.95" customHeight="1">
      <c r="A31" s="66" t="s">
        <v>288</v>
      </c>
      <c r="B31" s="828">
        <v>11.9</v>
      </c>
      <c r="C31" s="829"/>
      <c r="D31" s="828">
        <v>12.3</v>
      </c>
      <c r="E31" s="829"/>
      <c r="F31" s="828">
        <v>14</v>
      </c>
      <c r="G31" s="829"/>
      <c r="H31" s="374">
        <v>15.053000000000001</v>
      </c>
      <c r="I31" s="442">
        <v>14.8</v>
      </c>
      <c r="J31" s="399" t="s">
        <v>318</v>
      </c>
    </row>
    <row r="32" spans="1:11" s="5" customFormat="1" ht="15" customHeight="1">
      <c r="A32" s="66" t="s">
        <v>290</v>
      </c>
      <c r="B32" s="828">
        <v>0.06</v>
      </c>
      <c r="C32" s="829"/>
      <c r="D32" s="828">
        <v>7.0000000000000007E-2</v>
      </c>
      <c r="E32" s="829"/>
      <c r="F32" s="828">
        <v>0.05</v>
      </c>
      <c r="G32" s="829"/>
      <c r="H32" s="374">
        <v>4.0000000000000001E-3</v>
      </c>
      <c r="I32" s="442">
        <v>5.0000000000000001E-3</v>
      </c>
      <c r="J32" s="399" t="s">
        <v>319</v>
      </c>
    </row>
    <row r="33" spans="1:13" s="5" customFormat="1" ht="15.6" customHeight="1">
      <c r="A33" s="46" t="s">
        <v>585</v>
      </c>
      <c r="B33" s="828">
        <v>32.700000000000003</v>
      </c>
      <c r="C33" s="829"/>
      <c r="D33" s="828">
        <v>30.2</v>
      </c>
      <c r="E33" s="829"/>
      <c r="F33" s="828">
        <v>29.9</v>
      </c>
      <c r="G33" s="829"/>
      <c r="H33" s="374">
        <v>31.097000000000001</v>
      </c>
      <c r="I33" s="442">
        <v>31.3</v>
      </c>
      <c r="J33" s="399" t="s">
        <v>320</v>
      </c>
    </row>
    <row r="34" spans="1:13" s="5" customFormat="1" ht="13.8">
      <c r="A34" s="66" t="s">
        <v>293</v>
      </c>
      <c r="B34" s="828">
        <v>0.1</v>
      </c>
      <c r="C34" s="829"/>
      <c r="D34" s="828">
        <v>0.06</v>
      </c>
      <c r="E34" s="829"/>
      <c r="F34" s="828">
        <v>0.04</v>
      </c>
      <c r="G34" s="829"/>
      <c r="H34" s="374">
        <v>0.02</v>
      </c>
      <c r="I34" s="443" t="s">
        <v>25</v>
      </c>
      <c r="J34" s="399" t="s">
        <v>321</v>
      </c>
    </row>
    <row r="35" spans="1:13" s="5" customFormat="1" ht="13.8">
      <c r="A35" s="46" t="s">
        <v>586</v>
      </c>
      <c r="B35" s="828">
        <v>5.0999999999999996</v>
      </c>
      <c r="C35" s="829"/>
      <c r="D35" s="828">
        <v>5.0999999999999996</v>
      </c>
      <c r="E35" s="829"/>
      <c r="F35" s="828">
        <v>4.3</v>
      </c>
      <c r="G35" s="829"/>
      <c r="H35" s="374">
        <v>4.4980000000000002</v>
      </c>
      <c r="I35" s="442">
        <v>4.5999999999999996</v>
      </c>
      <c r="J35" s="399" t="s">
        <v>335</v>
      </c>
    </row>
    <row r="36" spans="1:13" s="5" customFormat="1" ht="13.95" customHeight="1">
      <c r="A36" s="164" t="s">
        <v>323</v>
      </c>
      <c r="B36" s="828">
        <v>0.4</v>
      </c>
      <c r="C36" s="829"/>
      <c r="D36" s="828">
        <v>0.5</v>
      </c>
      <c r="E36" s="829"/>
      <c r="F36" s="828">
        <v>0.3</v>
      </c>
      <c r="G36" s="829"/>
      <c r="H36" s="374">
        <v>0.19600000000000001</v>
      </c>
      <c r="I36" s="442">
        <v>0.19600000000000001</v>
      </c>
      <c r="J36" s="399" t="s">
        <v>297</v>
      </c>
    </row>
    <row r="37" spans="1:13" s="5" customFormat="1" ht="20.399999999999999" customHeight="1">
      <c r="A37" s="65" t="s">
        <v>588</v>
      </c>
      <c r="B37" s="828">
        <v>7</v>
      </c>
      <c r="C37" s="829"/>
      <c r="D37" s="828">
        <v>6.3</v>
      </c>
      <c r="E37" s="829"/>
      <c r="F37" s="828">
        <v>4.8</v>
      </c>
      <c r="G37" s="829"/>
      <c r="H37" s="374">
        <v>4.63</v>
      </c>
      <c r="I37" s="442">
        <v>3.649</v>
      </c>
      <c r="J37" s="399" t="s">
        <v>299</v>
      </c>
      <c r="M37" s="5" t="s">
        <v>527</v>
      </c>
    </row>
    <row r="38" spans="1:13" s="5" customFormat="1" ht="13.95" customHeight="1">
      <c r="A38" s="164" t="s">
        <v>300</v>
      </c>
      <c r="B38" s="828">
        <v>12.1</v>
      </c>
      <c r="C38" s="829"/>
      <c r="D38" s="828">
        <v>10.9</v>
      </c>
      <c r="E38" s="829"/>
      <c r="F38" s="828">
        <v>11.64</v>
      </c>
      <c r="G38" s="829"/>
      <c r="H38" s="374">
        <v>9.4649999999999999</v>
      </c>
      <c r="I38" s="442">
        <v>6.0529999999999999</v>
      </c>
      <c r="J38" s="399" t="s">
        <v>301</v>
      </c>
    </row>
    <row r="39" spans="1:13" s="5" customFormat="1" ht="13.8">
      <c r="A39" s="164" t="s">
        <v>302</v>
      </c>
      <c r="B39" s="828">
        <v>0</v>
      </c>
      <c r="C39" s="829"/>
      <c r="D39" s="828" t="s">
        <v>25</v>
      </c>
      <c r="E39" s="829"/>
      <c r="F39" s="828" t="s">
        <v>25</v>
      </c>
      <c r="G39" s="829"/>
      <c r="H39" s="374" t="s">
        <v>25</v>
      </c>
      <c r="I39" s="443" t="s">
        <v>25</v>
      </c>
      <c r="J39" s="399" t="s">
        <v>303</v>
      </c>
    </row>
    <row r="40" spans="1:13" s="5" customFormat="1" ht="13.95" customHeight="1">
      <c r="A40" s="164" t="s">
        <v>304</v>
      </c>
      <c r="B40" s="828">
        <v>8.8000000000000007</v>
      </c>
      <c r="C40" s="829"/>
      <c r="D40" s="828">
        <v>8.1999999999999993</v>
      </c>
      <c r="E40" s="829"/>
      <c r="F40" s="828">
        <v>8.1199999999999992</v>
      </c>
      <c r="G40" s="829"/>
      <c r="H40" s="374">
        <v>8.27</v>
      </c>
      <c r="I40" s="442">
        <v>8.2750000000000004</v>
      </c>
      <c r="J40" s="399" t="s">
        <v>305</v>
      </c>
      <c r="K40" s="13"/>
    </row>
    <row r="41" spans="1:13" s="5" customFormat="1" ht="13.95" customHeight="1">
      <c r="A41" s="164" t="s">
        <v>306</v>
      </c>
      <c r="B41" s="828">
        <v>11.5</v>
      </c>
      <c r="C41" s="829"/>
      <c r="D41" s="828">
        <v>12.2</v>
      </c>
      <c r="E41" s="829"/>
      <c r="F41" s="828">
        <v>12.9</v>
      </c>
      <c r="G41" s="829"/>
      <c r="H41" s="374">
        <v>12.573</v>
      </c>
      <c r="I41" s="442">
        <v>13.0801</v>
      </c>
      <c r="J41" s="399" t="s">
        <v>307</v>
      </c>
      <c r="K41" s="13"/>
    </row>
    <row r="42" spans="1:13" s="5" customFormat="1" ht="34.200000000000003" customHeight="1">
      <c r="A42" s="65" t="s">
        <v>1273</v>
      </c>
      <c r="B42" s="828">
        <v>4</v>
      </c>
      <c r="C42" s="829"/>
      <c r="D42" s="828">
        <v>3.9</v>
      </c>
      <c r="E42" s="829"/>
      <c r="F42" s="828">
        <v>3.95</v>
      </c>
      <c r="G42" s="829"/>
      <c r="H42" s="374">
        <v>3.4910000000000001</v>
      </c>
      <c r="I42" s="442">
        <v>4.0010000000000003</v>
      </c>
      <c r="J42" s="399" t="s">
        <v>308</v>
      </c>
      <c r="K42" s="13"/>
    </row>
    <row r="43" spans="1:13" s="5" customFormat="1" ht="27" customHeight="1">
      <c r="A43" s="65" t="s">
        <v>591</v>
      </c>
      <c r="B43" s="828">
        <v>46.9</v>
      </c>
      <c r="C43" s="829"/>
      <c r="D43" s="828">
        <v>49.2</v>
      </c>
      <c r="E43" s="829"/>
      <c r="F43" s="828">
        <v>50.2</v>
      </c>
      <c r="G43" s="829"/>
      <c r="H43" s="374">
        <v>51.329000000000001</v>
      </c>
      <c r="I43" s="442">
        <v>52.97</v>
      </c>
      <c r="J43" s="399" t="s">
        <v>310</v>
      </c>
      <c r="K43" s="13"/>
    </row>
    <row r="44" spans="1:13" s="5" customFormat="1" ht="13.5" customHeight="1">
      <c r="A44" s="164" t="s">
        <v>325</v>
      </c>
      <c r="B44" s="826"/>
      <c r="C44" s="827"/>
      <c r="D44" s="826"/>
      <c r="E44" s="827"/>
      <c r="F44" s="826"/>
      <c r="G44" s="827"/>
      <c r="H44" s="581"/>
      <c r="I44" s="560"/>
      <c r="J44" s="591" t="s">
        <v>326</v>
      </c>
    </row>
    <row r="45" spans="1:13" s="5" customFormat="1" ht="19.8" customHeight="1">
      <c r="A45" s="789" t="s">
        <v>592</v>
      </c>
      <c r="B45" s="1084">
        <v>39</v>
      </c>
      <c r="C45" s="1084"/>
      <c r="D45" s="1084">
        <v>43.6</v>
      </c>
      <c r="E45" s="1084"/>
      <c r="F45" s="1084">
        <v>44.4</v>
      </c>
      <c r="G45" s="1084"/>
      <c r="H45" s="784">
        <v>46.088999999999999</v>
      </c>
      <c r="I45" s="782">
        <v>46.948999999999998</v>
      </c>
      <c r="J45" s="737" t="s">
        <v>313</v>
      </c>
      <c r="K45" s="13"/>
    </row>
    <row r="46" spans="1:13" s="5" customFormat="1" ht="26.25" customHeight="1">
      <c r="A46" s="147" t="s">
        <v>970</v>
      </c>
      <c r="B46" s="1096"/>
      <c r="C46" s="1097"/>
      <c r="D46" s="1096"/>
      <c r="E46" s="1097"/>
      <c r="F46" s="1096"/>
      <c r="G46" s="1098"/>
      <c r="H46" s="154"/>
      <c r="I46" s="430"/>
      <c r="J46" s="421" t="s">
        <v>250</v>
      </c>
    </row>
    <row r="47" spans="1:13" s="5" customFormat="1" ht="27.6" customHeight="1">
      <c r="A47" s="145" t="s">
        <v>280</v>
      </c>
      <c r="B47" s="985">
        <v>183.4</v>
      </c>
      <c r="C47" s="986"/>
      <c r="D47" s="985">
        <v>184.1</v>
      </c>
      <c r="E47" s="986"/>
      <c r="F47" s="985">
        <v>183.7</v>
      </c>
      <c r="G47" s="987"/>
      <c r="H47" s="146">
        <v>183.75899999999999</v>
      </c>
      <c r="I47" s="429">
        <v>183.7</v>
      </c>
      <c r="J47" s="417" t="s">
        <v>283</v>
      </c>
    </row>
    <row r="48" spans="1:13" s="5" customFormat="1" ht="17.25" customHeight="1">
      <c r="A48" s="65" t="s">
        <v>584</v>
      </c>
      <c r="B48" s="904">
        <v>92</v>
      </c>
      <c r="C48" s="905"/>
      <c r="D48" s="904">
        <v>91.6</v>
      </c>
      <c r="E48" s="905"/>
      <c r="F48" s="904">
        <v>87.1</v>
      </c>
      <c r="G48" s="1092"/>
      <c r="H48" s="100">
        <v>87.463999999999999</v>
      </c>
      <c r="I48" s="253">
        <v>89.412999999999997</v>
      </c>
      <c r="J48" s="422" t="s">
        <v>315</v>
      </c>
      <c r="K48" s="13"/>
    </row>
    <row r="49" spans="1:12" s="5" customFormat="1" ht="13.5" customHeight="1">
      <c r="A49" s="164" t="s">
        <v>311</v>
      </c>
      <c r="B49" s="1094"/>
      <c r="C49" s="1095"/>
      <c r="D49" s="1094"/>
      <c r="E49" s="1095"/>
      <c r="F49" s="1094"/>
      <c r="G49" s="1125"/>
      <c r="H49" s="100"/>
      <c r="I49" s="253"/>
      <c r="J49" s="422" t="s">
        <v>316</v>
      </c>
    </row>
    <row r="50" spans="1:12" s="5" customFormat="1" ht="13.95" customHeight="1">
      <c r="A50" s="46" t="s">
        <v>336</v>
      </c>
      <c r="B50" s="828">
        <v>56.9</v>
      </c>
      <c r="C50" s="829"/>
      <c r="D50" s="828">
        <v>52.6</v>
      </c>
      <c r="E50" s="829"/>
      <c r="F50" s="828">
        <v>41.2</v>
      </c>
      <c r="G50" s="977"/>
      <c r="H50" s="100">
        <v>41.392000000000003</v>
      </c>
      <c r="I50" s="253">
        <v>39.786000000000001</v>
      </c>
      <c r="J50" s="422" t="s">
        <v>317</v>
      </c>
    </row>
    <row r="51" spans="1:12" s="5" customFormat="1" ht="13.95" customHeight="1">
      <c r="A51" s="46" t="s">
        <v>337</v>
      </c>
      <c r="B51" s="828">
        <v>34.6</v>
      </c>
      <c r="C51" s="829"/>
      <c r="D51" s="828">
        <v>38.4</v>
      </c>
      <c r="E51" s="829"/>
      <c r="F51" s="828">
        <v>45.4</v>
      </c>
      <c r="G51" s="977"/>
      <c r="H51" s="100">
        <v>45.692999999999998</v>
      </c>
      <c r="I51" s="253">
        <v>49.2</v>
      </c>
      <c r="J51" s="422" t="s">
        <v>318</v>
      </c>
    </row>
    <row r="52" spans="1:12" s="5" customFormat="1" ht="13.8">
      <c r="A52" s="46" t="s">
        <v>338</v>
      </c>
      <c r="B52" s="828">
        <v>0.4</v>
      </c>
      <c r="C52" s="829"/>
      <c r="D52" s="828">
        <v>0.5</v>
      </c>
      <c r="E52" s="829"/>
      <c r="F52" s="828">
        <v>0.4</v>
      </c>
      <c r="G52" s="977"/>
      <c r="H52" s="100">
        <v>0.36899999999999999</v>
      </c>
      <c r="I52" s="253">
        <v>0.40400000000000003</v>
      </c>
      <c r="J52" s="422" t="s">
        <v>319</v>
      </c>
    </row>
    <row r="53" spans="1:12" s="5" customFormat="1" ht="14.25" customHeight="1">
      <c r="A53" s="46" t="s">
        <v>585</v>
      </c>
      <c r="B53" s="100"/>
      <c r="C53" s="100" t="s">
        <v>25</v>
      </c>
      <c r="D53" s="100"/>
      <c r="E53" s="100" t="s">
        <v>25</v>
      </c>
      <c r="F53" s="100"/>
      <c r="G53" s="179" t="s">
        <v>25</v>
      </c>
      <c r="H53" s="100">
        <v>5.0000000000000001E-3</v>
      </c>
      <c r="I53" s="437" t="s">
        <v>25</v>
      </c>
      <c r="J53" s="422" t="s">
        <v>320</v>
      </c>
    </row>
    <row r="54" spans="1:12" s="5" customFormat="1" ht="13.95" customHeight="1">
      <c r="A54" s="164" t="s">
        <v>323</v>
      </c>
      <c r="B54" s="828">
        <v>0.3</v>
      </c>
      <c r="C54" s="829"/>
      <c r="D54" s="828">
        <v>0.3</v>
      </c>
      <c r="E54" s="829"/>
      <c r="F54" s="828">
        <v>0.1</v>
      </c>
      <c r="G54" s="977"/>
      <c r="H54" s="100">
        <v>0.13400000000000001</v>
      </c>
      <c r="I54" s="253">
        <v>0.215</v>
      </c>
      <c r="J54" s="422" t="s">
        <v>297</v>
      </c>
    </row>
    <row r="55" spans="1:12" s="5" customFormat="1" ht="26.4">
      <c r="A55" s="164" t="s">
        <v>508</v>
      </c>
      <c r="B55" s="100"/>
      <c r="C55" s="100"/>
      <c r="D55" s="100"/>
      <c r="E55" s="100"/>
      <c r="F55" s="100"/>
      <c r="G55" s="179"/>
      <c r="H55" s="100">
        <v>2.7E-2</v>
      </c>
      <c r="I55" s="253">
        <v>5.8000000000000003E-2</v>
      </c>
      <c r="J55" s="422" t="s">
        <v>517</v>
      </c>
    </row>
    <row r="56" spans="1:12" s="5" customFormat="1" ht="15.75" customHeight="1">
      <c r="A56" s="46" t="s">
        <v>587</v>
      </c>
      <c r="B56" s="828">
        <v>0.01</v>
      </c>
      <c r="C56" s="829"/>
      <c r="D56" s="828">
        <v>0.01</v>
      </c>
      <c r="E56" s="829"/>
      <c r="F56" s="828">
        <v>0.02</v>
      </c>
      <c r="G56" s="977"/>
      <c r="H56" s="100">
        <v>1.0999999999999999E-2</v>
      </c>
      <c r="I56" s="253">
        <v>8.9999999999999993E-3</v>
      </c>
      <c r="J56" s="422" t="s">
        <v>298</v>
      </c>
    </row>
    <row r="57" spans="1:12" s="5" customFormat="1" ht="17.399999999999999" customHeight="1">
      <c r="A57" s="65" t="s">
        <v>588</v>
      </c>
      <c r="B57" s="828" t="s">
        <v>25</v>
      </c>
      <c r="C57" s="829"/>
      <c r="D57" s="828">
        <v>0.06</v>
      </c>
      <c r="E57" s="829"/>
      <c r="F57" s="828">
        <v>0.1</v>
      </c>
      <c r="G57" s="977"/>
      <c r="H57" s="100">
        <v>6.9000000000000006E-2</v>
      </c>
      <c r="I57" s="253">
        <v>6.9000000000000006E-2</v>
      </c>
      <c r="J57" s="422" t="s">
        <v>299</v>
      </c>
    </row>
    <row r="58" spans="1:12" s="5" customFormat="1" ht="15.75" customHeight="1">
      <c r="A58" s="164" t="s">
        <v>304</v>
      </c>
      <c r="B58" s="828">
        <v>23.6</v>
      </c>
      <c r="C58" s="829"/>
      <c r="D58" s="828">
        <v>24.4</v>
      </c>
      <c r="E58" s="829"/>
      <c r="F58" s="828">
        <v>23.8</v>
      </c>
      <c r="G58" s="977"/>
      <c r="H58" s="100">
        <v>22.814</v>
      </c>
      <c r="I58" s="253">
        <v>19.084</v>
      </c>
      <c r="J58" s="422" t="s">
        <v>305</v>
      </c>
      <c r="K58" s="13"/>
      <c r="L58" s="13"/>
    </row>
    <row r="59" spans="1:12" s="5" customFormat="1" ht="14.25" customHeight="1">
      <c r="A59" s="164" t="s">
        <v>306</v>
      </c>
      <c r="B59" s="828">
        <v>2.9</v>
      </c>
      <c r="C59" s="829"/>
      <c r="D59" s="828">
        <v>3</v>
      </c>
      <c r="E59" s="829"/>
      <c r="F59" s="828">
        <v>3.2</v>
      </c>
      <c r="G59" s="977"/>
      <c r="H59" s="100">
        <v>3.0659999999999998</v>
      </c>
      <c r="I59" s="253">
        <v>3.11</v>
      </c>
      <c r="J59" s="422" t="s">
        <v>307</v>
      </c>
      <c r="K59" s="13"/>
    </row>
    <row r="60" spans="1:12" s="5" customFormat="1" ht="28.8" customHeight="1">
      <c r="A60" s="164" t="s">
        <v>1274</v>
      </c>
      <c r="B60" s="828">
        <v>64.3</v>
      </c>
      <c r="C60" s="829"/>
      <c r="D60" s="828">
        <v>64.3</v>
      </c>
      <c r="E60" s="829"/>
      <c r="F60" s="828">
        <v>69</v>
      </c>
      <c r="G60" s="977"/>
      <c r="H60" s="100">
        <v>69.8</v>
      </c>
      <c r="I60" s="253">
        <v>71.435000000000002</v>
      </c>
      <c r="J60" s="422" t="s">
        <v>310</v>
      </c>
      <c r="K60" s="13"/>
    </row>
    <row r="61" spans="1:12" s="5" customFormat="1" ht="12" customHeight="1">
      <c r="A61" s="164" t="s">
        <v>325</v>
      </c>
      <c r="B61" s="828"/>
      <c r="C61" s="829"/>
      <c r="D61" s="828"/>
      <c r="E61" s="829"/>
      <c r="F61" s="828"/>
      <c r="G61" s="977"/>
      <c r="H61" s="100"/>
      <c r="I61" s="253"/>
      <c r="J61" s="422" t="s">
        <v>326</v>
      </c>
    </row>
    <row r="62" spans="1:12" s="5" customFormat="1" ht="13.5" customHeight="1">
      <c r="A62" s="164" t="s">
        <v>592</v>
      </c>
      <c r="B62" s="828">
        <v>63.9</v>
      </c>
      <c r="C62" s="829"/>
      <c r="D62" s="828">
        <v>63.6</v>
      </c>
      <c r="E62" s="829"/>
      <c r="F62" s="828">
        <v>66.2</v>
      </c>
      <c r="G62" s="977"/>
      <c r="H62" s="100">
        <v>67.3</v>
      </c>
      <c r="I62" s="253">
        <v>68.358999999999995</v>
      </c>
      <c r="J62" s="422" t="s">
        <v>333</v>
      </c>
    </row>
    <row r="63" spans="1:12" s="5" customFormat="1" ht="22.2" customHeight="1">
      <c r="A63" s="145" t="s">
        <v>191</v>
      </c>
      <c r="B63" s="985"/>
      <c r="C63" s="986"/>
      <c r="D63" s="985"/>
      <c r="E63" s="986"/>
      <c r="F63" s="985"/>
      <c r="G63" s="987"/>
      <c r="H63" s="146"/>
      <c r="I63" s="253"/>
      <c r="J63" s="417" t="s">
        <v>204</v>
      </c>
    </row>
    <row r="64" spans="1:12" s="5" customFormat="1" ht="27.6" customHeight="1">
      <c r="A64" s="145" t="s">
        <v>280</v>
      </c>
      <c r="B64" s="985">
        <v>108.8</v>
      </c>
      <c r="C64" s="986"/>
      <c r="D64" s="985">
        <v>110</v>
      </c>
      <c r="E64" s="986"/>
      <c r="F64" s="985">
        <v>111.9</v>
      </c>
      <c r="G64" s="987"/>
      <c r="H64" s="146">
        <v>112.1</v>
      </c>
      <c r="I64" s="429">
        <v>115.2</v>
      </c>
      <c r="J64" s="417" t="s">
        <v>283</v>
      </c>
    </row>
    <row r="65" spans="1:12" s="5" customFormat="1" ht="15" customHeight="1">
      <c r="A65" s="65" t="s">
        <v>584</v>
      </c>
      <c r="B65" s="828">
        <v>24.7</v>
      </c>
      <c r="C65" s="829"/>
      <c r="D65" s="828">
        <v>25.1</v>
      </c>
      <c r="E65" s="829"/>
      <c r="F65" s="828">
        <v>27.6</v>
      </c>
      <c r="G65" s="977"/>
      <c r="H65" s="100">
        <v>27.817</v>
      </c>
      <c r="I65" s="253">
        <v>28.5</v>
      </c>
      <c r="J65" s="422" t="s">
        <v>315</v>
      </c>
      <c r="K65" s="13"/>
      <c r="L65" s="13"/>
    </row>
    <row r="66" spans="1:12" s="5" customFormat="1" ht="13.95" customHeight="1">
      <c r="A66" s="46" t="s">
        <v>311</v>
      </c>
      <c r="B66" s="828"/>
      <c r="C66" s="829"/>
      <c r="D66" s="828"/>
      <c r="E66" s="829"/>
      <c r="F66" s="828"/>
      <c r="G66" s="977"/>
      <c r="H66" s="100"/>
      <c r="I66" s="253"/>
      <c r="J66" s="422" t="s">
        <v>316</v>
      </c>
    </row>
    <row r="67" spans="1:12" s="5" customFormat="1" ht="13.95" customHeight="1">
      <c r="A67" s="66" t="s">
        <v>286</v>
      </c>
      <c r="B67" s="828">
        <v>5.8</v>
      </c>
      <c r="C67" s="829"/>
      <c r="D67" s="828">
        <v>5.7</v>
      </c>
      <c r="E67" s="829"/>
      <c r="F67" s="828">
        <v>6.6</v>
      </c>
      <c r="G67" s="977"/>
      <c r="H67" s="100">
        <v>6.52</v>
      </c>
      <c r="I67" s="253">
        <v>6.6</v>
      </c>
      <c r="J67" s="422" t="s">
        <v>317</v>
      </c>
    </row>
    <row r="68" spans="1:12" s="5" customFormat="1" ht="13.95" customHeight="1">
      <c r="A68" s="66" t="s">
        <v>288</v>
      </c>
      <c r="B68" s="828">
        <v>18.899999999999999</v>
      </c>
      <c r="C68" s="829"/>
      <c r="D68" s="828">
        <v>19.399999999999999</v>
      </c>
      <c r="E68" s="829"/>
      <c r="F68" s="828">
        <v>20.9</v>
      </c>
      <c r="G68" s="977"/>
      <c r="H68" s="100">
        <v>18</v>
      </c>
      <c r="I68" s="253">
        <v>21.8</v>
      </c>
      <c r="J68" s="422" t="s">
        <v>318</v>
      </c>
    </row>
    <row r="69" spans="1:12" s="5" customFormat="1" ht="14.25" customHeight="1">
      <c r="A69" s="66" t="s">
        <v>290</v>
      </c>
      <c r="B69" s="828" t="s">
        <v>25</v>
      </c>
      <c r="C69" s="829"/>
      <c r="D69" s="828" t="s">
        <v>25</v>
      </c>
      <c r="E69" s="829"/>
      <c r="F69" s="828">
        <v>0</v>
      </c>
      <c r="G69" s="977"/>
      <c r="H69" s="100">
        <v>0.08</v>
      </c>
      <c r="I69" s="253">
        <v>0</v>
      </c>
      <c r="J69" s="422" t="s">
        <v>319</v>
      </c>
    </row>
    <row r="70" spans="1:12" s="5" customFormat="1" ht="14.25" customHeight="1">
      <c r="A70" s="46" t="s">
        <v>585</v>
      </c>
      <c r="B70" s="828">
        <v>0.04</v>
      </c>
      <c r="C70" s="829"/>
      <c r="D70" s="828">
        <v>0.04</v>
      </c>
      <c r="E70" s="829"/>
      <c r="F70" s="828">
        <v>0.04</v>
      </c>
      <c r="G70" s="977"/>
      <c r="H70" s="100">
        <v>3.7999999999999999E-2</v>
      </c>
      <c r="I70" s="253">
        <v>6.2E-2</v>
      </c>
      <c r="J70" s="422" t="s">
        <v>320</v>
      </c>
    </row>
    <row r="71" spans="1:12" s="5" customFormat="1" ht="12" customHeight="1">
      <c r="A71" s="66" t="s">
        <v>293</v>
      </c>
      <c r="B71" s="828">
        <v>0.02</v>
      </c>
      <c r="C71" s="829"/>
      <c r="D71" s="828" t="s">
        <v>25</v>
      </c>
      <c r="E71" s="829"/>
      <c r="F71" s="828">
        <v>0.01</v>
      </c>
      <c r="G71" s="977"/>
      <c r="H71" s="100">
        <v>8.0000000000000002E-3</v>
      </c>
      <c r="I71" s="253">
        <v>0</v>
      </c>
      <c r="J71" s="422" t="s">
        <v>321</v>
      </c>
    </row>
    <row r="72" spans="1:12" s="5" customFormat="1" ht="13.5" customHeight="1">
      <c r="A72" s="164" t="s">
        <v>323</v>
      </c>
      <c r="B72" s="828">
        <v>0</v>
      </c>
      <c r="C72" s="829"/>
      <c r="D72" s="828">
        <v>0</v>
      </c>
      <c r="E72" s="829"/>
      <c r="F72" s="828" t="s">
        <v>25</v>
      </c>
      <c r="G72" s="977"/>
      <c r="H72" s="100">
        <v>0.01</v>
      </c>
      <c r="I72" s="253">
        <v>0.01</v>
      </c>
      <c r="J72" s="422" t="s">
        <v>297</v>
      </c>
    </row>
    <row r="73" spans="1:12" s="5" customFormat="1" ht="20.399999999999999" customHeight="1">
      <c r="A73" s="65" t="s">
        <v>588</v>
      </c>
      <c r="B73" s="828" t="s">
        <v>25</v>
      </c>
      <c r="C73" s="829"/>
      <c r="D73" s="828">
        <v>0</v>
      </c>
      <c r="E73" s="829"/>
      <c r="F73" s="828">
        <v>0.4</v>
      </c>
      <c r="G73" s="977"/>
      <c r="H73" s="100">
        <v>0.27900000000000003</v>
      </c>
      <c r="I73" s="253">
        <v>0.104</v>
      </c>
      <c r="J73" s="422" t="s">
        <v>299</v>
      </c>
    </row>
    <row r="74" spans="1:12" s="5" customFormat="1" ht="13.95" customHeight="1">
      <c r="A74" s="164" t="s">
        <v>304</v>
      </c>
      <c r="B74" s="828">
        <v>6.2</v>
      </c>
      <c r="C74" s="829"/>
      <c r="D74" s="828">
        <v>6.2</v>
      </c>
      <c r="E74" s="829"/>
      <c r="F74" s="828">
        <v>6.4</v>
      </c>
      <c r="G74" s="977"/>
      <c r="H74" s="100">
        <v>6.23</v>
      </c>
      <c r="I74" s="253">
        <v>5.0149999999999997</v>
      </c>
      <c r="J74" s="422" t="s">
        <v>305</v>
      </c>
    </row>
    <row r="75" spans="1:12" s="5" customFormat="1" ht="13.8">
      <c r="A75" s="164" t="s">
        <v>306</v>
      </c>
      <c r="B75" s="828">
        <v>0.5</v>
      </c>
      <c r="C75" s="829"/>
      <c r="D75" s="828">
        <v>0.5</v>
      </c>
      <c r="E75" s="829"/>
      <c r="F75" s="828">
        <v>0.5</v>
      </c>
      <c r="G75" s="977"/>
      <c r="H75" s="100">
        <v>0.49</v>
      </c>
      <c r="I75" s="253">
        <v>0.47699999999999998</v>
      </c>
      <c r="J75" s="422" t="s">
        <v>307</v>
      </c>
    </row>
    <row r="76" spans="1:12" s="5" customFormat="1" ht="29.4" customHeight="1">
      <c r="A76" s="65" t="s">
        <v>591</v>
      </c>
      <c r="B76" s="828">
        <v>77.400000000000006</v>
      </c>
      <c r="C76" s="829"/>
      <c r="D76" s="828">
        <v>78.3</v>
      </c>
      <c r="E76" s="829"/>
      <c r="F76" s="828">
        <v>77</v>
      </c>
      <c r="G76" s="977"/>
      <c r="H76" s="100">
        <v>80.649000000000001</v>
      </c>
      <c r="I76" s="253">
        <v>81.097999999999999</v>
      </c>
      <c r="J76" s="422" t="s">
        <v>310</v>
      </c>
    </row>
    <row r="77" spans="1:12" s="5" customFormat="1" ht="12.6" customHeight="1">
      <c r="A77" s="164" t="s">
        <v>311</v>
      </c>
      <c r="B77" s="828"/>
      <c r="C77" s="829"/>
      <c r="D77" s="828"/>
      <c r="E77" s="829"/>
      <c r="F77" s="828"/>
      <c r="G77" s="977"/>
      <c r="H77" s="100"/>
      <c r="I77" s="253"/>
      <c r="J77" s="422" t="s">
        <v>316</v>
      </c>
    </row>
    <row r="78" spans="1:12" s="5" customFormat="1" ht="12" customHeight="1">
      <c r="A78" s="164" t="s">
        <v>592</v>
      </c>
      <c r="B78" s="828">
        <v>68.900000000000006</v>
      </c>
      <c r="C78" s="829"/>
      <c r="D78" s="828">
        <v>69.8</v>
      </c>
      <c r="E78" s="829"/>
      <c r="F78" s="828">
        <v>68.3</v>
      </c>
      <c r="G78" s="977"/>
      <c r="H78" s="100">
        <v>67.900000000000006</v>
      </c>
      <c r="I78" s="253">
        <v>70.230999999999995</v>
      </c>
      <c r="J78" s="422" t="s">
        <v>333</v>
      </c>
    </row>
    <row r="79" spans="1:12" s="5" customFormat="1" ht="13.95" customHeight="1">
      <c r="A79" s="64" t="s">
        <v>193</v>
      </c>
      <c r="B79" s="985"/>
      <c r="C79" s="986"/>
      <c r="D79" s="985"/>
      <c r="E79" s="986"/>
      <c r="F79" s="985"/>
      <c r="G79" s="987"/>
      <c r="H79" s="146"/>
      <c r="I79" s="253"/>
      <c r="J79" s="417" t="s">
        <v>205</v>
      </c>
    </row>
    <row r="80" spans="1:12" s="5" customFormat="1" ht="14.4" customHeight="1">
      <c r="A80" s="158" t="s">
        <v>280</v>
      </c>
      <c r="B80" s="985">
        <v>179.8</v>
      </c>
      <c r="C80" s="986"/>
      <c r="D80" s="985">
        <v>180.1</v>
      </c>
      <c r="E80" s="986"/>
      <c r="F80" s="985">
        <v>180.7</v>
      </c>
      <c r="G80" s="987"/>
      <c r="H80" s="146">
        <v>177.5</v>
      </c>
      <c r="I80" s="429">
        <v>178.5</v>
      </c>
      <c r="J80" s="520" t="s">
        <v>339</v>
      </c>
    </row>
    <row r="81" spans="1:11" s="5" customFormat="1" ht="17.25" customHeight="1">
      <c r="A81" s="65" t="s">
        <v>584</v>
      </c>
      <c r="B81" s="828">
        <v>87.6</v>
      </c>
      <c r="C81" s="829"/>
      <c r="D81" s="828">
        <v>88.5</v>
      </c>
      <c r="E81" s="829"/>
      <c r="F81" s="828">
        <v>88.7</v>
      </c>
      <c r="G81" s="977"/>
      <c r="H81" s="100">
        <v>87.710999999999999</v>
      </c>
      <c r="I81" s="253">
        <v>90.41</v>
      </c>
      <c r="J81" s="422" t="s">
        <v>315</v>
      </c>
      <c r="K81" s="13"/>
    </row>
    <row r="82" spans="1:11" s="5" customFormat="1" ht="13.95" customHeight="1">
      <c r="A82" s="67" t="s">
        <v>180</v>
      </c>
      <c r="B82" s="828"/>
      <c r="C82" s="829"/>
      <c r="D82" s="828"/>
      <c r="E82" s="829"/>
      <c r="F82" s="828"/>
      <c r="G82" s="977"/>
      <c r="H82" s="100"/>
      <c r="I82" s="253"/>
      <c r="J82" s="422" t="s">
        <v>316</v>
      </c>
    </row>
    <row r="83" spans="1:11" s="5" customFormat="1" ht="13.95" customHeight="1">
      <c r="A83" s="66" t="s">
        <v>286</v>
      </c>
      <c r="B83" s="828">
        <v>40.1</v>
      </c>
      <c r="C83" s="829"/>
      <c r="D83" s="828">
        <v>40.5</v>
      </c>
      <c r="E83" s="829"/>
      <c r="F83" s="828">
        <v>40.700000000000003</v>
      </c>
      <c r="G83" s="977"/>
      <c r="H83" s="100">
        <v>39.9</v>
      </c>
      <c r="I83" s="253">
        <v>40.412999999999997</v>
      </c>
      <c r="J83" s="422" t="s">
        <v>317</v>
      </c>
    </row>
    <row r="84" spans="1:11" s="5" customFormat="1" ht="13.95" customHeight="1">
      <c r="A84" s="66" t="s">
        <v>288</v>
      </c>
      <c r="B84" s="828">
        <v>20.7</v>
      </c>
      <c r="C84" s="829"/>
      <c r="D84" s="828">
        <v>21</v>
      </c>
      <c r="E84" s="829"/>
      <c r="F84" s="828">
        <v>21.9</v>
      </c>
      <c r="G84" s="977"/>
      <c r="H84" s="100">
        <v>22.07</v>
      </c>
      <c r="I84" s="253">
        <v>23.1</v>
      </c>
      <c r="J84" s="422" t="s">
        <v>318</v>
      </c>
    </row>
    <row r="85" spans="1:11" s="5" customFormat="1" ht="12" customHeight="1">
      <c r="A85" s="66" t="s">
        <v>290</v>
      </c>
      <c r="B85" s="100"/>
      <c r="C85" s="100">
        <v>0</v>
      </c>
      <c r="D85" s="100"/>
      <c r="E85" s="100">
        <v>0</v>
      </c>
      <c r="F85" s="100"/>
      <c r="G85" s="179">
        <v>2.4E-2</v>
      </c>
      <c r="H85" s="100">
        <v>2E-3</v>
      </c>
      <c r="I85" s="437" t="s">
        <v>25</v>
      </c>
      <c r="J85" s="422" t="s">
        <v>319</v>
      </c>
    </row>
    <row r="86" spans="1:11" s="5" customFormat="1" ht="14.4" customHeight="1">
      <c r="A86" s="46" t="s">
        <v>585</v>
      </c>
      <c r="B86" s="828">
        <v>26.7</v>
      </c>
      <c r="C86" s="829"/>
      <c r="D86" s="828">
        <v>27.1</v>
      </c>
      <c r="E86" s="829"/>
      <c r="F86" s="828">
        <v>26.1</v>
      </c>
      <c r="G86" s="977"/>
      <c r="H86" s="100">
        <v>25.7</v>
      </c>
      <c r="I86" s="253">
        <v>26.9</v>
      </c>
      <c r="J86" s="422" t="s">
        <v>320</v>
      </c>
    </row>
    <row r="87" spans="1:11" s="5" customFormat="1" ht="13.8">
      <c r="A87" s="46" t="s">
        <v>586</v>
      </c>
      <c r="B87" s="828">
        <v>3.5</v>
      </c>
      <c r="C87" s="829"/>
      <c r="D87" s="828">
        <v>3.7</v>
      </c>
      <c r="E87" s="829"/>
      <c r="F87" s="828">
        <v>3.6</v>
      </c>
      <c r="G87" s="977"/>
      <c r="H87" s="100">
        <v>3.49</v>
      </c>
      <c r="I87" s="253">
        <v>3.4</v>
      </c>
      <c r="J87" s="422" t="s">
        <v>322</v>
      </c>
    </row>
    <row r="88" spans="1:11" s="5" customFormat="1" ht="13.95" customHeight="1">
      <c r="A88" s="164" t="s">
        <v>323</v>
      </c>
      <c r="B88" s="828">
        <v>7.0000000000000007E-2</v>
      </c>
      <c r="C88" s="829"/>
      <c r="D88" s="828">
        <v>0.05</v>
      </c>
      <c r="E88" s="829"/>
      <c r="F88" s="828" t="s">
        <v>25</v>
      </c>
      <c r="G88" s="977"/>
      <c r="H88" s="100" t="s">
        <v>25</v>
      </c>
      <c r="I88" s="437" t="s">
        <v>25</v>
      </c>
      <c r="J88" s="422" t="s">
        <v>297</v>
      </c>
    </row>
    <row r="89" spans="1:11" s="5" customFormat="1" ht="19.2" customHeight="1">
      <c r="A89" s="65" t="s">
        <v>588</v>
      </c>
      <c r="B89" s="828">
        <v>2.9</v>
      </c>
      <c r="C89" s="829"/>
      <c r="D89" s="828">
        <v>2.2000000000000002</v>
      </c>
      <c r="E89" s="829"/>
      <c r="F89" s="828">
        <v>2</v>
      </c>
      <c r="G89" s="977"/>
      <c r="H89" s="100">
        <v>1.5149999999999999</v>
      </c>
      <c r="I89" s="253">
        <v>1.371</v>
      </c>
      <c r="J89" s="422" t="s">
        <v>299</v>
      </c>
    </row>
    <row r="90" spans="1:11" s="5" customFormat="1" ht="12.6" customHeight="1">
      <c r="A90" s="216" t="s">
        <v>300</v>
      </c>
      <c r="B90" s="826">
        <v>9.6</v>
      </c>
      <c r="C90" s="827"/>
      <c r="D90" s="826">
        <v>8.1999999999999993</v>
      </c>
      <c r="E90" s="827"/>
      <c r="F90" s="826">
        <v>9.4</v>
      </c>
      <c r="G90" s="1093"/>
      <c r="H90" s="165">
        <v>8.1479999999999997</v>
      </c>
      <c r="I90" s="570">
        <v>6.7910000000000004</v>
      </c>
      <c r="J90" s="473" t="s">
        <v>301</v>
      </c>
    </row>
    <row r="91" spans="1:11" s="5" customFormat="1" ht="11.4" customHeight="1">
      <c r="A91" s="574" t="s">
        <v>302</v>
      </c>
      <c r="B91" s="1100">
        <v>0.2</v>
      </c>
      <c r="C91" s="1100"/>
      <c r="D91" s="1100">
        <v>0.3</v>
      </c>
      <c r="E91" s="1100"/>
      <c r="F91" s="1100">
        <v>0.3</v>
      </c>
      <c r="G91" s="1100"/>
      <c r="H91" s="575">
        <v>0.35499999999999998</v>
      </c>
      <c r="I91" s="576">
        <v>0.23200000000000001</v>
      </c>
      <c r="J91" s="577" t="s">
        <v>303</v>
      </c>
    </row>
    <row r="92" spans="1:11" s="5" customFormat="1" ht="12.6" customHeight="1">
      <c r="A92" s="574" t="s">
        <v>304</v>
      </c>
      <c r="B92" s="1099">
        <v>13.1</v>
      </c>
      <c r="C92" s="1099"/>
      <c r="D92" s="1099">
        <v>13.1</v>
      </c>
      <c r="E92" s="1099"/>
      <c r="F92" s="1099">
        <v>13</v>
      </c>
      <c r="G92" s="1099"/>
      <c r="H92" s="578">
        <v>13.02</v>
      </c>
      <c r="I92" s="576">
        <v>13.188000000000001</v>
      </c>
      <c r="J92" s="577" t="s">
        <v>305</v>
      </c>
    </row>
    <row r="93" spans="1:11" s="5" customFormat="1" ht="13.8">
      <c r="A93" s="91" t="s">
        <v>306</v>
      </c>
      <c r="B93" s="1105">
        <v>9.3000000000000007</v>
      </c>
      <c r="C93" s="1106"/>
      <c r="D93" s="1105">
        <v>9.4</v>
      </c>
      <c r="E93" s="1106"/>
      <c r="F93" s="1105">
        <v>9.6999999999999993</v>
      </c>
      <c r="G93" s="1124"/>
      <c r="H93" s="150">
        <v>9.7639999999999993</v>
      </c>
      <c r="I93" s="430">
        <v>9.5020000000000007</v>
      </c>
      <c r="J93" s="454" t="s">
        <v>307</v>
      </c>
    </row>
    <row r="94" spans="1:11" s="5" customFormat="1" ht="25.95" customHeight="1">
      <c r="A94" s="92" t="s">
        <v>1103</v>
      </c>
      <c r="B94" s="1101">
        <v>2.9</v>
      </c>
      <c r="C94" s="1102"/>
      <c r="D94" s="1101">
        <v>2.7</v>
      </c>
      <c r="E94" s="1102"/>
      <c r="F94" s="1101">
        <v>2.6</v>
      </c>
      <c r="G94" s="1109"/>
      <c r="H94" s="100">
        <v>2.472</v>
      </c>
      <c r="I94" s="253">
        <v>2.6419999999999999</v>
      </c>
      <c r="J94" s="422" t="s">
        <v>308</v>
      </c>
    </row>
    <row r="95" spans="1:11" s="5" customFormat="1" ht="27.6" customHeight="1">
      <c r="A95" s="93" t="s">
        <v>591</v>
      </c>
      <c r="B95" s="1101">
        <v>50.7</v>
      </c>
      <c r="C95" s="1102"/>
      <c r="D95" s="1101">
        <v>51.9</v>
      </c>
      <c r="E95" s="1102"/>
      <c r="F95" s="1101">
        <v>51.4</v>
      </c>
      <c r="G95" s="1109"/>
      <c r="H95" s="100">
        <v>51.600999999999999</v>
      </c>
      <c r="I95" s="253">
        <v>50.610999999999997</v>
      </c>
      <c r="J95" s="422" t="s">
        <v>310</v>
      </c>
    </row>
    <row r="96" spans="1:11" s="5" customFormat="1" ht="13.95" customHeight="1">
      <c r="A96" s="92" t="s">
        <v>325</v>
      </c>
      <c r="B96" s="1101"/>
      <c r="C96" s="1102"/>
      <c r="D96" s="1101"/>
      <c r="E96" s="1102"/>
      <c r="F96" s="1101"/>
      <c r="G96" s="1109"/>
      <c r="H96" s="100"/>
      <c r="I96" s="253"/>
      <c r="J96" s="422" t="s">
        <v>326</v>
      </c>
    </row>
    <row r="97" spans="1:11" s="5" customFormat="1" ht="20.399999999999999" customHeight="1">
      <c r="A97" s="92" t="s">
        <v>592</v>
      </c>
      <c r="B97" s="1101">
        <v>42.3</v>
      </c>
      <c r="C97" s="1102"/>
      <c r="D97" s="1101">
        <v>42</v>
      </c>
      <c r="E97" s="1102"/>
      <c r="F97" s="1101">
        <v>44.1</v>
      </c>
      <c r="G97" s="1109"/>
      <c r="H97" s="100">
        <v>45.424999999999997</v>
      </c>
      <c r="I97" s="253">
        <v>44.598999999999997</v>
      </c>
      <c r="J97" s="422" t="s">
        <v>333</v>
      </c>
    </row>
    <row r="98" spans="1:11" s="5" customFormat="1" ht="13.2" customHeight="1">
      <c r="A98" s="94" t="s">
        <v>195</v>
      </c>
      <c r="B98" s="1103"/>
      <c r="C98" s="1104"/>
      <c r="D98" s="1103"/>
      <c r="E98" s="1104"/>
      <c r="F98" s="1103"/>
      <c r="G98" s="1127"/>
      <c r="H98" s="146"/>
      <c r="I98" s="253"/>
      <c r="J98" s="417" t="s">
        <v>206</v>
      </c>
    </row>
    <row r="99" spans="1:11" s="5" customFormat="1" ht="15.6" customHeight="1">
      <c r="A99" s="571" t="s">
        <v>280</v>
      </c>
      <c r="B99" s="1103">
        <v>106.9</v>
      </c>
      <c r="C99" s="1104"/>
      <c r="D99" s="1103">
        <v>107.1</v>
      </c>
      <c r="E99" s="1104"/>
      <c r="F99" s="1103">
        <v>107.4</v>
      </c>
      <c r="G99" s="1127"/>
      <c r="H99" s="146">
        <v>107.661</v>
      </c>
      <c r="I99" s="429">
        <v>108.3</v>
      </c>
      <c r="J99" s="520" t="s">
        <v>283</v>
      </c>
    </row>
    <row r="100" spans="1:11" s="5" customFormat="1" ht="15.75" customHeight="1">
      <c r="A100" s="93" t="s">
        <v>584</v>
      </c>
      <c r="B100" s="1101">
        <v>11.7</v>
      </c>
      <c r="C100" s="1102"/>
      <c r="D100" s="1101">
        <v>14.5</v>
      </c>
      <c r="E100" s="1102"/>
      <c r="F100" s="1101">
        <v>15.9</v>
      </c>
      <c r="G100" s="1109"/>
      <c r="H100" s="100">
        <v>17.603000000000002</v>
      </c>
      <c r="I100" s="253">
        <v>17.8</v>
      </c>
      <c r="J100" s="422" t="s">
        <v>315</v>
      </c>
      <c r="K100" s="13"/>
    </row>
    <row r="101" spans="1:11" s="5" customFormat="1" ht="12.75" customHeight="1">
      <c r="A101" s="95" t="s">
        <v>311</v>
      </c>
      <c r="B101" s="1101"/>
      <c r="C101" s="1102"/>
      <c r="D101" s="1101"/>
      <c r="E101" s="1102"/>
      <c r="F101" s="1101"/>
      <c r="G101" s="1109"/>
      <c r="H101" s="100"/>
      <c r="I101" s="253"/>
      <c r="J101" s="422" t="s">
        <v>316</v>
      </c>
    </row>
    <row r="102" spans="1:11" s="5" customFormat="1" ht="13.95" customHeight="1">
      <c r="A102" s="96" t="s">
        <v>286</v>
      </c>
      <c r="B102" s="1101">
        <v>5.3</v>
      </c>
      <c r="C102" s="1102"/>
      <c r="D102" s="1101">
        <v>7.7</v>
      </c>
      <c r="E102" s="1102"/>
      <c r="F102" s="1101">
        <v>8.4</v>
      </c>
      <c r="G102" s="1109"/>
      <c r="H102" s="100">
        <v>10.138999999999999</v>
      </c>
      <c r="I102" s="253">
        <v>9.6</v>
      </c>
      <c r="J102" s="422" t="s">
        <v>317</v>
      </c>
    </row>
    <row r="103" spans="1:11" s="5" customFormat="1" ht="13.95" customHeight="1">
      <c r="A103" s="96" t="s">
        <v>288</v>
      </c>
      <c r="B103" s="1101">
        <v>2.8</v>
      </c>
      <c r="C103" s="1102"/>
      <c r="D103" s="1101">
        <v>3.1</v>
      </c>
      <c r="E103" s="1102"/>
      <c r="F103" s="1101">
        <v>3.5</v>
      </c>
      <c r="G103" s="1109"/>
      <c r="H103" s="100">
        <v>3.8</v>
      </c>
      <c r="I103" s="253">
        <v>4.5999999999999996</v>
      </c>
      <c r="J103" s="422" t="s">
        <v>318</v>
      </c>
    </row>
    <row r="104" spans="1:11" s="5" customFormat="1" ht="12" customHeight="1">
      <c r="A104" s="96" t="s">
        <v>290</v>
      </c>
      <c r="B104" s="1101">
        <v>0</v>
      </c>
      <c r="C104" s="1102"/>
      <c r="D104" s="1101" t="s">
        <v>25</v>
      </c>
      <c r="E104" s="1102"/>
      <c r="F104" s="1101" t="s">
        <v>25</v>
      </c>
      <c r="G104" s="1109"/>
      <c r="H104" s="100"/>
      <c r="I104" s="253"/>
      <c r="J104" s="422" t="s">
        <v>319</v>
      </c>
    </row>
    <row r="105" spans="1:11" s="5" customFormat="1" ht="17.25" customHeight="1">
      <c r="A105" s="95" t="s">
        <v>585</v>
      </c>
      <c r="B105" s="1101">
        <v>3.5</v>
      </c>
      <c r="C105" s="1102"/>
      <c r="D105" s="1101">
        <v>3.8</v>
      </c>
      <c r="E105" s="1102"/>
      <c r="F105" s="1101">
        <v>4</v>
      </c>
      <c r="G105" s="1109"/>
      <c r="H105" s="100">
        <v>3.6989999999999998</v>
      </c>
      <c r="I105" s="253">
        <v>3.6</v>
      </c>
      <c r="J105" s="422" t="s">
        <v>320</v>
      </c>
    </row>
    <row r="106" spans="1:11" s="5" customFormat="1" ht="13.95" customHeight="1">
      <c r="A106" s="92" t="s">
        <v>323</v>
      </c>
      <c r="B106" s="1101">
        <v>59.2</v>
      </c>
      <c r="C106" s="1102"/>
      <c r="D106" s="1101">
        <v>57.5</v>
      </c>
      <c r="E106" s="1102"/>
      <c r="F106" s="1101">
        <v>54.6</v>
      </c>
      <c r="G106" s="1109"/>
      <c r="H106" s="100">
        <v>51.682000000000002</v>
      </c>
      <c r="I106" s="253">
        <v>51.296999999999997</v>
      </c>
      <c r="J106" s="422" t="s">
        <v>297</v>
      </c>
    </row>
    <row r="107" spans="1:11" s="5" customFormat="1" ht="27" customHeight="1">
      <c r="A107" s="92" t="s">
        <v>534</v>
      </c>
      <c r="B107" s="1101">
        <v>0.3</v>
      </c>
      <c r="C107" s="1102"/>
      <c r="D107" s="1101">
        <v>0.4</v>
      </c>
      <c r="E107" s="1102"/>
      <c r="F107" s="1101">
        <v>0.6</v>
      </c>
      <c r="G107" s="1109"/>
      <c r="H107" s="100">
        <v>0.70599999999999996</v>
      </c>
      <c r="I107" s="253">
        <v>0.58799999999999997</v>
      </c>
      <c r="J107" s="422" t="s">
        <v>517</v>
      </c>
    </row>
    <row r="108" spans="1:11" s="5" customFormat="1" ht="19.2" customHeight="1">
      <c r="A108" s="93" t="s">
        <v>588</v>
      </c>
      <c r="B108" s="1101">
        <v>0.6</v>
      </c>
      <c r="C108" s="1102"/>
      <c r="D108" s="1101">
        <v>0.6</v>
      </c>
      <c r="E108" s="1102"/>
      <c r="F108" s="1101">
        <v>0.74</v>
      </c>
      <c r="G108" s="1109"/>
      <c r="H108" s="100">
        <v>1.103</v>
      </c>
      <c r="I108" s="253">
        <v>0.76200000000000001</v>
      </c>
      <c r="J108" s="422" t="s">
        <v>299</v>
      </c>
    </row>
    <row r="109" spans="1:11" s="5" customFormat="1" ht="15" customHeight="1">
      <c r="A109" s="92" t="s">
        <v>304</v>
      </c>
      <c r="B109" s="1101">
        <v>11.4</v>
      </c>
      <c r="C109" s="1102"/>
      <c r="D109" s="1101">
        <v>10.4</v>
      </c>
      <c r="E109" s="1102"/>
      <c r="F109" s="1101">
        <v>10.52</v>
      </c>
      <c r="G109" s="1109"/>
      <c r="H109" s="100">
        <v>10.173999999999999</v>
      </c>
      <c r="I109" s="253">
        <v>8.875</v>
      </c>
      <c r="J109" s="422" t="s">
        <v>305</v>
      </c>
      <c r="K109" s="13"/>
    </row>
    <row r="110" spans="1:11" s="5" customFormat="1" ht="13.8">
      <c r="A110" s="92" t="s">
        <v>306</v>
      </c>
      <c r="B110" s="1101">
        <v>4.0999999999999996</v>
      </c>
      <c r="C110" s="1102"/>
      <c r="D110" s="1101">
        <v>4.5</v>
      </c>
      <c r="E110" s="1102"/>
      <c r="F110" s="1101">
        <v>4.8</v>
      </c>
      <c r="G110" s="1109"/>
      <c r="H110" s="100">
        <v>4.55</v>
      </c>
      <c r="I110" s="253">
        <v>4.3550000000000004</v>
      </c>
      <c r="J110" s="422" t="s">
        <v>307</v>
      </c>
      <c r="K110" s="13"/>
    </row>
    <row r="111" spans="1:11" s="5" customFormat="1" ht="25.95" customHeight="1">
      <c r="A111" s="93" t="s">
        <v>1106</v>
      </c>
      <c r="B111" s="1107">
        <v>0.08</v>
      </c>
      <c r="C111" s="1108"/>
      <c r="D111" s="1107">
        <v>0.09</v>
      </c>
      <c r="E111" s="1108"/>
      <c r="F111" s="1107">
        <v>0.11</v>
      </c>
      <c r="G111" s="1123"/>
      <c r="H111" s="116">
        <v>0.10100000000000001</v>
      </c>
      <c r="I111" s="253">
        <v>7.1999999999999995E-2</v>
      </c>
      <c r="J111" s="422" t="s">
        <v>308</v>
      </c>
      <c r="K111" s="13"/>
    </row>
    <row r="112" spans="1:11" s="5" customFormat="1" ht="28.8" customHeight="1">
      <c r="A112" s="93" t="s">
        <v>591</v>
      </c>
      <c r="B112" s="1101">
        <v>19.5</v>
      </c>
      <c r="C112" s="1102"/>
      <c r="D112" s="1101">
        <v>19.100000000000001</v>
      </c>
      <c r="E112" s="1102"/>
      <c r="F112" s="1101">
        <v>20.14</v>
      </c>
      <c r="G112" s="1109"/>
      <c r="H112" s="100">
        <v>21.742000000000001</v>
      </c>
      <c r="I112" s="253">
        <v>24.518999999999998</v>
      </c>
      <c r="J112" s="422" t="s">
        <v>310</v>
      </c>
      <c r="K112" s="13"/>
    </row>
    <row r="113" spans="1:11" s="5" customFormat="1" ht="13.95" customHeight="1">
      <c r="A113" s="92" t="s">
        <v>311</v>
      </c>
      <c r="B113" s="1101"/>
      <c r="C113" s="1102"/>
      <c r="D113" s="1101"/>
      <c r="E113" s="1102"/>
      <c r="F113" s="1101"/>
      <c r="G113" s="1109"/>
      <c r="H113" s="100"/>
      <c r="I113" s="253"/>
      <c r="J113" s="422" t="s">
        <v>326</v>
      </c>
    </row>
    <row r="114" spans="1:11" s="5" customFormat="1" ht="16.8" customHeight="1">
      <c r="A114" s="92" t="s">
        <v>592</v>
      </c>
      <c r="B114" s="1101">
        <v>14.9</v>
      </c>
      <c r="C114" s="1102"/>
      <c r="D114" s="1101">
        <v>14.8</v>
      </c>
      <c r="E114" s="1102"/>
      <c r="F114" s="1101">
        <v>14.2</v>
      </c>
      <c r="G114" s="1109"/>
      <c r="H114" s="100">
        <v>15.641999999999999</v>
      </c>
      <c r="I114" s="253">
        <v>17.111000000000001</v>
      </c>
      <c r="J114" s="422" t="s">
        <v>333</v>
      </c>
    </row>
    <row r="115" spans="1:11" s="5" customFormat="1" ht="15.6" customHeight="1">
      <c r="A115" s="94" t="s">
        <v>570</v>
      </c>
      <c r="B115" s="1103"/>
      <c r="C115" s="1104"/>
      <c r="D115" s="1103"/>
      <c r="E115" s="1104"/>
      <c r="F115" s="1103"/>
      <c r="G115" s="1127"/>
      <c r="H115" s="146"/>
      <c r="I115" s="253"/>
      <c r="J115" s="417" t="s">
        <v>207</v>
      </c>
    </row>
    <row r="116" spans="1:11" s="5" customFormat="1" ht="28.8" customHeight="1">
      <c r="A116" s="94" t="s">
        <v>280</v>
      </c>
      <c r="B116" s="1103">
        <v>419.4</v>
      </c>
      <c r="C116" s="1104"/>
      <c r="D116" s="1103">
        <v>419.5</v>
      </c>
      <c r="E116" s="1104"/>
      <c r="F116" s="1103">
        <v>416.7</v>
      </c>
      <c r="G116" s="1127"/>
      <c r="H116" s="146">
        <v>412.7</v>
      </c>
      <c r="I116" s="429">
        <v>414.9</v>
      </c>
      <c r="J116" s="417" t="s">
        <v>283</v>
      </c>
    </row>
    <row r="117" spans="1:11" s="5" customFormat="1" ht="13.95" customHeight="1">
      <c r="A117" s="93" t="s">
        <v>584</v>
      </c>
      <c r="B117" s="1101">
        <v>257</v>
      </c>
      <c r="C117" s="1102"/>
      <c r="D117" s="1101">
        <v>261.5</v>
      </c>
      <c r="E117" s="1102"/>
      <c r="F117" s="1101">
        <v>258.8</v>
      </c>
      <c r="G117" s="1109"/>
      <c r="H117" s="100">
        <v>258.64699999999999</v>
      </c>
      <c r="I117" s="253">
        <v>260.226</v>
      </c>
      <c r="J117" s="422" t="s">
        <v>315</v>
      </c>
      <c r="K117" s="13"/>
    </row>
    <row r="118" spans="1:11" s="5" customFormat="1" ht="12.75" customHeight="1">
      <c r="A118" s="95" t="s">
        <v>311</v>
      </c>
      <c r="B118" s="1101"/>
      <c r="C118" s="1102"/>
      <c r="D118" s="1101"/>
      <c r="E118" s="1102"/>
      <c r="F118" s="1101"/>
      <c r="G118" s="1109"/>
      <c r="H118" s="100"/>
      <c r="I118" s="253"/>
      <c r="J118" s="422" t="s">
        <v>316</v>
      </c>
      <c r="K118" s="13"/>
    </row>
    <row r="119" spans="1:11" s="5" customFormat="1" ht="13.95" customHeight="1">
      <c r="A119" s="96" t="s">
        <v>286</v>
      </c>
      <c r="B119" s="1101">
        <v>109.6</v>
      </c>
      <c r="C119" s="1102"/>
      <c r="D119" s="1101">
        <v>111.8</v>
      </c>
      <c r="E119" s="1102"/>
      <c r="F119" s="1101">
        <v>103.3</v>
      </c>
      <c r="G119" s="1109"/>
      <c r="H119" s="100">
        <v>97.4</v>
      </c>
      <c r="I119" s="253">
        <v>104.553</v>
      </c>
      <c r="J119" s="422" t="s">
        <v>317</v>
      </c>
    </row>
    <row r="120" spans="1:11" s="5" customFormat="1" ht="13.95" customHeight="1">
      <c r="A120" s="96" t="s">
        <v>288</v>
      </c>
      <c r="B120" s="1101">
        <v>115.9</v>
      </c>
      <c r="C120" s="1102"/>
      <c r="D120" s="1101">
        <v>115.4</v>
      </c>
      <c r="E120" s="1102"/>
      <c r="F120" s="1101">
        <v>118.6</v>
      </c>
      <c r="G120" s="1109"/>
      <c r="H120" s="100">
        <v>121.2</v>
      </c>
      <c r="I120" s="253">
        <v>120.3</v>
      </c>
      <c r="J120" s="422" t="s">
        <v>318</v>
      </c>
    </row>
    <row r="121" spans="1:11" s="5" customFormat="1" ht="15" customHeight="1">
      <c r="A121" s="96" t="s">
        <v>290</v>
      </c>
      <c r="B121" s="1101">
        <v>0.5</v>
      </c>
      <c r="C121" s="1102"/>
      <c r="D121" s="1101">
        <v>0.6</v>
      </c>
      <c r="E121" s="1102"/>
      <c r="F121" s="1101">
        <v>0.6</v>
      </c>
      <c r="G121" s="1109"/>
      <c r="H121" s="100">
        <v>0.38500000000000001</v>
      </c>
      <c r="I121" s="253">
        <v>0.45500000000000002</v>
      </c>
      <c r="J121" s="422" t="s">
        <v>319</v>
      </c>
    </row>
    <row r="122" spans="1:11" s="5" customFormat="1" ht="16.5" customHeight="1">
      <c r="A122" s="95" t="s">
        <v>585</v>
      </c>
      <c r="B122" s="1101">
        <v>30.8</v>
      </c>
      <c r="C122" s="1102"/>
      <c r="D122" s="1101">
        <v>33.799999999999997</v>
      </c>
      <c r="E122" s="1102"/>
      <c r="F122" s="1101">
        <v>36.299999999999997</v>
      </c>
      <c r="G122" s="1109"/>
      <c r="H122" s="100">
        <v>39.5</v>
      </c>
      <c r="I122" s="253">
        <v>34.299999999999997</v>
      </c>
      <c r="J122" s="422" t="s">
        <v>320</v>
      </c>
    </row>
    <row r="123" spans="1:11" s="5" customFormat="1" ht="15.6" customHeight="1">
      <c r="A123" s="92" t="s">
        <v>323</v>
      </c>
      <c r="B123" s="1101">
        <v>0.4</v>
      </c>
      <c r="C123" s="1102"/>
      <c r="D123" s="1101">
        <v>0.9</v>
      </c>
      <c r="E123" s="1102"/>
      <c r="F123" s="1101">
        <v>0.7</v>
      </c>
      <c r="G123" s="1109"/>
      <c r="H123" s="100">
        <v>0.442</v>
      </c>
      <c r="I123" s="253">
        <v>0.41799999999999998</v>
      </c>
      <c r="J123" s="422" t="s">
        <v>297</v>
      </c>
    </row>
    <row r="124" spans="1:11" s="5" customFormat="1" ht="28.2" customHeight="1">
      <c r="A124" s="92" t="s">
        <v>513</v>
      </c>
      <c r="B124" s="1101">
        <v>8.1</v>
      </c>
      <c r="C124" s="1102"/>
      <c r="D124" s="1101">
        <v>9.9</v>
      </c>
      <c r="E124" s="1102"/>
      <c r="F124" s="1101">
        <v>8.4</v>
      </c>
      <c r="G124" s="1109"/>
      <c r="H124" s="100">
        <v>12.401</v>
      </c>
      <c r="I124" s="253">
        <v>12.696999999999999</v>
      </c>
      <c r="J124" s="422" t="s">
        <v>510</v>
      </c>
    </row>
    <row r="125" spans="1:11" s="5" customFormat="1" ht="18.600000000000001" customHeight="1">
      <c r="A125" s="93" t="s">
        <v>588</v>
      </c>
      <c r="B125" s="1112">
        <v>8.1</v>
      </c>
      <c r="C125" s="1122"/>
      <c r="D125" s="1101">
        <v>7.4</v>
      </c>
      <c r="E125" s="1102"/>
      <c r="F125" s="1112">
        <v>9.1</v>
      </c>
      <c r="G125" s="1113"/>
      <c r="H125" s="100">
        <v>6.9950000000000001</v>
      </c>
      <c r="I125" s="253">
        <v>7.532</v>
      </c>
      <c r="J125" s="422" t="s">
        <v>299</v>
      </c>
    </row>
    <row r="126" spans="1:11" s="5" customFormat="1" ht="15" customHeight="1">
      <c r="A126" s="164" t="s">
        <v>300</v>
      </c>
      <c r="B126" s="828"/>
      <c r="C126" s="829"/>
      <c r="D126" s="828"/>
      <c r="E126" s="829"/>
      <c r="F126" s="828"/>
      <c r="G126" s="977"/>
      <c r="H126" s="100">
        <v>0.03</v>
      </c>
      <c r="I126" s="253">
        <v>0.04</v>
      </c>
      <c r="J126" s="422" t="s">
        <v>301</v>
      </c>
    </row>
    <row r="127" spans="1:11" s="5" customFormat="1" ht="13.8">
      <c r="A127" s="92" t="s">
        <v>302</v>
      </c>
      <c r="B127" s="1110" t="s">
        <v>25</v>
      </c>
      <c r="C127" s="1126"/>
      <c r="D127" s="1101">
        <v>0</v>
      </c>
      <c r="E127" s="1102"/>
      <c r="F127" s="1110">
        <v>0</v>
      </c>
      <c r="G127" s="1111"/>
      <c r="H127" s="100">
        <v>0.11600000000000001</v>
      </c>
      <c r="I127" s="253">
        <v>0.02</v>
      </c>
      <c r="J127" s="422" t="s">
        <v>303</v>
      </c>
    </row>
    <row r="128" spans="1:11" s="5" customFormat="1" ht="13.95" customHeight="1">
      <c r="A128" s="92" t="s">
        <v>304</v>
      </c>
      <c r="B128" s="1101">
        <v>10.6</v>
      </c>
      <c r="C128" s="1102"/>
      <c r="D128" s="1101">
        <v>9.9</v>
      </c>
      <c r="E128" s="1102"/>
      <c r="F128" s="1101">
        <v>9.6999999999999993</v>
      </c>
      <c r="G128" s="1109"/>
      <c r="H128" s="100">
        <v>8.8089999999999993</v>
      </c>
      <c r="I128" s="253">
        <v>8.9359999999999999</v>
      </c>
      <c r="J128" s="422" t="s">
        <v>305</v>
      </c>
    </row>
    <row r="129" spans="1:17" s="5" customFormat="1" ht="13.95" customHeight="1">
      <c r="A129" s="92" t="s">
        <v>306</v>
      </c>
      <c r="B129" s="1101">
        <v>20.5</v>
      </c>
      <c r="C129" s="1102"/>
      <c r="D129" s="1101">
        <v>20.6</v>
      </c>
      <c r="E129" s="1102"/>
      <c r="F129" s="1101">
        <v>20.2</v>
      </c>
      <c r="G129" s="1109"/>
      <c r="H129" s="100">
        <v>18.347000000000001</v>
      </c>
      <c r="I129" s="253">
        <v>17.481999999999999</v>
      </c>
      <c r="J129" s="422" t="s">
        <v>307</v>
      </c>
    </row>
    <row r="130" spans="1:17" s="5" customFormat="1" ht="27" customHeight="1">
      <c r="A130" s="93" t="s">
        <v>1107</v>
      </c>
      <c r="B130" s="1101">
        <v>4.4000000000000004</v>
      </c>
      <c r="C130" s="1102"/>
      <c r="D130" s="1101">
        <v>4.2</v>
      </c>
      <c r="E130" s="1102"/>
      <c r="F130" s="1101">
        <v>3.9</v>
      </c>
      <c r="G130" s="1109"/>
      <c r="H130" s="100">
        <v>3.9319999999999999</v>
      </c>
      <c r="I130" s="253">
        <v>4.2560000000000002</v>
      </c>
      <c r="J130" s="422" t="s">
        <v>308</v>
      </c>
    </row>
    <row r="131" spans="1:17" s="5" customFormat="1" ht="28.8" customHeight="1">
      <c r="A131" s="93" t="s">
        <v>591</v>
      </c>
      <c r="B131" s="1117">
        <v>110</v>
      </c>
      <c r="C131" s="1118"/>
      <c r="D131" s="1117">
        <v>104.8</v>
      </c>
      <c r="E131" s="1118"/>
      <c r="F131" s="1117">
        <v>105.3</v>
      </c>
      <c r="G131" s="1119"/>
      <c r="H131" s="165">
        <v>103.01</v>
      </c>
      <c r="I131" s="570">
        <v>103.14400000000001</v>
      </c>
      <c r="J131" s="473" t="s">
        <v>324</v>
      </c>
    </row>
    <row r="132" spans="1:17" s="5" customFormat="1" ht="14.25" customHeight="1">
      <c r="A132" s="92" t="s">
        <v>325</v>
      </c>
      <c r="B132" s="1114"/>
      <c r="C132" s="1114"/>
      <c r="D132" s="1114"/>
      <c r="E132" s="1114"/>
      <c r="F132" s="1114"/>
      <c r="G132" s="1114"/>
      <c r="H132" s="155"/>
      <c r="I132" s="572"/>
      <c r="J132" s="573" t="s">
        <v>326</v>
      </c>
    </row>
    <row r="133" spans="1:17" s="5" customFormat="1" ht="17.399999999999999" customHeight="1">
      <c r="A133" s="92" t="s">
        <v>592</v>
      </c>
      <c r="B133" s="1114">
        <v>97</v>
      </c>
      <c r="C133" s="1114"/>
      <c r="D133" s="1114">
        <v>93.5</v>
      </c>
      <c r="E133" s="1114"/>
      <c r="F133" s="1114">
        <v>90.7</v>
      </c>
      <c r="G133" s="1114"/>
      <c r="H133" s="155">
        <v>88.417000000000002</v>
      </c>
      <c r="I133" s="572">
        <v>78.463999999999999</v>
      </c>
      <c r="J133" s="573" t="s">
        <v>333</v>
      </c>
    </row>
    <row r="134" spans="1:17" s="5" customFormat="1" ht="15" customHeight="1">
      <c r="A134" s="147" t="s">
        <v>269</v>
      </c>
      <c r="B134" s="1096"/>
      <c r="C134" s="1097"/>
      <c r="D134" s="1096"/>
      <c r="E134" s="1097"/>
      <c r="F134" s="1096"/>
      <c r="G134" s="1098"/>
      <c r="H134" s="154"/>
      <c r="I134" s="430"/>
      <c r="J134" s="110" t="s">
        <v>208</v>
      </c>
      <c r="K134" s="25"/>
      <c r="Q134" s="5" t="s">
        <v>44</v>
      </c>
    </row>
    <row r="135" spans="1:17" s="5" customFormat="1" ht="25.8" customHeight="1">
      <c r="A135" s="145" t="s">
        <v>280</v>
      </c>
      <c r="B135" s="985">
        <v>0.2</v>
      </c>
      <c r="C135" s="986"/>
      <c r="D135" s="985">
        <v>0.2</v>
      </c>
      <c r="E135" s="986"/>
      <c r="F135" s="985">
        <v>0.2</v>
      </c>
      <c r="G135" s="987"/>
      <c r="H135" s="146">
        <v>10.558999999999999</v>
      </c>
      <c r="I135" s="429">
        <v>10.199999999999999</v>
      </c>
      <c r="J135" s="423" t="s">
        <v>283</v>
      </c>
    </row>
    <row r="136" spans="1:17" s="5" customFormat="1" ht="13.95" customHeight="1">
      <c r="A136" s="65" t="s">
        <v>584</v>
      </c>
      <c r="B136" s="146"/>
      <c r="C136" s="146" t="s">
        <v>25</v>
      </c>
      <c r="D136" s="146"/>
      <c r="E136" s="146" t="s">
        <v>25</v>
      </c>
      <c r="F136" s="146"/>
      <c r="G136" s="185" t="s">
        <v>25</v>
      </c>
      <c r="H136" s="146">
        <v>4.7</v>
      </c>
      <c r="I136" s="253">
        <v>5.4</v>
      </c>
      <c r="J136" s="106" t="s">
        <v>315</v>
      </c>
      <c r="K136" s="13"/>
    </row>
    <row r="137" spans="1:17" s="5" customFormat="1" ht="15" customHeight="1">
      <c r="A137" s="164" t="s">
        <v>180</v>
      </c>
      <c r="B137" s="146"/>
      <c r="C137" s="146"/>
      <c r="D137" s="146"/>
      <c r="E137" s="146"/>
      <c r="F137" s="146"/>
      <c r="G137" s="185"/>
      <c r="H137" s="100"/>
      <c r="I137" s="253"/>
      <c r="J137" s="106" t="s">
        <v>316</v>
      </c>
      <c r="K137" s="13"/>
    </row>
    <row r="138" spans="1:17" s="5" customFormat="1" ht="15" customHeight="1">
      <c r="A138" s="164" t="s">
        <v>1011</v>
      </c>
      <c r="B138" s="146"/>
      <c r="C138" s="146" t="s">
        <v>25</v>
      </c>
      <c r="D138" s="146"/>
      <c r="E138" s="146" t="s">
        <v>25</v>
      </c>
      <c r="F138" s="146"/>
      <c r="G138" s="185" t="s">
        <v>25</v>
      </c>
      <c r="H138" s="100">
        <v>1.524</v>
      </c>
      <c r="I138" s="253">
        <v>1.528</v>
      </c>
      <c r="J138" s="106" t="s">
        <v>317</v>
      </c>
      <c r="K138" s="13"/>
    </row>
    <row r="139" spans="1:17" s="5" customFormat="1" ht="17.25" customHeight="1">
      <c r="A139" s="65" t="s">
        <v>518</v>
      </c>
      <c r="B139" s="146"/>
      <c r="C139" s="146" t="s">
        <v>25</v>
      </c>
      <c r="D139" s="146"/>
      <c r="E139" s="146" t="s">
        <v>25</v>
      </c>
      <c r="F139" s="146"/>
      <c r="G139" s="185" t="s">
        <v>25</v>
      </c>
      <c r="H139" s="100">
        <v>2.5</v>
      </c>
      <c r="I139" s="253">
        <v>2.6</v>
      </c>
      <c r="J139" s="106" t="s">
        <v>318</v>
      </c>
      <c r="K139" s="13"/>
    </row>
    <row r="140" spans="1:17" s="5" customFormat="1" ht="15" customHeight="1">
      <c r="A140" s="95" t="s">
        <v>585</v>
      </c>
      <c r="B140" s="185"/>
      <c r="C140" s="186" t="s">
        <v>25</v>
      </c>
      <c r="D140" s="185"/>
      <c r="E140" s="186" t="s">
        <v>25</v>
      </c>
      <c r="F140" s="185"/>
      <c r="G140" s="263" t="s">
        <v>25</v>
      </c>
      <c r="H140" s="100">
        <v>0.7</v>
      </c>
      <c r="I140" s="253">
        <v>1.3</v>
      </c>
      <c r="J140" s="106" t="s">
        <v>320</v>
      </c>
      <c r="K140" s="13"/>
    </row>
    <row r="141" spans="1:17" s="5" customFormat="1" ht="27" customHeight="1">
      <c r="A141" s="93" t="s">
        <v>588</v>
      </c>
      <c r="B141" s="185"/>
      <c r="C141" s="186" t="s">
        <v>25</v>
      </c>
      <c r="D141" s="185"/>
      <c r="E141" s="186" t="s">
        <v>25</v>
      </c>
      <c r="F141" s="185"/>
      <c r="G141" s="263" t="s">
        <v>25</v>
      </c>
      <c r="H141" s="100" t="s">
        <v>25</v>
      </c>
      <c r="I141" s="253">
        <v>2.8999999999999998E-3</v>
      </c>
      <c r="J141" s="106" t="s">
        <v>299</v>
      </c>
      <c r="K141" s="13"/>
    </row>
    <row r="142" spans="1:17" s="5" customFormat="1" ht="27" customHeight="1">
      <c r="A142" s="92" t="s">
        <v>513</v>
      </c>
      <c r="B142" s="185"/>
      <c r="C142" s="186" t="s">
        <v>25</v>
      </c>
      <c r="D142" s="185"/>
      <c r="E142" s="186" t="s">
        <v>25</v>
      </c>
      <c r="F142" s="185"/>
      <c r="G142" s="263" t="s">
        <v>25</v>
      </c>
      <c r="H142" s="100">
        <v>0.124</v>
      </c>
      <c r="I142" s="253">
        <v>0.14099999999999999</v>
      </c>
      <c r="J142" s="106" t="s">
        <v>510</v>
      </c>
      <c r="K142" s="13"/>
    </row>
    <row r="143" spans="1:17" s="5" customFormat="1" ht="13.95" customHeight="1">
      <c r="A143" s="164" t="s">
        <v>304</v>
      </c>
      <c r="B143" s="828">
        <v>0.02</v>
      </c>
      <c r="C143" s="829"/>
      <c r="D143" s="828">
        <v>0.02</v>
      </c>
      <c r="E143" s="829"/>
      <c r="F143" s="828">
        <v>0.02</v>
      </c>
      <c r="G143" s="977"/>
      <c r="H143" s="100">
        <v>0.44600000000000001</v>
      </c>
      <c r="I143" s="253">
        <v>0.33800000000000002</v>
      </c>
      <c r="J143" s="106" t="s">
        <v>340</v>
      </c>
      <c r="K143" s="13"/>
    </row>
    <row r="144" spans="1:17" s="5" customFormat="1" ht="13.95" customHeight="1">
      <c r="A144" s="164" t="s">
        <v>306</v>
      </c>
      <c r="B144" s="828">
        <v>0.2</v>
      </c>
      <c r="C144" s="829"/>
      <c r="D144" s="828">
        <v>0.2</v>
      </c>
      <c r="E144" s="829"/>
      <c r="F144" s="828">
        <v>0.2</v>
      </c>
      <c r="G144" s="977"/>
      <c r="H144" s="100">
        <v>2.0459999999999998</v>
      </c>
      <c r="I144" s="253">
        <v>2.0070000000000001</v>
      </c>
      <c r="J144" s="106" t="s">
        <v>341</v>
      </c>
      <c r="K144" s="13"/>
    </row>
    <row r="145" spans="1:17" s="5" customFormat="1" ht="27" customHeight="1">
      <c r="A145" s="93" t="s">
        <v>589</v>
      </c>
      <c r="B145" s="1115" t="s">
        <v>25</v>
      </c>
      <c r="C145" s="1116"/>
      <c r="D145" s="1101" t="s">
        <v>25</v>
      </c>
      <c r="E145" s="1102"/>
      <c r="F145" s="1115" t="s">
        <v>25</v>
      </c>
      <c r="G145" s="977"/>
      <c r="H145" s="100">
        <v>0.11</v>
      </c>
      <c r="I145" s="253">
        <v>8.2000000000000003E-2</v>
      </c>
      <c r="J145" s="106" t="s">
        <v>308</v>
      </c>
    </row>
    <row r="146" spans="1:17" s="5" customFormat="1" ht="22.2" customHeight="1">
      <c r="A146" s="65" t="s">
        <v>591</v>
      </c>
      <c r="B146" s="828">
        <v>7.0000000000000007E-2</v>
      </c>
      <c r="C146" s="829"/>
      <c r="D146" s="828">
        <v>7.0000000000000007E-2</v>
      </c>
      <c r="E146" s="829"/>
      <c r="F146" s="828">
        <v>7.0000000000000007E-2</v>
      </c>
      <c r="G146" s="977"/>
      <c r="H146" s="100">
        <v>3.2029999999999998</v>
      </c>
      <c r="I146" s="253">
        <v>2.2610000000000001</v>
      </c>
      <c r="J146" s="106" t="s">
        <v>324</v>
      </c>
      <c r="K146" s="13"/>
    </row>
    <row r="147" spans="1:17" s="5" customFormat="1" ht="14.25" customHeight="1">
      <c r="A147" s="164" t="s">
        <v>325</v>
      </c>
      <c r="B147" s="828"/>
      <c r="C147" s="829"/>
      <c r="D147" s="828"/>
      <c r="E147" s="829"/>
      <c r="F147" s="828"/>
      <c r="G147" s="977"/>
      <c r="H147" s="100"/>
      <c r="I147" s="253"/>
      <c r="J147" s="106" t="s">
        <v>316</v>
      </c>
    </row>
    <row r="148" spans="1:17" s="5" customFormat="1" ht="15.6" customHeight="1">
      <c r="A148" s="164" t="s">
        <v>592</v>
      </c>
      <c r="B148" s="828">
        <v>0.02</v>
      </c>
      <c r="C148" s="829"/>
      <c r="D148" s="828">
        <v>0.02</v>
      </c>
      <c r="E148" s="829"/>
      <c r="F148" s="828">
        <v>0.02</v>
      </c>
      <c r="G148" s="977"/>
      <c r="H148" s="100">
        <v>2.6869999999999998</v>
      </c>
      <c r="I148" s="253">
        <v>2.048</v>
      </c>
      <c r="J148" s="106" t="s">
        <v>313</v>
      </c>
    </row>
    <row r="149" spans="1:17" s="5" customFormat="1" ht="15" customHeight="1">
      <c r="A149" s="145" t="s">
        <v>200</v>
      </c>
      <c r="B149" s="985"/>
      <c r="C149" s="986"/>
      <c r="D149" s="985"/>
      <c r="E149" s="986"/>
      <c r="F149" s="985"/>
      <c r="G149" s="987"/>
      <c r="H149" s="146"/>
      <c r="I149" s="253"/>
      <c r="J149" s="423" t="s">
        <v>209</v>
      </c>
    </row>
    <row r="150" spans="1:17" s="5" customFormat="1" ht="24" customHeight="1">
      <c r="A150" s="145" t="s">
        <v>280</v>
      </c>
      <c r="B150" s="985">
        <v>3</v>
      </c>
      <c r="C150" s="986"/>
      <c r="D150" s="985">
        <v>3</v>
      </c>
      <c r="E150" s="986"/>
      <c r="F150" s="985">
        <v>2.8</v>
      </c>
      <c r="G150" s="987"/>
      <c r="H150" s="146">
        <v>6.6</v>
      </c>
      <c r="I150" s="429">
        <v>6.1689999999999996</v>
      </c>
      <c r="J150" s="423" t="s">
        <v>283</v>
      </c>
      <c r="Q150" s="26"/>
    </row>
    <row r="151" spans="1:17" s="5" customFormat="1" ht="15.75" customHeight="1">
      <c r="A151" s="65" t="s">
        <v>584</v>
      </c>
      <c r="B151" s="828">
        <v>2.1</v>
      </c>
      <c r="C151" s="829"/>
      <c r="D151" s="828">
        <v>2.2000000000000002</v>
      </c>
      <c r="E151" s="829"/>
      <c r="F151" s="828">
        <v>2</v>
      </c>
      <c r="G151" s="977"/>
      <c r="H151" s="100">
        <v>2.4129999999999998</v>
      </c>
      <c r="I151" s="253">
        <v>4.3</v>
      </c>
      <c r="J151" s="106" t="s">
        <v>332</v>
      </c>
    </row>
    <row r="152" spans="1:17" s="5" customFormat="1" ht="13.95" customHeight="1">
      <c r="A152" s="46" t="s">
        <v>311</v>
      </c>
      <c r="B152" s="828"/>
      <c r="C152" s="829"/>
      <c r="D152" s="828"/>
      <c r="E152" s="829"/>
      <c r="F152" s="828"/>
      <c r="G152" s="977"/>
      <c r="H152" s="100"/>
      <c r="I152" s="253"/>
      <c r="J152" s="106" t="s">
        <v>316</v>
      </c>
    </row>
    <row r="153" spans="1:17" s="5" customFormat="1" ht="13.95" customHeight="1">
      <c r="A153" s="66" t="s">
        <v>286</v>
      </c>
      <c r="B153" s="828">
        <v>0.3</v>
      </c>
      <c r="C153" s="829"/>
      <c r="D153" s="828">
        <v>0.4</v>
      </c>
      <c r="E153" s="829"/>
      <c r="F153" s="828">
        <v>0.3</v>
      </c>
      <c r="G153" s="977"/>
      <c r="H153" s="100">
        <v>1.0029999999999999</v>
      </c>
      <c r="I153" s="253">
        <v>0.83299999999999996</v>
      </c>
      <c r="J153" s="106" t="s">
        <v>317</v>
      </c>
    </row>
    <row r="154" spans="1:17" s="5" customFormat="1" ht="13.95" customHeight="1">
      <c r="A154" s="66" t="s">
        <v>288</v>
      </c>
      <c r="B154" s="828">
        <v>1.3</v>
      </c>
      <c r="C154" s="829"/>
      <c r="D154" s="828">
        <v>1.1000000000000001</v>
      </c>
      <c r="E154" s="829"/>
      <c r="F154" s="828">
        <v>1.2</v>
      </c>
      <c r="G154" s="977"/>
      <c r="H154" s="100">
        <v>1.6</v>
      </c>
      <c r="I154" s="253">
        <v>1.7</v>
      </c>
      <c r="J154" s="106" t="s">
        <v>318</v>
      </c>
    </row>
    <row r="155" spans="1:17" s="5" customFormat="1" ht="16.5" customHeight="1">
      <c r="A155" s="46" t="s">
        <v>585</v>
      </c>
      <c r="B155" s="828">
        <v>0.6</v>
      </c>
      <c r="C155" s="829"/>
      <c r="D155" s="828">
        <v>0.6</v>
      </c>
      <c r="E155" s="829"/>
      <c r="F155" s="828">
        <v>0.5</v>
      </c>
      <c r="G155" s="977"/>
      <c r="H155" s="100">
        <v>1.8</v>
      </c>
      <c r="I155" s="253">
        <v>1.8</v>
      </c>
      <c r="J155" s="106" t="s">
        <v>320</v>
      </c>
    </row>
    <row r="156" spans="1:17" s="5" customFormat="1" ht="15" customHeight="1">
      <c r="A156" s="164" t="s">
        <v>300</v>
      </c>
      <c r="B156" s="828" t="s">
        <v>25</v>
      </c>
      <c r="C156" s="829"/>
      <c r="D156" s="828" t="s">
        <v>25</v>
      </c>
      <c r="E156" s="829"/>
      <c r="F156" s="828" t="s">
        <v>25</v>
      </c>
      <c r="G156" s="977"/>
      <c r="H156" s="100">
        <v>0.1</v>
      </c>
      <c r="I156" s="253">
        <v>1.4999999999999999E-2</v>
      </c>
      <c r="J156" s="106" t="s">
        <v>301</v>
      </c>
    </row>
    <row r="157" spans="1:17" s="5" customFormat="1" ht="14.25" customHeight="1">
      <c r="A157" s="164" t="s">
        <v>304</v>
      </c>
      <c r="B157" s="828">
        <v>0.2</v>
      </c>
      <c r="C157" s="829"/>
      <c r="D157" s="828">
        <v>0.2</v>
      </c>
      <c r="E157" s="829"/>
      <c r="F157" s="828">
        <v>0.2</v>
      </c>
      <c r="G157" s="977"/>
      <c r="H157" s="100">
        <v>0.214</v>
      </c>
      <c r="I157" s="253">
        <v>0.14299999999999999</v>
      </c>
      <c r="J157" s="106" t="s">
        <v>305</v>
      </c>
      <c r="K157" s="13"/>
    </row>
    <row r="158" spans="1:17" s="5" customFormat="1" ht="13.95" customHeight="1">
      <c r="A158" s="164" t="s">
        <v>306</v>
      </c>
      <c r="B158" s="828">
        <v>0.5</v>
      </c>
      <c r="C158" s="829"/>
      <c r="D158" s="828">
        <v>0.5</v>
      </c>
      <c r="E158" s="829"/>
      <c r="F158" s="828">
        <v>0.4</v>
      </c>
      <c r="G158" s="977"/>
      <c r="H158" s="100">
        <v>0.96</v>
      </c>
      <c r="I158" s="253">
        <v>0.55200000000000005</v>
      </c>
      <c r="J158" s="106" t="s">
        <v>307</v>
      </c>
    </row>
    <row r="159" spans="1:17" s="5" customFormat="1" ht="25.5" customHeight="1">
      <c r="A159" s="65" t="s">
        <v>589</v>
      </c>
      <c r="B159" s="828" t="s">
        <v>25</v>
      </c>
      <c r="C159" s="829"/>
      <c r="D159" s="828" t="s">
        <v>25</v>
      </c>
      <c r="E159" s="829"/>
      <c r="F159" s="828" t="s">
        <v>25</v>
      </c>
      <c r="G159" s="977"/>
      <c r="H159" s="100">
        <v>0.112</v>
      </c>
      <c r="I159" s="253">
        <v>0.115</v>
      </c>
      <c r="J159" s="106" t="s">
        <v>308</v>
      </c>
    </row>
    <row r="160" spans="1:17" s="5" customFormat="1" ht="30" customHeight="1">
      <c r="A160" s="65" t="s">
        <v>591</v>
      </c>
      <c r="B160" s="828">
        <v>0.2</v>
      </c>
      <c r="C160" s="829"/>
      <c r="D160" s="828">
        <v>0.2</v>
      </c>
      <c r="E160" s="829"/>
      <c r="F160" s="828">
        <v>0.2</v>
      </c>
      <c r="G160" s="977"/>
      <c r="H160" s="100">
        <v>0.89200000000000002</v>
      </c>
      <c r="I160" s="253">
        <v>1.0860000000000001</v>
      </c>
      <c r="J160" s="106" t="s">
        <v>310</v>
      </c>
    </row>
    <row r="161" spans="1:11" s="5" customFormat="1" ht="13.5" customHeight="1">
      <c r="A161" s="216" t="s">
        <v>325</v>
      </c>
      <c r="B161" s="826"/>
      <c r="C161" s="827"/>
      <c r="D161" s="826"/>
      <c r="E161" s="827"/>
      <c r="F161" s="826"/>
      <c r="G161" s="1093"/>
      <c r="H161" s="100"/>
      <c r="I161" s="253"/>
      <c r="J161" s="106" t="s">
        <v>326</v>
      </c>
    </row>
    <row r="162" spans="1:11" s="5" customFormat="1" ht="15.6" customHeight="1">
      <c r="A162" s="376" t="s">
        <v>592</v>
      </c>
      <c r="B162" s="868">
        <v>0.2</v>
      </c>
      <c r="C162" s="869"/>
      <c r="D162" s="868">
        <v>0.1</v>
      </c>
      <c r="E162" s="869"/>
      <c r="F162" s="868">
        <v>0.2</v>
      </c>
      <c r="G162" s="1121"/>
      <c r="H162" s="100">
        <v>0.63500000000000001</v>
      </c>
      <c r="I162" s="253">
        <v>0.73199999999999998</v>
      </c>
      <c r="J162" s="106" t="s">
        <v>333</v>
      </c>
    </row>
    <row r="163" spans="1:11" s="5" customFormat="1" ht="13.95" customHeight="1">
      <c r="A163" s="1120" t="s">
        <v>1282</v>
      </c>
      <c r="B163" s="1120"/>
      <c r="C163" s="1120"/>
      <c r="D163" s="1120"/>
      <c r="E163" s="1120"/>
      <c r="F163" s="1120"/>
      <c r="G163" s="1120"/>
      <c r="H163" s="1120"/>
      <c r="I163" s="1120"/>
      <c r="J163" s="1120"/>
      <c r="K163" s="308"/>
    </row>
    <row r="164" spans="1:11" s="5" customFormat="1" ht="13.95" customHeight="1">
      <c r="A164" s="1120"/>
      <c r="B164" s="1120"/>
      <c r="C164" s="1120"/>
      <c r="D164" s="1120"/>
      <c r="E164" s="1120"/>
      <c r="F164" s="1120"/>
      <c r="G164" s="1120"/>
      <c r="H164" s="1120"/>
      <c r="I164" s="1120"/>
      <c r="J164" s="1120"/>
      <c r="K164" s="308"/>
    </row>
    <row r="165" spans="1:11" s="5" customFormat="1" ht="25.2" customHeight="1">
      <c r="A165" s="1120" t="s">
        <v>1281</v>
      </c>
      <c r="B165" s="1120"/>
      <c r="C165" s="1120"/>
      <c r="D165" s="1120"/>
      <c r="E165" s="1120"/>
      <c r="F165" s="1120"/>
      <c r="G165" s="1120"/>
      <c r="H165" s="1120"/>
      <c r="I165" s="1120"/>
      <c r="J165" s="1120"/>
      <c r="K165" s="309"/>
    </row>
  </sheetData>
  <mergeCells count="444">
    <mergeCell ref="F17:G17"/>
    <mergeCell ref="F16:G16"/>
    <mergeCell ref="F15:G15"/>
    <mergeCell ref="F12:G12"/>
    <mergeCell ref="F13:G13"/>
    <mergeCell ref="F38:G38"/>
    <mergeCell ref="F33:G33"/>
    <mergeCell ref="F32:G32"/>
    <mergeCell ref="F31:G31"/>
    <mergeCell ref="F30:G30"/>
    <mergeCell ref="F23:G23"/>
    <mergeCell ref="F22:G22"/>
    <mergeCell ref="F21:G21"/>
    <mergeCell ref="F20:G20"/>
    <mergeCell ref="F19:G19"/>
    <mergeCell ref="F18:G18"/>
    <mergeCell ref="F29:G29"/>
    <mergeCell ref="F28:G28"/>
    <mergeCell ref="F27:G27"/>
    <mergeCell ref="F26:G26"/>
    <mergeCell ref="F25:G25"/>
    <mergeCell ref="F24:G24"/>
    <mergeCell ref="F37:G37"/>
    <mergeCell ref="F14:G14"/>
    <mergeCell ref="F44:G44"/>
    <mergeCell ref="F43:G43"/>
    <mergeCell ref="F51:G51"/>
    <mergeCell ref="F87:G87"/>
    <mergeCell ref="F86:G86"/>
    <mergeCell ref="F56:G56"/>
    <mergeCell ref="F84:G84"/>
    <mergeCell ref="F76:G76"/>
    <mergeCell ref="F75:G75"/>
    <mergeCell ref="F74:G74"/>
    <mergeCell ref="F67:G67"/>
    <mergeCell ref="F66:G66"/>
    <mergeCell ref="F69:G69"/>
    <mergeCell ref="F79:G79"/>
    <mergeCell ref="F78:G78"/>
    <mergeCell ref="F77:G77"/>
    <mergeCell ref="F52:G52"/>
    <mergeCell ref="F50:G50"/>
    <mergeCell ref="F83:G83"/>
    <mergeCell ref="F82:G82"/>
    <mergeCell ref="F81:G81"/>
    <mergeCell ref="F80:G80"/>
    <mergeCell ref="F59:G59"/>
    <mergeCell ref="F58:G58"/>
    <mergeCell ref="F105:G105"/>
    <mergeCell ref="F104:G104"/>
    <mergeCell ref="F103:G103"/>
    <mergeCell ref="F102:G102"/>
    <mergeCell ref="F101:G101"/>
    <mergeCell ref="F100:G100"/>
    <mergeCell ref="F99:G99"/>
    <mergeCell ref="F95:G95"/>
    <mergeCell ref="F94:G94"/>
    <mergeCell ref="F36:G36"/>
    <mergeCell ref="F35:G35"/>
    <mergeCell ref="F34:G34"/>
    <mergeCell ref="D35:E35"/>
    <mergeCell ref="D14:E14"/>
    <mergeCell ref="D22:E22"/>
    <mergeCell ref="D27:E27"/>
    <mergeCell ref="F121:G121"/>
    <mergeCell ref="F120:G120"/>
    <mergeCell ref="F119:G119"/>
    <mergeCell ref="F118:G118"/>
    <mergeCell ref="F117:G117"/>
    <mergeCell ref="F116:G116"/>
    <mergeCell ref="F98:G98"/>
    <mergeCell ref="F97:G97"/>
    <mergeCell ref="F96:G96"/>
    <mergeCell ref="F110:G110"/>
    <mergeCell ref="F109:G109"/>
    <mergeCell ref="F108:G108"/>
    <mergeCell ref="F107:G107"/>
    <mergeCell ref="F106:G106"/>
    <mergeCell ref="F115:G115"/>
    <mergeCell ref="F114:G114"/>
    <mergeCell ref="F113:G113"/>
    <mergeCell ref="B32:C32"/>
    <mergeCell ref="B45:C45"/>
    <mergeCell ref="B40:C40"/>
    <mergeCell ref="B39:C39"/>
    <mergeCell ref="B27:C27"/>
    <mergeCell ref="B26:C26"/>
    <mergeCell ref="B36:C36"/>
    <mergeCell ref="B43:C43"/>
    <mergeCell ref="A3:J3"/>
    <mergeCell ref="A4:J4"/>
    <mergeCell ref="A5:J5"/>
    <mergeCell ref="A6:J6"/>
    <mergeCell ref="B7:C7"/>
    <mergeCell ref="D7:E7"/>
    <mergeCell ref="F7:G7"/>
    <mergeCell ref="B38:C38"/>
    <mergeCell ref="B37:C37"/>
    <mergeCell ref="B21:C21"/>
    <mergeCell ref="B20:C20"/>
    <mergeCell ref="B19:C19"/>
    <mergeCell ref="B18:C18"/>
    <mergeCell ref="B31:C31"/>
    <mergeCell ref="B30:C30"/>
    <mergeCell ref="B28:C28"/>
    <mergeCell ref="F40:G40"/>
    <mergeCell ref="F60:G60"/>
    <mergeCell ref="F57:G57"/>
    <mergeCell ref="F54:G54"/>
    <mergeCell ref="F49:G49"/>
    <mergeCell ref="B128:C128"/>
    <mergeCell ref="B104:C104"/>
    <mergeCell ref="B94:C94"/>
    <mergeCell ref="B92:C92"/>
    <mergeCell ref="B75:C75"/>
    <mergeCell ref="B93:C93"/>
    <mergeCell ref="B122:C122"/>
    <mergeCell ref="B127:C127"/>
    <mergeCell ref="B121:C121"/>
    <mergeCell ref="B123:C123"/>
    <mergeCell ref="B101:C101"/>
    <mergeCell ref="B83:C83"/>
    <mergeCell ref="B82:C82"/>
    <mergeCell ref="B110:C110"/>
    <mergeCell ref="B126:C126"/>
    <mergeCell ref="B112:C112"/>
    <mergeCell ref="B78:C78"/>
    <mergeCell ref="B68:C68"/>
    <mergeCell ref="B63:C63"/>
    <mergeCell ref="B111:C111"/>
    <mergeCell ref="B95:C95"/>
    <mergeCell ref="B87:C87"/>
    <mergeCell ref="B125:C125"/>
    <mergeCell ref="B117:C117"/>
    <mergeCell ref="B79:C79"/>
    <mergeCell ref="B124:C124"/>
    <mergeCell ref="F42:G42"/>
    <mergeCell ref="F41:G41"/>
    <mergeCell ref="B62:C62"/>
    <mergeCell ref="B61:C61"/>
    <mergeCell ref="B56:C56"/>
    <mergeCell ref="B67:C67"/>
    <mergeCell ref="B46:C46"/>
    <mergeCell ref="B54:C54"/>
    <mergeCell ref="B52:C52"/>
    <mergeCell ref="F112:G112"/>
    <mergeCell ref="F111:G111"/>
    <mergeCell ref="F92:G92"/>
    <mergeCell ref="F90:G90"/>
    <mergeCell ref="F89:G89"/>
    <mergeCell ref="F88:G88"/>
    <mergeCell ref="F91:G91"/>
    <mergeCell ref="F93:G93"/>
    <mergeCell ref="A165:J165"/>
    <mergeCell ref="A163:J164"/>
    <mergeCell ref="B156:C156"/>
    <mergeCell ref="B150:C150"/>
    <mergeCell ref="B149:C149"/>
    <mergeCell ref="B148:C148"/>
    <mergeCell ref="B160:C160"/>
    <mergeCell ref="D160:E160"/>
    <mergeCell ref="F160:G160"/>
    <mergeCell ref="F156:G156"/>
    <mergeCell ref="D162:E162"/>
    <mergeCell ref="F162:G162"/>
    <mergeCell ref="B161:C161"/>
    <mergeCell ref="D161:E161"/>
    <mergeCell ref="F161:G161"/>
    <mergeCell ref="B159:C159"/>
    <mergeCell ref="B162:C162"/>
    <mergeCell ref="D156:E156"/>
    <mergeCell ref="D159:E159"/>
    <mergeCell ref="F159:G159"/>
    <mergeCell ref="D155:E155"/>
    <mergeCell ref="F155:G155"/>
    <mergeCell ref="B154:C154"/>
    <mergeCell ref="D154:E154"/>
    <mergeCell ref="F154:G154"/>
    <mergeCell ref="B153:C153"/>
    <mergeCell ref="D153:E153"/>
    <mergeCell ref="F153:G153"/>
    <mergeCell ref="B158:C158"/>
    <mergeCell ref="D158:E158"/>
    <mergeCell ref="F158:G158"/>
    <mergeCell ref="B157:C157"/>
    <mergeCell ref="D157:E157"/>
    <mergeCell ref="F157:G157"/>
    <mergeCell ref="B155:C155"/>
    <mergeCell ref="B152:C152"/>
    <mergeCell ref="D152:E152"/>
    <mergeCell ref="F152:G152"/>
    <mergeCell ref="B151:C151"/>
    <mergeCell ref="B143:C143"/>
    <mergeCell ref="D143:E143"/>
    <mergeCell ref="F143:G143"/>
    <mergeCell ref="F131:G131"/>
    <mergeCell ref="D134:E134"/>
    <mergeCell ref="F134:G134"/>
    <mergeCell ref="F144:G144"/>
    <mergeCell ref="D151:E151"/>
    <mergeCell ref="F151:G151"/>
    <mergeCell ref="D150:E150"/>
    <mergeCell ref="F150:G150"/>
    <mergeCell ref="D149:E149"/>
    <mergeCell ref="F149:G149"/>
    <mergeCell ref="B147:C147"/>
    <mergeCell ref="B146:C146"/>
    <mergeCell ref="B135:C135"/>
    <mergeCell ref="B134:C134"/>
    <mergeCell ref="B129:C129"/>
    <mergeCell ref="D129:E129"/>
    <mergeCell ref="F129:G129"/>
    <mergeCell ref="F133:G133"/>
    <mergeCell ref="F132:G132"/>
    <mergeCell ref="D128:E128"/>
    <mergeCell ref="B130:C130"/>
    <mergeCell ref="D130:E130"/>
    <mergeCell ref="B145:C145"/>
    <mergeCell ref="D145:E145"/>
    <mergeCell ref="F145:G145"/>
    <mergeCell ref="B144:C144"/>
    <mergeCell ref="D144:E144"/>
    <mergeCell ref="F135:G135"/>
    <mergeCell ref="B133:C133"/>
    <mergeCell ref="B132:C132"/>
    <mergeCell ref="D132:E132"/>
    <mergeCell ref="B131:C131"/>
    <mergeCell ref="D131:E131"/>
    <mergeCell ref="D124:E124"/>
    <mergeCell ref="D122:E122"/>
    <mergeCell ref="D126:E126"/>
    <mergeCell ref="D123:E123"/>
    <mergeCell ref="D148:E148"/>
    <mergeCell ref="F148:G148"/>
    <mergeCell ref="D147:E147"/>
    <mergeCell ref="F147:G147"/>
    <mergeCell ref="D146:E146"/>
    <mergeCell ref="F146:G146"/>
    <mergeCell ref="D127:E127"/>
    <mergeCell ref="D135:E135"/>
    <mergeCell ref="F128:G128"/>
    <mergeCell ref="F127:G127"/>
    <mergeCell ref="F125:G125"/>
    <mergeCell ref="F124:G124"/>
    <mergeCell ref="F130:G130"/>
    <mergeCell ref="F126:G126"/>
    <mergeCell ref="D125:E125"/>
    <mergeCell ref="D133:E133"/>
    <mergeCell ref="F123:G123"/>
    <mergeCell ref="F122:G122"/>
    <mergeCell ref="D97:E97"/>
    <mergeCell ref="B96:C96"/>
    <mergeCell ref="D96:E96"/>
    <mergeCell ref="D108:E108"/>
    <mergeCell ref="B107:C107"/>
    <mergeCell ref="D107:E107"/>
    <mergeCell ref="B106:C106"/>
    <mergeCell ref="D106:E106"/>
    <mergeCell ref="B105:C105"/>
    <mergeCell ref="D105:E105"/>
    <mergeCell ref="B97:C97"/>
    <mergeCell ref="D117:E117"/>
    <mergeCell ref="B116:C116"/>
    <mergeCell ref="D116:E116"/>
    <mergeCell ref="B115:C115"/>
    <mergeCell ref="D115:E115"/>
    <mergeCell ref="D121:E121"/>
    <mergeCell ref="B120:C120"/>
    <mergeCell ref="D120:E120"/>
    <mergeCell ref="B119:C119"/>
    <mergeCell ref="D119:E119"/>
    <mergeCell ref="B118:C118"/>
    <mergeCell ref="D118:E118"/>
    <mergeCell ref="B114:C114"/>
    <mergeCell ref="D114:E114"/>
    <mergeCell ref="B113:C113"/>
    <mergeCell ref="D113:E113"/>
    <mergeCell ref="D112:E112"/>
    <mergeCell ref="D99:E99"/>
    <mergeCell ref="D95:E95"/>
    <mergeCell ref="D93:E93"/>
    <mergeCell ref="B98:C98"/>
    <mergeCell ref="D98:E98"/>
    <mergeCell ref="D101:E101"/>
    <mergeCell ref="B100:C100"/>
    <mergeCell ref="D100:E100"/>
    <mergeCell ref="B99:C99"/>
    <mergeCell ref="D110:E110"/>
    <mergeCell ref="B109:C109"/>
    <mergeCell ref="D109:E109"/>
    <mergeCell ref="B108:C108"/>
    <mergeCell ref="D111:E111"/>
    <mergeCell ref="D104:E104"/>
    <mergeCell ref="B103:C103"/>
    <mergeCell ref="D103:E103"/>
    <mergeCell ref="B102:C102"/>
    <mergeCell ref="D102:E102"/>
    <mergeCell ref="D86:E86"/>
    <mergeCell ref="B84:C84"/>
    <mergeCell ref="D84:E84"/>
    <mergeCell ref="B71:C71"/>
    <mergeCell ref="B70:C70"/>
    <mergeCell ref="B69:C69"/>
    <mergeCell ref="D94:E94"/>
    <mergeCell ref="D90:E90"/>
    <mergeCell ref="B89:C89"/>
    <mergeCell ref="D89:E89"/>
    <mergeCell ref="B88:C88"/>
    <mergeCell ref="D88:E88"/>
    <mergeCell ref="B77:C77"/>
    <mergeCell ref="B76:C76"/>
    <mergeCell ref="B90:C90"/>
    <mergeCell ref="F65:G65"/>
    <mergeCell ref="F64:G64"/>
    <mergeCell ref="D92:E92"/>
    <mergeCell ref="B91:C91"/>
    <mergeCell ref="B72:C72"/>
    <mergeCell ref="B73:C73"/>
    <mergeCell ref="D83:E83"/>
    <mergeCell ref="D75:E75"/>
    <mergeCell ref="D74:E74"/>
    <mergeCell ref="D73:E73"/>
    <mergeCell ref="B74:C74"/>
    <mergeCell ref="D82:E82"/>
    <mergeCell ref="D81:E81"/>
    <mergeCell ref="D80:E80"/>
    <mergeCell ref="B81:C81"/>
    <mergeCell ref="B80:C80"/>
    <mergeCell ref="D91:E91"/>
    <mergeCell ref="D69:E69"/>
    <mergeCell ref="D79:E79"/>
    <mergeCell ref="D78:E78"/>
    <mergeCell ref="D77:E77"/>
    <mergeCell ref="D76:E76"/>
    <mergeCell ref="D87:E87"/>
    <mergeCell ref="B86:C86"/>
    <mergeCell ref="D67:E67"/>
    <mergeCell ref="F73:G73"/>
    <mergeCell ref="D72:E72"/>
    <mergeCell ref="F72:G72"/>
    <mergeCell ref="D71:E71"/>
    <mergeCell ref="F71:G71"/>
    <mergeCell ref="D70:E70"/>
    <mergeCell ref="F70:G70"/>
    <mergeCell ref="D68:E68"/>
    <mergeCell ref="F68:G68"/>
    <mergeCell ref="B51:C51"/>
    <mergeCell ref="B50:C50"/>
    <mergeCell ref="B48:C48"/>
    <mergeCell ref="B47:C47"/>
    <mergeCell ref="F48:G48"/>
    <mergeCell ref="F47:G47"/>
    <mergeCell ref="F46:G46"/>
    <mergeCell ref="F45:G45"/>
    <mergeCell ref="D63:E63"/>
    <mergeCell ref="D62:E62"/>
    <mergeCell ref="D61:E61"/>
    <mergeCell ref="F63:G63"/>
    <mergeCell ref="F62:G62"/>
    <mergeCell ref="F61:G61"/>
    <mergeCell ref="F39:G39"/>
    <mergeCell ref="B66:C66"/>
    <mergeCell ref="D66:E66"/>
    <mergeCell ref="B65:C65"/>
    <mergeCell ref="D65:E65"/>
    <mergeCell ref="B64:C64"/>
    <mergeCell ref="D64:E64"/>
    <mergeCell ref="B49:C49"/>
    <mergeCell ref="D49:E49"/>
    <mergeCell ref="B60:C60"/>
    <mergeCell ref="D60:E60"/>
    <mergeCell ref="D54:E54"/>
    <mergeCell ref="D52:E52"/>
    <mergeCell ref="D51:E51"/>
    <mergeCell ref="D50:E50"/>
    <mergeCell ref="D56:E56"/>
    <mergeCell ref="B59:C59"/>
    <mergeCell ref="D59:E59"/>
    <mergeCell ref="B58:C58"/>
    <mergeCell ref="D58:E58"/>
    <mergeCell ref="B57:C57"/>
    <mergeCell ref="D46:E46"/>
    <mergeCell ref="B42:C42"/>
    <mergeCell ref="B41:C41"/>
    <mergeCell ref="D32:E32"/>
    <mergeCell ref="D57:E57"/>
    <mergeCell ref="D30:E30"/>
    <mergeCell ref="B29:C29"/>
    <mergeCell ref="D29:E29"/>
    <mergeCell ref="B34:C34"/>
    <mergeCell ref="D34:E34"/>
    <mergeCell ref="B33:C33"/>
    <mergeCell ref="D33:E33"/>
    <mergeCell ref="D48:E48"/>
    <mergeCell ref="D43:E43"/>
    <mergeCell ref="D42:E42"/>
    <mergeCell ref="D47:E47"/>
    <mergeCell ref="B44:C44"/>
    <mergeCell ref="D44:E44"/>
    <mergeCell ref="D41:E41"/>
    <mergeCell ref="D39:E39"/>
    <mergeCell ref="D38:E38"/>
    <mergeCell ref="D37:E37"/>
    <mergeCell ref="D36:E36"/>
    <mergeCell ref="D40:E40"/>
    <mergeCell ref="B35:C35"/>
    <mergeCell ref="D31:E31"/>
    <mergeCell ref="D45:E45"/>
    <mergeCell ref="D12:E12"/>
    <mergeCell ref="D21:E21"/>
    <mergeCell ref="D16:E16"/>
    <mergeCell ref="D28:E28"/>
    <mergeCell ref="B25:C25"/>
    <mergeCell ref="D25:E25"/>
    <mergeCell ref="B24:C24"/>
    <mergeCell ref="D24:E24"/>
    <mergeCell ref="B23:C23"/>
    <mergeCell ref="D23:E23"/>
    <mergeCell ref="B13:C13"/>
    <mergeCell ref="D13:E13"/>
    <mergeCell ref="B12:C12"/>
    <mergeCell ref="D15:E15"/>
    <mergeCell ref="D20:E20"/>
    <mergeCell ref="D19:E19"/>
    <mergeCell ref="D18:E18"/>
    <mergeCell ref="D17:E17"/>
    <mergeCell ref="B14:C14"/>
    <mergeCell ref="D26:E26"/>
    <mergeCell ref="B17:C17"/>
    <mergeCell ref="B16:C16"/>
    <mergeCell ref="B15:C15"/>
    <mergeCell ref="B22:C22"/>
    <mergeCell ref="B8:C8"/>
    <mergeCell ref="D8:E8"/>
    <mergeCell ref="F8:G8"/>
    <mergeCell ref="D11:E11"/>
    <mergeCell ref="F11:G11"/>
    <mergeCell ref="B10:C10"/>
    <mergeCell ref="D10:E10"/>
    <mergeCell ref="F10:G10"/>
    <mergeCell ref="B9:C9"/>
    <mergeCell ref="D9:E9"/>
    <mergeCell ref="F9:G9"/>
    <mergeCell ref="B11:C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workbookViewId="0">
      <selection activeCell="M10" sqref="M10"/>
    </sheetView>
  </sheetViews>
  <sheetFormatPr defaultRowHeight="14.4"/>
  <cols>
    <col min="1" max="1" width="17.109375" customWidth="1"/>
    <col min="2" max="2" width="0.33203125" customWidth="1"/>
    <col min="3" max="3" width="8.77734375" customWidth="1"/>
    <col min="4" max="4" width="8.88671875" hidden="1" customWidth="1"/>
    <col min="6" max="6" width="0.33203125" customWidth="1"/>
    <col min="10" max="10" width="17.77734375" customWidth="1"/>
  </cols>
  <sheetData>
    <row r="1" spans="1:15">
      <c r="A1" s="644" t="s">
        <v>1284</v>
      </c>
    </row>
    <row r="2" spans="1:15">
      <c r="A2" s="644" t="s">
        <v>1521</v>
      </c>
    </row>
    <row r="3" spans="1:15" s="5" customFormat="1" ht="15.6">
      <c r="A3" s="835" t="s">
        <v>595</v>
      </c>
      <c r="B3" s="835"/>
      <c r="C3" s="835"/>
      <c r="D3" s="835"/>
      <c r="E3" s="835"/>
      <c r="F3" s="835"/>
      <c r="G3" s="835"/>
      <c r="H3" s="835"/>
      <c r="I3" s="835"/>
      <c r="J3" s="835"/>
    </row>
    <row r="4" spans="1:15" s="5" customFormat="1" ht="16.2">
      <c r="A4" s="835" t="s">
        <v>540</v>
      </c>
      <c r="B4" s="835"/>
      <c r="C4" s="835"/>
      <c r="D4" s="835"/>
      <c r="E4" s="835"/>
      <c r="F4" s="835"/>
      <c r="G4" s="835"/>
      <c r="H4" s="835"/>
      <c r="I4" s="835"/>
      <c r="J4" s="835"/>
    </row>
    <row r="5" spans="1:15" s="5" customFormat="1" ht="15.6">
      <c r="A5" s="835" t="s">
        <v>596</v>
      </c>
      <c r="B5" s="835"/>
      <c r="C5" s="835"/>
      <c r="D5" s="835"/>
      <c r="E5" s="835"/>
      <c r="F5" s="835"/>
      <c r="G5" s="835"/>
      <c r="H5" s="835"/>
      <c r="I5" s="835"/>
      <c r="J5" s="835"/>
    </row>
    <row r="6" spans="1:15" s="5" customFormat="1" ht="10.5" customHeight="1">
      <c r="A6" s="921" t="s">
        <v>925</v>
      </c>
      <c r="B6" s="921"/>
      <c r="C6" s="921"/>
      <c r="D6" s="921"/>
      <c r="E6" s="921"/>
      <c r="F6" s="921"/>
      <c r="G6" s="921"/>
      <c r="H6" s="921"/>
      <c r="I6" s="921"/>
      <c r="J6" s="921"/>
    </row>
    <row r="7" spans="1:15" s="5" customFormat="1" ht="16.2">
      <c r="A7" s="1079" t="s">
        <v>647</v>
      </c>
      <c r="B7" s="1079"/>
      <c r="C7" s="1079"/>
      <c r="D7" s="1079"/>
      <c r="E7" s="1079"/>
      <c r="F7" s="1079"/>
      <c r="G7" s="1079"/>
      <c r="H7" s="1079"/>
      <c r="I7" s="1079"/>
      <c r="J7" s="1079"/>
    </row>
    <row r="8" spans="1:15" s="5" customFormat="1" ht="10.5" customHeight="1">
      <c r="A8" s="1129" t="s">
        <v>926</v>
      </c>
      <c r="B8" s="1129"/>
      <c r="C8" s="1129"/>
      <c r="D8" s="1129"/>
      <c r="E8" s="1129"/>
      <c r="F8" s="1129"/>
      <c r="G8" s="1129"/>
      <c r="H8" s="1129"/>
      <c r="I8" s="1129"/>
      <c r="J8" s="1129"/>
    </row>
    <row r="9" spans="1:15" s="5" customFormat="1" ht="13.8">
      <c r="A9" s="114"/>
      <c r="B9" s="859">
        <v>2020</v>
      </c>
      <c r="C9" s="860"/>
      <c r="D9" s="859">
        <v>2021</v>
      </c>
      <c r="E9" s="860"/>
      <c r="F9" s="859">
        <v>2022</v>
      </c>
      <c r="G9" s="860"/>
      <c r="H9" s="266">
        <v>2023</v>
      </c>
      <c r="I9" s="254">
        <v>2024</v>
      </c>
      <c r="J9" s="180"/>
    </row>
    <row r="10" spans="1:15" s="5" customFormat="1" ht="28.5" customHeight="1">
      <c r="A10" s="147" t="s">
        <v>574</v>
      </c>
      <c r="B10" s="1065"/>
      <c r="C10" s="1066"/>
      <c r="D10" s="1065"/>
      <c r="E10" s="1066"/>
      <c r="F10" s="1065"/>
      <c r="G10" s="1076"/>
      <c r="H10" s="361"/>
      <c r="I10" s="441"/>
      <c r="J10" s="361" t="s">
        <v>959</v>
      </c>
    </row>
    <row r="11" spans="1:15" s="5" customFormat="1" ht="38.4" customHeight="1">
      <c r="A11" s="164" t="s">
        <v>342</v>
      </c>
      <c r="B11" s="830" t="s">
        <v>343</v>
      </c>
      <c r="C11" s="831"/>
      <c r="D11" s="922">
        <v>1329.1</v>
      </c>
      <c r="E11" s="927"/>
      <c r="F11" s="830" t="s">
        <v>344</v>
      </c>
      <c r="G11" s="1128"/>
      <c r="H11" s="481">
        <v>1623.8</v>
      </c>
      <c r="I11" s="442">
        <v>2085.498</v>
      </c>
      <c r="J11" s="444" t="s">
        <v>664</v>
      </c>
      <c r="K11" s="142"/>
      <c r="L11" s="100"/>
      <c r="M11" s="1134"/>
      <c r="N11" s="1134"/>
    </row>
    <row r="12" spans="1:15" s="5" customFormat="1" ht="13.95" customHeight="1">
      <c r="A12" s="67" t="s">
        <v>180</v>
      </c>
      <c r="B12" s="830"/>
      <c r="C12" s="831"/>
      <c r="D12" s="830"/>
      <c r="E12" s="831"/>
      <c r="F12" s="830"/>
      <c r="G12" s="1128"/>
      <c r="H12" s="161"/>
      <c r="I12" s="442"/>
      <c r="J12" s="444" t="s">
        <v>181</v>
      </c>
      <c r="L12" s="13"/>
    </row>
    <row r="13" spans="1:15" s="5" customFormat="1" ht="13.95" customHeight="1">
      <c r="A13" s="66" t="s">
        <v>286</v>
      </c>
      <c r="B13" s="830">
        <v>629.1</v>
      </c>
      <c r="C13" s="831"/>
      <c r="D13" s="830">
        <v>362.7</v>
      </c>
      <c r="E13" s="831"/>
      <c r="F13" s="830">
        <v>592.5</v>
      </c>
      <c r="G13" s="1128"/>
      <c r="H13" s="161">
        <v>440.4</v>
      </c>
      <c r="I13" s="442">
        <v>664.83</v>
      </c>
      <c r="J13" s="444" t="s">
        <v>317</v>
      </c>
      <c r="K13" s="13"/>
      <c r="L13" s="13"/>
      <c r="M13" s="70"/>
    </row>
    <row r="14" spans="1:15" s="5" customFormat="1" ht="13.95" customHeight="1">
      <c r="A14" s="66" t="s">
        <v>288</v>
      </c>
      <c r="B14" s="830">
        <v>510.2</v>
      </c>
      <c r="C14" s="831"/>
      <c r="D14" s="828">
        <v>274</v>
      </c>
      <c r="E14" s="829"/>
      <c r="F14" s="830">
        <v>539.6</v>
      </c>
      <c r="G14" s="1128"/>
      <c r="H14" s="161">
        <v>382.1</v>
      </c>
      <c r="I14" s="442">
        <v>611.04999999999995</v>
      </c>
      <c r="J14" s="444" t="s">
        <v>318</v>
      </c>
      <c r="K14" s="13"/>
      <c r="L14" s="13"/>
      <c r="M14" s="13"/>
      <c r="N14" s="1134"/>
      <c r="O14" s="1134"/>
    </row>
    <row r="15" spans="1:15" s="5" customFormat="1" ht="13.8">
      <c r="A15" s="66" t="s">
        <v>290</v>
      </c>
      <c r="B15" s="830">
        <v>2.2000000000000002</v>
      </c>
      <c r="C15" s="831"/>
      <c r="D15" s="830">
        <v>1.1000000000000001</v>
      </c>
      <c r="E15" s="831"/>
      <c r="F15" s="830">
        <v>2.4</v>
      </c>
      <c r="G15" s="1128"/>
      <c r="H15" s="162">
        <v>1.298</v>
      </c>
      <c r="I15" s="442">
        <v>2.423</v>
      </c>
      <c r="J15" s="444" t="s">
        <v>319</v>
      </c>
      <c r="M15" s="13"/>
    </row>
    <row r="16" spans="1:15" s="5" customFormat="1" ht="15.75" customHeight="1">
      <c r="A16" s="66" t="s">
        <v>585</v>
      </c>
      <c r="B16" s="830">
        <v>714.1</v>
      </c>
      <c r="C16" s="831"/>
      <c r="D16" s="830">
        <v>691.1</v>
      </c>
      <c r="E16" s="831"/>
      <c r="F16" s="830">
        <v>732.6</v>
      </c>
      <c r="G16" s="1128"/>
      <c r="H16" s="161">
        <v>799.9</v>
      </c>
      <c r="I16" s="442">
        <v>805.25</v>
      </c>
      <c r="J16" s="444" t="s">
        <v>320</v>
      </c>
      <c r="K16" s="13"/>
      <c r="L16" s="13"/>
      <c r="M16" s="13"/>
    </row>
    <row r="17" spans="1:13" s="5" customFormat="1" ht="15.75" customHeight="1">
      <c r="A17" s="66" t="s">
        <v>293</v>
      </c>
      <c r="B17" s="830">
        <v>0.3</v>
      </c>
      <c r="C17" s="831"/>
      <c r="D17" s="830">
        <v>0.1</v>
      </c>
      <c r="E17" s="831"/>
      <c r="F17" s="830">
        <v>0.1</v>
      </c>
      <c r="G17" s="1128"/>
      <c r="H17" s="162">
        <v>5.8000000000000003E-2</v>
      </c>
      <c r="I17" s="442">
        <v>1.6E-2</v>
      </c>
      <c r="J17" s="444" t="s">
        <v>321</v>
      </c>
      <c r="K17" s="13"/>
    </row>
    <row r="18" spans="1:13" s="5" customFormat="1" ht="26.4" customHeight="1">
      <c r="A18" s="66" t="s">
        <v>597</v>
      </c>
      <c r="B18" s="830">
        <v>0.2</v>
      </c>
      <c r="C18" s="831"/>
      <c r="D18" s="830">
        <v>0.02</v>
      </c>
      <c r="E18" s="831"/>
      <c r="F18" s="830">
        <v>0.01</v>
      </c>
      <c r="G18" s="1128"/>
      <c r="H18" s="161">
        <v>0.04</v>
      </c>
      <c r="I18" s="442">
        <v>1.9</v>
      </c>
      <c r="J18" s="444" t="s">
        <v>509</v>
      </c>
      <c r="K18" s="13"/>
    </row>
    <row r="19" spans="1:13" s="5" customFormat="1" ht="13.8">
      <c r="A19" s="46" t="s">
        <v>586</v>
      </c>
      <c r="B19" s="830">
        <v>44.5</v>
      </c>
      <c r="C19" s="831"/>
      <c r="D19" s="830">
        <v>46.3</v>
      </c>
      <c r="E19" s="831"/>
      <c r="F19" s="830">
        <v>44.2</v>
      </c>
      <c r="G19" s="1128"/>
      <c r="H19" s="162">
        <v>46.765000000000001</v>
      </c>
      <c r="I19" s="442">
        <v>48.091999999999999</v>
      </c>
      <c r="J19" s="444" t="s">
        <v>322</v>
      </c>
    </row>
    <row r="20" spans="1:13" s="5" customFormat="1" ht="13.95" customHeight="1">
      <c r="A20" s="46" t="s">
        <v>296</v>
      </c>
      <c r="B20" s="830">
        <v>107.2</v>
      </c>
      <c r="C20" s="831"/>
      <c r="D20" s="830">
        <v>85.5</v>
      </c>
      <c r="E20" s="831"/>
      <c r="F20" s="830">
        <v>80.7</v>
      </c>
      <c r="G20" s="1128"/>
      <c r="H20" s="162">
        <v>72.28</v>
      </c>
      <c r="I20" s="442">
        <v>78.632000000000005</v>
      </c>
      <c r="J20" s="444" t="s">
        <v>345</v>
      </c>
    </row>
    <row r="21" spans="1:13" s="5" customFormat="1" ht="13.95" customHeight="1">
      <c r="A21" s="46" t="s">
        <v>587</v>
      </c>
      <c r="B21" s="1135">
        <v>0.02</v>
      </c>
      <c r="C21" s="1136"/>
      <c r="D21" s="1135">
        <v>0.01</v>
      </c>
      <c r="E21" s="1136"/>
      <c r="F21" s="1135">
        <v>0.02</v>
      </c>
      <c r="G21" s="1139"/>
      <c r="H21" s="518">
        <v>1.6E-2</v>
      </c>
      <c r="I21" s="442">
        <v>1.2999999999999999E-2</v>
      </c>
      <c r="J21" s="444" t="s">
        <v>298</v>
      </c>
      <c r="K21" s="13"/>
    </row>
    <row r="22" spans="1:13" s="5" customFormat="1" ht="27.6" customHeight="1">
      <c r="A22" s="46" t="s">
        <v>508</v>
      </c>
      <c r="B22" s="830">
        <v>448.8</v>
      </c>
      <c r="C22" s="831"/>
      <c r="D22" s="830">
        <v>365.6</v>
      </c>
      <c r="E22" s="831"/>
      <c r="F22" s="830">
        <v>468.1</v>
      </c>
      <c r="G22" s="1128"/>
      <c r="H22" s="162">
        <v>621</v>
      </c>
      <c r="I22" s="442">
        <v>957.41700000000003</v>
      </c>
      <c r="J22" s="444" t="s">
        <v>510</v>
      </c>
      <c r="K22" s="13"/>
      <c r="L22" s="13"/>
    </row>
    <row r="23" spans="1:13" s="5" customFormat="1" ht="25.2" customHeight="1">
      <c r="A23" s="46" t="s">
        <v>598</v>
      </c>
      <c r="B23" s="830">
        <v>23.9</v>
      </c>
      <c r="C23" s="831"/>
      <c r="D23" s="830">
        <v>17.8</v>
      </c>
      <c r="E23" s="831"/>
      <c r="F23" s="830">
        <v>19.7</v>
      </c>
      <c r="G23" s="1128"/>
      <c r="H23" s="162">
        <v>15.25</v>
      </c>
      <c r="I23" s="442">
        <v>18.443999999999999</v>
      </c>
      <c r="J23" s="444" t="s">
        <v>299</v>
      </c>
    </row>
    <row r="24" spans="1:13" s="5" customFormat="1" ht="13.95" customHeight="1">
      <c r="A24" s="46" t="s">
        <v>346</v>
      </c>
      <c r="B24" s="830">
        <v>72.8</v>
      </c>
      <c r="C24" s="831"/>
      <c r="D24" s="830">
        <v>66.900000000000006</v>
      </c>
      <c r="E24" s="831"/>
      <c r="F24" s="830">
        <v>76.5</v>
      </c>
      <c r="G24" s="1128"/>
      <c r="H24" s="162">
        <v>63.472000000000001</v>
      </c>
      <c r="I24" s="442">
        <v>46.337000000000003</v>
      </c>
      <c r="J24" s="444" t="s">
        <v>301</v>
      </c>
      <c r="K24" s="13"/>
      <c r="L24" s="13"/>
    </row>
    <row r="25" spans="1:13" s="5" customFormat="1" ht="13.8">
      <c r="A25" s="46" t="s">
        <v>347</v>
      </c>
      <c r="B25" s="828">
        <v>1</v>
      </c>
      <c r="C25" s="829"/>
      <c r="D25" s="830">
        <v>1.1000000000000001</v>
      </c>
      <c r="E25" s="831"/>
      <c r="F25" s="830">
        <v>1.2</v>
      </c>
      <c r="G25" s="1128"/>
      <c r="H25" s="162">
        <v>1.45</v>
      </c>
      <c r="I25" s="442">
        <v>0.97199999999999998</v>
      </c>
      <c r="J25" s="444" t="s">
        <v>303</v>
      </c>
    </row>
    <row r="26" spans="1:13" s="5" customFormat="1" ht="13.95" customHeight="1">
      <c r="A26" s="46" t="s">
        <v>348</v>
      </c>
      <c r="B26" s="1130" t="s">
        <v>349</v>
      </c>
      <c r="C26" s="1131"/>
      <c r="D26" s="1130" t="s">
        <v>112</v>
      </c>
      <c r="E26" s="1131"/>
      <c r="F26" s="1130" t="s">
        <v>113</v>
      </c>
      <c r="G26" s="1137"/>
      <c r="H26" s="519">
        <v>1286.8</v>
      </c>
      <c r="I26" s="442">
        <v>1190.2139999999999</v>
      </c>
      <c r="J26" s="444" t="s">
        <v>305</v>
      </c>
      <c r="L26" s="10"/>
      <c r="M26" s="10"/>
    </row>
    <row r="27" spans="1:13" s="5" customFormat="1" ht="15" customHeight="1">
      <c r="A27" s="46" t="s">
        <v>350</v>
      </c>
      <c r="B27" s="830" t="s">
        <v>351</v>
      </c>
      <c r="C27" s="831"/>
      <c r="D27" s="830" t="s">
        <v>352</v>
      </c>
      <c r="E27" s="831"/>
      <c r="F27" s="830" t="s">
        <v>353</v>
      </c>
      <c r="G27" s="1128"/>
      <c r="H27" s="481">
        <v>1216.5999999999999</v>
      </c>
      <c r="I27" s="442">
        <v>1227.433</v>
      </c>
      <c r="J27" s="444" t="s">
        <v>307</v>
      </c>
      <c r="M27" s="10"/>
    </row>
    <row r="28" spans="1:13" s="5" customFormat="1" ht="25.5" customHeight="1">
      <c r="A28" s="46" t="s">
        <v>1108</v>
      </c>
      <c r="B28" s="830">
        <v>261.5</v>
      </c>
      <c r="C28" s="831"/>
      <c r="D28" s="830">
        <v>224.9</v>
      </c>
      <c r="E28" s="831"/>
      <c r="F28" s="830">
        <v>226.1</v>
      </c>
      <c r="G28" s="1128"/>
      <c r="H28" s="161">
        <v>235.6</v>
      </c>
      <c r="I28" s="442">
        <v>280.911</v>
      </c>
      <c r="J28" s="444" t="s">
        <v>308</v>
      </c>
    </row>
    <row r="29" spans="1:13" s="5" customFormat="1" ht="27.6" customHeight="1">
      <c r="A29" s="46" t="s">
        <v>600</v>
      </c>
      <c r="B29" s="828">
        <v>278</v>
      </c>
      <c r="C29" s="829"/>
      <c r="D29" s="830">
        <v>266.39999999999998</v>
      </c>
      <c r="E29" s="831"/>
      <c r="F29" s="830">
        <v>275.5</v>
      </c>
      <c r="G29" s="1128"/>
      <c r="H29" s="161">
        <v>278.89999999999998</v>
      </c>
      <c r="I29" s="442">
        <v>346.24400000000003</v>
      </c>
      <c r="J29" s="444" t="s">
        <v>354</v>
      </c>
    </row>
    <row r="30" spans="1:13" s="5" customFormat="1" ht="13.95" customHeight="1">
      <c r="A30" s="47" t="s">
        <v>601</v>
      </c>
      <c r="B30" s="1132">
        <v>9.3000000000000007</v>
      </c>
      <c r="C30" s="1133"/>
      <c r="D30" s="1132">
        <v>7.4</v>
      </c>
      <c r="E30" s="1133"/>
      <c r="F30" s="1132">
        <v>7.3</v>
      </c>
      <c r="G30" s="1138"/>
      <c r="H30" s="161">
        <v>5.0999999999999996</v>
      </c>
      <c r="I30" s="442">
        <v>5.99</v>
      </c>
      <c r="J30" s="444" t="s">
        <v>355</v>
      </c>
    </row>
  </sheetData>
  <mergeCells count="74">
    <mergeCell ref="F30:G30"/>
    <mergeCell ref="F29:G29"/>
    <mergeCell ref="F28:G28"/>
    <mergeCell ref="F27:G27"/>
    <mergeCell ref="F20:G20"/>
    <mergeCell ref="F21:G21"/>
    <mergeCell ref="N14:O14"/>
    <mergeCell ref="M11:N11"/>
    <mergeCell ref="B21:C21"/>
    <mergeCell ref="D21:E21"/>
    <mergeCell ref="F26:G26"/>
    <mergeCell ref="F25:G25"/>
    <mergeCell ref="F24:G24"/>
    <mergeCell ref="F23:G23"/>
    <mergeCell ref="F22:G22"/>
    <mergeCell ref="B20:C20"/>
    <mergeCell ref="D20:E20"/>
    <mergeCell ref="B24:C24"/>
    <mergeCell ref="D24:E24"/>
    <mergeCell ref="B23:C23"/>
    <mergeCell ref="D23:E23"/>
    <mergeCell ref="B26:C26"/>
    <mergeCell ref="D26:E26"/>
    <mergeCell ref="B25:C25"/>
    <mergeCell ref="D25:E25"/>
    <mergeCell ref="B30:C30"/>
    <mergeCell ref="B28:C28"/>
    <mergeCell ref="D30:E30"/>
    <mergeCell ref="B29:C29"/>
    <mergeCell ref="D29:E29"/>
    <mergeCell ref="D28:E28"/>
    <mergeCell ref="B27:C27"/>
    <mergeCell ref="D27:E27"/>
    <mergeCell ref="B22:C22"/>
    <mergeCell ref="D22:E22"/>
    <mergeCell ref="B10:C10"/>
    <mergeCell ref="D10:E10"/>
    <mergeCell ref="F10:G10"/>
    <mergeCell ref="F19:G19"/>
    <mergeCell ref="B19:C19"/>
    <mergeCell ref="D19:E19"/>
    <mergeCell ref="B18:C18"/>
    <mergeCell ref="D18:E18"/>
    <mergeCell ref="B17:C17"/>
    <mergeCell ref="D17:E17"/>
    <mergeCell ref="B15:C15"/>
    <mergeCell ref="D15:E15"/>
    <mergeCell ref="F15:G15"/>
    <mergeCell ref="D12:E12"/>
    <mergeCell ref="A3:J3"/>
    <mergeCell ref="A4:J4"/>
    <mergeCell ref="A5:J5"/>
    <mergeCell ref="A6:J6"/>
    <mergeCell ref="A7:J7"/>
    <mergeCell ref="B14:C14"/>
    <mergeCell ref="D14:E14"/>
    <mergeCell ref="F14:G14"/>
    <mergeCell ref="B13:C13"/>
    <mergeCell ref="D13:E13"/>
    <mergeCell ref="F13:G13"/>
    <mergeCell ref="F18:G18"/>
    <mergeCell ref="F17:G17"/>
    <mergeCell ref="B16:C16"/>
    <mergeCell ref="D16:E16"/>
    <mergeCell ref="F16:G16"/>
    <mergeCell ref="F12:G12"/>
    <mergeCell ref="B11:C11"/>
    <mergeCell ref="D11:E11"/>
    <mergeCell ref="F11:G11"/>
    <mergeCell ref="A8:J8"/>
    <mergeCell ref="B9:C9"/>
    <mergeCell ref="D9:E9"/>
    <mergeCell ref="F9:G9"/>
    <mergeCell ref="B12:C12"/>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5"/>
  <sheetViews>
    <sheetView topLeftCell="A76" workbookViewId="0">
      <selection activeCell="P57" sqref="P57"/>
    </sheetView>
  </sheetViews>
  <sheetFormatPr defaultRowHeight="14.4"/>
  <cols>
    <col min="1" max="1" width="17.88671875" customWidth="1"/>
    <col min="2" max="2" width="0.33203125" hidden="1" customWidth="1"/>
    <col min="3" max="3" width="8.88671875" hidden="1" customWidth="1"/>
    <col min="4" max="4" width="8.6640625" customWidth="1"/>
    <col min="5" max="5" width="8.88671875" hidden="1" customWidth="1"/>
    <col min="7" max="7" width="8.88671875" hidden="1" customWidth="1"/>
    <col min="11" max="11" width="18.21875" customWidth="1"/>
  </cols>
  <sheetData>
    <row r="1" spans="1:14">
      <c r="A1" s="644" t="s">
        <v>1284</v>
      </c>
    </row>
    <row r="2" spans="1:14">
      <c r="A2" s="644" t="s">
        <v>1521</v>
      </c>
    </row>
    <row r="3" spans="1:14" s="5" customFormat="1" ht="15.6">
      <c r="A3" s="835" t="s">
        <v>603</v>
      </c>
      <c r="B3" s="835"/>
      <c r="C3" s="835"/>
      <c r="D3" s="835"/>
      <c r="E3" s="835"/>
      <c r="F3" s="835"/>
      <c r="G3" s="835"/>
      <c r="H3" s="835"/>
      <c r="I3" s="835"/>
      <c r="J3" s="835"/>
      <c r="K3" s="835"/>
      <c r="M3" s="10"/>
    </row>
    <row r="4" spans="1:14" s="5" customFormat="1" ht="15.6">
      <c r="A4" s="835" t="s">
        <v>604</v>
      </c>
      <c r="B4" s="835"/>
      <c r="C4" s="835"/>
      <c r="D4" s="835"/>
      <c r="E4" s="835"/>
      <c r="F4" s="835"/>
      <c r="G4" s="835"/>
      <c r="H4" s="835"/>
      <c r="I4" s="835"/>
      <c r="J4" s="835"/>
      <c r="K4" s="835"/>
    </row>
    <row r="5" spans="1:14" s="5" customFormat="1" ht="9" customHeight="1">
      <c r="A5" s="921" t="s">
        <v>753</v>
      </c>
      <c r="B5" s="921"/>
      <c r="C5" s="921"/>
      <c r="D5" s="921"/>
      <c r="E5" s="921"/>
      <c r="F5" s="921"/>
      <c r="G5" s="921"/>
      <c r="H5" s="921"/>
      <c r="I5" s="921"/>
      <c r="J5" s="921"/>
      <c r="K5" s="921"/>
    </row>
    <row r="6" spans="1:14" s="5" customFormat="1" ht="16.2">
      <c r="A6" s="832" t="s">
        <v>541</v>
      </c>
      <c r="B6" s="832"/>
      <c r="C6" s="832"/>
      <c r="D6" s="832"/>
      <c r="E6" s="832"/>
      <c r="F6" s="832"/>
      <c r="G6" s="832"/>
      <c r="H6" s="832"/>
      <c r="I6" s="832"/>
      <c r="J6" s="832"/>
      <c r="K6" s="832"/>
    </row>
    <row r="7" spans="1:14" s="5" customFormat="1" ht="11.25" customHeight="1">
      <c r="A7" s="926" t="s">
        <v>752</v>
      </c>
      <c r="B7" s="926"/>
      <c r="C7" s="926"/>
      <c r="D7" s="926"/>
      <c r="E7" s="926"/>
      <c r="F7" s="926"/>
      <c r="G7" s="926"/>
      <c r="H7" s="926"/>
      <c r="I7" s="926"/>
      <c r="J7" s="926"/>
      <c r="K7" s="926"/>
    </row>
    <row r="8" spans="1:14" s="5" customFormat="1" ht="13.8">
      <c r="A8" s="114"/>
      <c r="B8" s="111">
        <v>2019</v>
      </c>
      <c r="C8" s="859">
        <v>2020</v>
      </c>
      <c r="D8" s="860"/>
      <c r="E8" s="859">
        <v>2021</v>
      </c>
      <c r="F8" s="860"/>
      <c r="G8" s="859">
        <v>2022</v>
      </c>
      <c r="H8" s="860"/>
      <c r="I8" s="130">
        <v>2023</v>
      </c>
      <c r="J8" s="256">
        <v>2024</v>
      </c>
      <c r="K8" s="114"/>
    </row>
    <row r="9" spans="1:14" s="5" customFormat="1" ht="24.75" customHeight="1">
      <c r="A9" s="147" t="s">
        <v>960</v>
      </c>
      <c r="B9" s="110"/>
      <c r="C9" s="1065"/>
      <c r="D9" s="1066"/>
      <c r="E9" s="1065"/>
      <c r="F9" s="1066"/>
      <c r="G9" s="1065"/>
      <c r="H9" s="1076"/>
      <c r="I9" s="361"/>
      <c r="J9" s="441"/>
      <c r="K9" s="439" t="s">
        <v>1</v>
      </c>
    </row>
    <row r="10" spans="1:14" s="5" customFormat="1" ht="28.95" customHeight="1">
      <c r="A10" s="164" t="s">
        <v>665</v>
      </c>
      <c r="B10" s="100">
        <v>7.5</v>
      </c>
      <c r="C10" s="828">
        <v>7.4</v>
      </c>
      <c r="D10" s="829"/>
      <c r="E10" s="828">
        <v>5.9</v>
      </c>
      <c r="F10" s="829"/>
      <c r="G10" s="828">
        <v>8.8000000000000007</v>
      </c>
      <c r="H10" s="977"/>
      <c r="I10" s="162">
        <v>7.2</v>
      </c>
      <c r="J10" s="442">
        <v>8.9939999999999998</v>
      </c>
      <c r="K10" s="399" t="s">
        <v>664</v>
      </c>
      <c r="M10" s="13"/>
    </row>
    <row r="11" spans="1:14" s="5" customFormat="1" ht="12.75" customHeight="1">
      <c r="A11" s="46" t="s">
        <v>311</v>
      </c>
      <c r="B11" s="105"/>
      <c r="C11" s="982"/>
      <c r="D11" s="983"/>
      <c r="E11" s="982"/>
      <c r="F11" s="983"/>
      <c r="G11" s="982"/>
      <c r="H11" s="984"/>
      <c r="I11" s="358"/>
      <c r="J11" s="442"/>
      <c r="K11" s="399" t="s">
        <v>316</v>
      </c>
    </row>
    <row r="12" spans="1:14" s="5" customFormat="1" ht="13.95" customHeight="1">
      <c r="A12" s="66" t="s">
        <v>286</v>
      </c>
      <c r="B12" s="100">
        <v>2.2000000000000002</v>
      </c>
      <c r="C12" s="828">
        <v>2.2999999999999998</v>
      </c>
      <c r="D12" s="829"/>
      <c r="E12" s="828">
        <v>2.4</v>
      </c>
      <c r="F12" s="829"/>
      <c r="G12" s="828">
        <v>3.2</v>
      </c>
      <c r="H12" s="977"/>
      <c r="I12" s="162">
        <v>2.6</v>
      </c>
      <c r="J12" s="442">
        <v>3.5059999999999998</v>
      </c>
      <c r="K12" s="399" t="s">
        <v>317</v>
      </c>
    </row>
    <row r="13" spans="1:14" s="5" customFormat="1" ht="13.95" customHeight="1">
      <c r="A13" s="66" t="s">
        <v>288</v>
      </c>
      <c r="B13" s="100">
        <v>2</v>
      </c>
      <c r="C13" s="828">
        <v>1.9</v>
      </c>
      <c r="D13" s="829"/>
      <c r="E13" s="828">
        <v>1.2</v>
      </c>
      <c r="F13" s="829"/>
      <c r="G13" s="828">
        <v>2.2999999999999998</v>
      </c>
      <c r="H13" s="977"/>
      <c r="I13" s="162">
        <v>1.6</v>
      </c>
      <c r="J13" s="442">
        <v>2.8759999999999999</v>
      </c>
      <c r="K13" s="399" t="s">
        <v>318</v>
      </c>
      <c r="N13" s="4"/>
    </row>
    <row r="14" spans="1:14" s="5" customFormat="1" ht="13.8">
      <c r="A14" s="66" t="s">
        <v>290</v>
      </c>
      <c r="B14" s="100">
        <v>0.1</v>
      </c>
      <c r="C14" s="826">
        <v>0.08</v>
      </c>
      <c r="D14" s="827"/>
      <c r="E14" s="826">
        <v>0.05</v>
      </c>
      <c r="F14" s="827"/>
      <c r="G14" s="826">
        <v>0.1</v>
      </c>
      <c r="H14" s="1093"/>
      <c r="I14" s="808">
        <v>0.1</v>
      </c>
      <c r="J14" s="560">
        <v>6.3E-2</v>
      </c>
      <c r="K14" s="591" t="s">
        <v>319</v>
      </c>
    </row>
    <row r="15" spans="1:14" s="5" customFormat="1" ht="15.75" customHeight="1">
      <c r="A15" s="378" t="s">
        <v>585</v>
      </c>
      <c r="B15" s="805">
        <v>3.1</v>
      </c>
      <c r="C15" s="1084">
        <v>3</v>
      </c>
      <c r="D15" s="1084"/>
      <c r="E15" s="1084">
        <v>2.1</v>
      </c>
      <c r="F15" s="1084"/>
      <c r="G15" s="1084">
        <v>3.1</v>
      </c>
      <c r="H15" s="1084"/>
      <c r="I15" s="806">
        <v>2.9</v>
      </c>
      <c r="J15" s="782">
        <v>2.5369999999999999</v>
      </c>
      <c r="K15" s="737" t="s">
        <v>320</v>
      </c>
    </row>
    <row r="16" spans="1:14" s="5" customFormat="1" ht="13.95" customHeight="1">
      <c r="A16" s="66" t="s">
        <v>293</v>
      </c>
      <c r="B16" s="100">
        <v>0.05</v>
      </c>
      <c r="C16" s="1023">
        <v>0.06</v>
      </c>
      <c r="D16" s="1024"/>
      <c r="E16" s="1023">
        <v>0.04</v>
      </c>
      <c r="F16" s="1024"/>
      <c r="G16" s="1023">
        <v>0.06</v>
      </c>
      <c r="H16" s="1030"/>
      <c r="I16" s="150">
        <v>0.04</v>
      </c>
      <c r="J16" s="1312" t="s">
        <v>25</v>
      </c>
      <c r="K16" s="152" t="s">
        <v>321</v>
      </c>
    </row>
    <row r="17" spans="1:28" s="5" customFormat="1" ht="25.2" customHeight="1">
      <c r="A17" s="66" t="s">
        <v>597</v>
      </c>
      <c r="B17" s="100">
        <v>0.03</v>
      </c>
      <c r="C17" s="828">
        <v>0</v>
      </c>
      <c r="D17" s="829"/>
      <c r="E17" s="828">
        <v>0.01</v>
      </c>
      <c r="F17" s="829"/>
      <c r="G17" s="828">
        <v>0.01</v>
      </c>
      <c r="H17" s="977"/>
      <c r="I17" s="100">
        <v>0.01</v>
      </c>
      <c r="J17" s="253">
        <v>1.0999999999999999E-2</v>
      </c>
      <c r="K17" s="106" t="s">
        <v>509</v>
      </c>
      <c r="AB17" s="178">
        <v>42.899500000000003</v>
      </c>
    </row>
    <row r="18" spans="1:28" s="5" customFormat="1" ht="13.8">
      <c r="A18" s="46" t="s">
        <v>586</v>
      </c>
      <c r="B18" s="150">
        <v>0.6</v>
      </c>
      <c r="C18" s="828">
        <v>0.8</v>
      </c>
      <c r="D18" s="829"/>
      <c r="E18" s="828">
        <v>0.9</v>
      </c>
      <c r="F18" s="829"/>
      <c r="G18" s="828">
        <v>0.9</v>
      </c>
      <c r="H18" s="977"/>
      <c r="I18" s="100">
        <v>0.7</v>
      </c>
      <c r="J18" s="253">
        <v>0.73</v>
      </c>
      <c r="K18" s="106" t="s">
        <v>322</v>
      </c>
    </row>
    <row r="19" spans="1:28" s="5" customFormat="1" ht="13.95" customHeight="1">
      <c r="A19" s="46" t="s">
        <v>296</v>
      </c>
      <c r="B19" s="100">
        <v>0.2</v>
      </c>
      <c r="C19" s="828">
        <v>0.2</v>
      </c>
      <c r="D19" s="829"/>
      <c r="E19" s="828">
        <v>0.1</v>
      </c>
      <c r="F19" s="829"/>
      <c r="G19" s="828">
        <v>0.1</v>
      </c>
      <c r="H19" s="977"/>
      <c r="I19" s="100">
        <v>0.04</v>
      </c>
      <c r="J19" s="253">
        <v>6.3E-2</v>
      </c>
      <c r="K19" s="106" t="s">
        <v>345</v>
      </c>
    </row>
    <row r="20" spans="1:28" s="5" customFormat="1" ht="26.25" customHeight="1">
      <c r="A20" s="46" t="s">
        <v>508</v>
      </c>
      <c r="B20" s="100">
        <v>4.5</v>
      </c>
      <c r="C20" s="828">
        <v>1.3</v>
      </c>
      <c r="D20" s="829"/>
      <c r="E20" s="828">
        <v>0</v>
      </c>
      <c r="F20" s="829"/>
      <c r="G20" s="828">
        <v>0.4</v>
      </c>
      <c r="H20" s="977"/>
      <c r="I20" s="100">
        <v>0.4</v>
      </c>
      <c r="J20" s="253">
        <v>0.52500000000000002</v>
      </c>
      <c r="K20" s="106" t="s">
        <v>510</v>
      </c>
      <c r="AA20" s="13"/>
    </row>
    <row r="21" spans="1:28" s="5" customFormat="1" ht="22.8" customHeight="1">
      <c r="A21" s="46" t="s">
        <v>598</v>
      </c>
      <c r="B21" s="100">
        <v>0.5</v>
      </c>
      <c r="C21" s="828">
        <v>0.4</v>
      </c>
      <c r="D21" s="829"/>
      <c r="E21" s="828">
        <v>0.2</v>
      </c>
      <c r="F21" s="829"/>
      <c r="G21" s="828">
        <v>0.1</v>
      </c>
      <c r="H21" s="977"/>
      <c r="I21" s="100">
        <v>0</v>
      </c>
      <c r="J21" s="253">
        <v>0.17799999999999999</v>
      </c>
      <c r="K21" s="106" t="s">
        <v>356</v>
      </c>
      <c r="AA21" s="13"/>
    </row>
    <row r="22" spans="1:28" s="5" customFormat="1" ht="13.95" customHeight="1">
      <c r="A22" s="46" t="s">
        <v>346</v>
      </c>
      <c r="B22" s="100">
        <v>0.8</v>
      </c>
      <c r="C22" s="828">
        <v>0.6</v>
      </c>
      <c r="D22" s="829"/>
      <c r="E22" s="828">
        <v>0.8</v>
      </c>
      <c r="F22" s="829"/>
      <c r="G22" s="828">
        <v>0.2</v>
      </c>
      <c r="H22" s="977"/>
      <c r="I22" s="100">
        <v>0.43</v>
      </c>
      <c r="J22" s="253">
        <v>0.247</v>
      </c>
      <c r="K22" s="106" t="s">
        <v>301</v>
      </c>
    </row>
    <row r="23" spans="1:28" s="5" customFormat="1" ht="13.95" customHeight="1">
      <c r="A23" s="46" t="s">
        <v>348</v>
      </c>
      <c r="B23" s="100">
        <v>8</v>
      </c>
      <c r="C23" s="828">
        <v>8.1999999999999993</v>
      </c>
      <c r="D23" s="829"/>
      <c r="E23" s="828">
        <v>6.7</v>
      </c>
      <c r="F23" s="829"/>
      <c r="G23" s="828">
        <v>6.5</v>
      </c>
      <c r="H23" s="977"/>
      <c r="I23" s="100">
        <v>7.1</v>
      </c>
      <c r="J23" s="253">
        <v>6.58</v>
      </c>
      <c r="K23" s="106" t="s">
        <v>305</v>
      </c>
    </row>
    <row r="24" spans="1:28" s="5" customFormat="1" ht="13.95" customHeight="1">
      <c r="A24" s="46" t="s">
        <v>350</v>
      </c>
      <c r="B24" s="100">
        <v>2.4</v>
      </c>
      <c r="C24" s="828">
        <v>2</v>
      </c>
      <c r="D24" s="829"/>
      <c r="E24" s="828">
        <v>1.7</v>
      </c>
      <c r="F24" s="829"/>
      <c r="G24" s="828">
        <v>1.5</v>
      </c>
      <c r="H24" s="977"/>
      <c r="I24" s="100">
        <v>1.1000000000000001</v>
      </c>
      <c r="J24" s="253">
        <v>0.83799999999999997</v>
      </c>
      <c r="K24" s="106" t="s">
        <v>307</v>
      </c>
    </row>
    <row r="25" spans="1:28" s="5" customFormat="1" ht="24.75" customHeight="1">
      <c r="A25" s="46" t="s">
        <v>599</v>
      </c>
      <c r="B25" s="100">
        <v>1</v>
      </c>
      <c r="C25" s="828">
        <v>1.2</v>
      </c>
      <c r="D25" s="829"/>
      <c r="E25" s="828">
        <v>0.5</v>
      </c>
      <c r="F25" s="829"/>
      <c r="G25" s="828">
        <v>0.4</v>
      </c>
      <c r="H25" s="977"/>
      <c r="I25" s="100">
        <v>0.6</v>
      </c>
      <c r="J25" s="253">
        <v>0.5</v>
      </c>
      <c r="K25" s="106" t="s">
        <v>308</v>
      </c>
    </row>
    <row r="26" spans="1:28" s="5" customFormat="1" ht="13.95" customHeight="1">
      <c r="A26" s="46" t="s">
        <v>600</v>
      </c>
      <c r="B26" s="100">
        <v>2.2000000000000002</v>
      </c>
      <c r="C26" s="828">
        <v>1.6</v>
      </c>
      <c r="D26" s="829"/>
      <c r="E26" s="828">
        <v>1.6</v>
      </c>
      <c r="F26" s="829"/>
      <c r="G26" s="828">
        <v>1.7</v>
      </c>
      <c r="H26" s="977"/>
      <c r="I26" s="100">
        <v>1.5</v>
      </c>
      <c r="J26" s="253">
        <v>1.9119999999999999</v>
      </c>
      <c r="K26" s="106" t="s">
        <v>354</v>
      </c>
    </row>
    <row r="27" spans="1:28" s="5" customFormat="1" ht="26.25" customHeight="1">
      <c r="A27" s="145" t="s">
        <v>961</v>
      </c>
      <c r="B27" s="103"/>
      <c r="C27" s="1028"/>
      <c r="D27" s="1032"/>
      <c r="E27" s="1028"/>
      <c r="F27" s="1032"/>
      <c r="G27" s="1028"/>
      <c r="H27" s="1029"/>
      <c r="I27" s="103"/>
      <c r="J27" s="253"/>
      <c r="K27" s="423" t="s">
        <v>14</v>
      </c>
    </row>
    <row r="28" spans="1:28" s="5" customFormat="1" ht="27.75" customHeight="1">
      <c r="A28" s="164" t="s">
        <v>342</v>
      </c>
      <c r="B28" s="100">
        <v>63.8</v>
      </c>
      <c r="C28" s="828">
        <v>61.6</v>
      </c>
      <c r="D28" s="829"/>
      <c r="E28" s="828">
        <v>31.4</v>
      </c>
      <c r="F28" s="829"/>
      <c r="G28" s="828">
        <v>50.9</v>
      </c>
      <c r="H28" s="977"/>
      <c r="I28" s="100">
        <v>42.9</v>
      </c>
      <c r="J28" s="253">
        <v>72.888999999999996</v>
      </c>
      <c r="K28" s="106" t="s">
        <v>664</v>
      </c>
      <c r="M28" s="102"/>
      <c r="N28" s="13"/>
    </row>
    <row r="29" spans="1:28" s="5" customFormat="1" ht="11.4" customHeight="1">
      <c r="A29" s="46" t="s">
        <v>311</v>
      </c>
      <c r="B29" s="105"/>
      <c r="C29" s="982"/>
      <c r="D29" s="983"/>
      <c r="E29" s="982"/>
      <c r="F29" s="983"/>
      <c r="G29" s="982"/>
      <c r="H29" s="984"/>
      <c r="I29" s="105"/>
      <c r="J29" s="253"/>
      <c r="K29" s="106" t="s">
        <v>316</v>
      </c>
    </row>
    <row r="30" spans="1:28" s="5" customFormat="1" ht="13.95" customHeight="1">
      <c r="A30" s="66" t="s">
        <v>286</v>
      </c>
      <c r="B30" s="100">
        <v>28.8</v>
      </c>
      <c r="C30" s="828">
        <v>28.7</v>
      </c>
      <c r="D30" s="829"/>
      <c r="E30" s="828">
        <v>13.2</v>
      </c>
      <c r="F30" s="829"/>
      <c r="G30" s="828">
        <v>22.9</v>
      </c>
      <c r="H30" s="977"/>
      <c r="I30" s="100">
        <v>19.100000000000001</v>
      </c>
      <c r="J30" s="253">
        <v>34.482999999999997</v>
      </c>
      <c r="K30" s="106" t="s">
        <v>317</v>
      </c>
    </row>
    <row r="31" spans="1:28" s="5" customFormat="1" ht="12.75" customHeight="1">
      <c r="A31" s="66" t="s">
        <v>288</v>
      </c>
      <c r="B31" s="100">
        <v>22.8</v>
      </c>
      <c r="C31" s="828">
        <v>21.2</v>
      </c>
      <c r="D31" s="829"/>
      <c r="E31" s="828">
        <v>7.7</v>
      </c>
      <c r="F31" s="829"/>
      <c r="G31" s="828">
        <v>17.899999999999999</v>
      </c>
      <c r="H31" s="977"/>
      <c r="I31" s="100">
        <v>12.2</v>
      </c>
      <c r="J31" s="253">
        <v>27.134</v>
      </c>
      <c r="K31" s="106" t="s">
        <v>318</v>
      </c>
    </row>
    <row r="32" spans="1:28" s="5" customFormat="1" ht="12.75" customHeight="1">
      <c r="A32" s="66" t="s">
        <v>290</v>
      </c>
      <c r="B32" s="100">
        <v>0.6</v>
      </c>
      <c r="C32" s="828">
        <v>0.6</v>
      </c>
      <c r="D32" s="829"/>
      <c r="E32" s="828">
        <v>0.2</v>
      </c>
      <c r="F32" s="829"/>
      <c r="G32" s="828">
        <v>0.7</v>
      </c>
      <c r="H32" s="977"/>
      <c r="I32" s="100">
        <v>7.0000000000000007E-2</v>
      </c>
      <c r="J32" s="253">
        <v>0.23499999999999999</v>
      </c>
      <c r="K32" s="106" t="s">
        <v>319</v>
      </c>
    </row>
    <row r="33" spans="1:28" s="5" customFormat="1" ht="15.6" customHeight="1">
      <c r="A33" s="66" t="s">
        <v>585</v>
      </c>
      <c r="B33" s="100">
        <v>11.5</v>
      </c>
      <c r="C33" s="828">
        <v>10.9</v>
      </c>
      <c r="D33" s="829"/>
      <c r="E33" s="828">
        <v>10.4</v>
      </c>
      <c r="F33" s="829"/>
      <c r="G33" s="828">
        <v>9.5</v>
      </c>
      <c r="H33" s="977"/>
      <c r="I33" s="100">
        <v>11.5</v>
      </c>
      <c r="J33" s="253">
        <v>10.847</v>
      </c>
      <c r="K33" s="106" t="s">
        <v>320</v>
      </c>
    </row>
    <row r="34" spans="1:28" s="5" customFormat="1" ht="24.75" customHeight="1">
      <c r="A34" s="66" t="s">
        <v>597</v>
      </c>
      <c r="B34" s="100">
        <v>0.03</v>
      </c>
      <c r="C34" s="828">
        <v>0.2</v>
      </c>
      <c r="D34" s="829"/>
      <c r="E34" s="828">
        <v>0.01</v>
      </c>
      <c r="F34" s="829"/>
      <c r="G34" s="828" t="s">
        <v>25</v>
      </c>
      <c r="H34" s="977"/>
      <c r="I34" s="100" t="s">
        <v>25</v>
      </c>
      <c r="J34" s="253">
        <v>0.17199999999999999</v>
      </c>
      <c r="K34" s="106" t="s">
        <v>509</v>
      </c>
    </row>
    <row r="35" spans="1:28" s="5" customFormat="1" ht="13.8">
      <c r="A35" s="46" t="s">
        <v>586</v>
      </c>
      <c r="B35" s="100">
        <v>0.1</v>
      </c>
      <c r="C35" s="828">
        <v>0.2</v>
      </c>
      <c r="D35" s="829"/>
      <c r="E35" s="828">
        <v>0.2</v>
      </c>
      <c r="F35" s="829"/>
      <c r="G35" s="828">
        <v>0.2</v>
      </c>
      <c r="H35" s="977"/>
      <c r="I35" s="100">
        <v>0.4</v>
      </c>
      <c r="J35" s="253">
        <v>0.56999999999999995</v>
      </c>
      <c r="K35" s="106" t="s">
        <v>322</v>
      </c>
    </row>
    <row r="36" spans="1:28" s="5" customFormat="1" ht="13.95" customHeight="1">
      <c r="A36" s="46" t="s">
        <v>296</v>
      </c>
      <c r="B36" s="100">
        <v>1</v>
      </c>
      <c r="C36" s="828">
        <v>0.7</v>
      </c>
      <c r="D36" s="829"/>
      <c r="E36" s="828">
        <v>0.6</v>
      </c>
      <c r="F36" s="829"/>
      <c r="G36" s="828">
        <v>0.7</v>
      </c>
      <c r="H36" s="977"/>
      <c r="I36" s="100">
        <v>0.66</v>
      </c>
      <c r="J36" s="253">
        <v>1.087</v>
      </c>
      <c r="K36" s="106" t="s">
        <v>345</v>
      </c>
    </row>
    <row r="37" spans="1:28" s="5" customFormat="1" ht="13.95" customHeight="1">
      <c r="A37" s="46" t="s">
        <v>587</v>
      </c>
      <c r="B37" s="100">
        <v>4.0000000000000001E-3</v>
      </c>
      <c r="C37" s="828">
        <v>0.02</v>
      </c>
      <c r="D37" s="829"/>
      <c r="E37" s="828">
        <v>0.01</v>
      </c>
      <c r="F37" s="829"/>
      <c r="G37" s="828">
        <v>0.02</v>
      </c>
      <c r="H37" s="977"/>
      <c r="I37" s="100">
        <v>0.02</v>
      </c>
      <c r="J37" s="253">
        <v>1.2999999999999999E-2</v>
      </c>
      <c r="K37" s="106" t="s">
        <v>298</v>
      </c>
    </row>
    <row r="38" spans="1:28" s="5" customFormat="1" ht="25.5" customHeight="1">
      <c r="A38" s="46" t="s">
        <v>508</v>
      </c>
      <c r="B38" s="100">
        <v>79.5</v>
      </c>
      <c r="C38" s="828">
        <v>42.6</v>
      </c>
      <c r="D38" s="829"/>
      <c r="E38" s="828">
        <v>28.7</v>
      </c>
      <c r="F38" s="829"/>
      <c r="G38" s="828">
        <v>32.5</v>
      </c>
      <c r="H38" s="977"/>
      <c r="I38" s="100">
        <v>39.700000000000003</v>
      </c>
      <c r="J38" s="253">
        <v>49.713000000000001</v>
      </c>
      <c r="K38" s="106" t="s">
        <v>510</v>
      </c>
    </row>
    <row r="39" spans="1:28" s="5" customFormat="1" ht="32.4" customHeight="1">
      <c r="A39" s="46" t="s">
        <v>598</v>
      </c>
      <c r="B39" s="100">
        <v>1.2</v>
      </c>
      <c r="C39" s="828">
        <v>0.9</v>
      </c>
      <c r="D39" s="829"/>
      <c r="E39" s="828">
        <v>0.8</v>
      </c>
      <c r="F39" s="829"/>
      <c r="G39" s="828">
        <v>1.2</v>
      </c>
      <c r="H39" s="977"/>
      <c r="I39" s="100">
        <v>0.62</v>
      </c>
      <c r="J39" s="253">
        <v>0.68100000000000005</v>
      </c>
      <c r="K39" s="106" t="s">
        <v>299</v>
      </c>
    </row>
    <row r="40" spans="1:28" s="5" customFormat="1" ht="13.5" customHeight="1">
      <c r="A40" s="46" t="s">
        <v>346</v>
      </c>
      <c r="B40" s="100">
        <v>3.2</v>
      </c>
      <c r="C40" s="828">
        <v>2.7</v>
      </c>
      <c r="D40" s="829"/>
      <c r="E40" s="828">
        <v>2.8</v>
      </c>
      <c r="F40" s="829"/>
      <c r="G40" s="828">
        <v>3.4</v>
      </c>
      <c r="H40" s="977"/>
      <c r="I40" s="100">
        <v>3.4</v>
      </c>
      <c r="J40" s="253">
        <v>2.9489999999999998</v>
      </c>
      <c r="K40" s="106" t="s">
        <v>301</v>
      </c>
    </row>
    <row r="41" spans="1:28" s="5" customFormat="1" ht="13.95" customHeight="1">
      <c r="A41" s="46" t="s">
        <v>348</v>
      </c>
      <c r="B41" s="100">
        <v>8.3000000000000007</v>
      </c>
      <c r="C41" s="828">
        <v>9.8000000000000007</v>
      </c>
      <c r="D41" s="829"/>
      <c r="E41" s="828">
        <v>9.1</v>
      </c>
      <c r="F41" s="829"/>
      <c r="G41" s="828">
        <v>10.199999999999999</v>
      </c>
      <c r="H41" s="977"/>
      <c r="I41" s="100">
        <v>11.9</v>
      </c>
      <c r="J41" s="253">
        <v>10.973000000000001</v>
      </c>
      <c r="K41" s="106" t="s">
        <v>305</v>
      </c>
    </row>
    <row r="42" spans="1:28" s="5" customFormat="1" ht="13.95" customHeight="1">
      <c r="A42" s="46" t="s">
        <v>350</v>
      </c>
      <c r="B42" s="100">
        <v>6.3</v>
      </c>
      <c r="C42" s="828">
        <v>9</v>
      </c>
      <c r="D42" s="829"/>
      <c r="E42" s="828">
        <v>9.1999999999999993</v>
      </c>
      <c r="F42" s="829"/>
      <c r="G42" s="828">
        <v>11.8</v>
      </c>
      <c r="H42" s="977"/>
      <c r="I42" s="100">
        <v>13.3</v>
      </c>
      <c r="J42" s="253">
        <v>46.017000000000003</v>
      </c>
      <c r="K42" s="106" t="s">
        <v>307</v>
      </c>
    </row>
    <row r="43" spans="1:28" s="5" customFormat="1" ht="24.75" customHeight="1">
      <c r="A43" s="46" t="s">
        <v>599</v>
      </c>
      <c r="B43" s="100">
        <v>3.9</v>
      </c>
      <c r="C43" s="828">
        <v>8.1</v>
      </c>
      <c r="D43" s="829"/>
      <c r="E43" s="828">
        <v>5.5</v>
      </c>
      <c r="F43" s="829"/>
      <c r="G43" s="828">
        <v>4</v>
      </c>
      <c r="H43" s="977"/>
      <c r="I43" s="100">
        <v>2.8</v>
      </c>
      <c r="J43" s="253">
        <v>4.4569999999999999</v>
      </c>
      <c r="K43" s="106" t="s">
        <v>308</v>
      </c>
    </row>
    <row r="44" spans="1:28" s="5" customFormat="1" ht="13.95" customHeight="1">
      <c r="A44" s="46" t="s">
        <v>600</v>
      </c>
      <c r="B44" s="100">
        <v>0.4</v>
      </c>
      <c r="C44" s="828">
        <v>0.3</v>
      </c>
      <c r="D44" s="829"/>
      <c r="E44" s="828">
        <v>0.5</v>
      </c>
      <c r="F44" s="829"/>
      <c r="G44" s="828">
        <v>0.4</v>
      </c>
      <c r="H44" s="977"/>
      <c r="I44" s="100">
        <v>0.04</v>
      </c>
      <c r="J44" s="253">
        <v>0.217</v>
      </c>
      <c r="K44" s="106" t="s">
        <v>354</v>
      </c>
    </row>
    <row r="45" spans="1:28" s="5" customFormat="1" ht="13.95" customHeight="1">
      <c r="A45" s="46" t="s">
        <v>601</v>
      </c>
      <c r="B45" s="116">
        <v>0.03</v>
      </c>
      <c r="C45" s="820">
        <v>0.02</v>
      </c>
      <c r="D45" s="821"/>
      <c r="E45" s="820">
        <v>0</v>
      </c>
      <c r="F45" s="821"/>
      <c r="G45" s="820">
        <v>0.1</v>
      </c>
      <c r="H45" s="981"/>
      <c r="I45" s="116">
        <v>0</v>
      </c>
      <c r="J45" s="253"/>
      <c r="K45" s="106" t="s">
        <v>355</v>
      </c>
    </row>
    <row r="46" spans="1:28" s="5" customFormat="1" ht="37.5" customHeight="1">
      <c r="A46" s="191" t="s">
        <v>1058</v>
      </c>
      <c r="B46" s="103"/>
      <c r="C46" s="1028"/>
      <c r="D46" s="1032"/>
      <c r="E46" s="1028"/>
      <c r="F46" s="1032"/>
      <c r="G46" s="1028"/>
      <c r="H46" s="1029"/>
      <c r="I46" s="103"/>
      <c r="J46" s="253"/>
      <c r="K46" s="423" t="s">
        <v>30</v>
      </c>
      <c r="AB46" s="178"/>
    </row>
    <row r="47" spans="1:28" s="5" customFormat="1" ht="25.95" customHeight="1">
      <c r="A47" s="164" t="s">
        <v>357</v>
      </c>
      <c r="B47" s="100" t="s">
        <v>358</v>
      </c>
      <c r="C47" s="828" t="s">
        <v>359</v>
      </c>
      <c r="D47" s="829"/>
      <c r="E47" s="828">
        <v>1203</v>
      </c>
      <c r="F47" s="829"/>
      <c r="G47" s="828" t="s">
        <v>360</v>
      </c>
      <c r="H47" s="977"/>
      <c r="I47" s="100">
        <v>1488.5</v>
      </c>
      <c r="J47" s="253">
        <v>1901.2270000000001</v>
      </c>
      <c r="K47" s="106" t="s">
        <v>361</v>
      </c>
      <c r="M47" s="27"/>
      <c r="N47" s="1141"/>
      <c r="O47" s="1141"/>
      <c r="P47" s="102"/>
      <c r="Q47" s="1144"/>
      <c r="R47" s="1144"/>
      <c r="AA47" s="178"/>
    </row>
    <row r="48" spans="1:28" s="5" customFormat="1" ht="13.95" customHeight="1">
      <c r="A48" s="66" t="s">
        <v>362</v>
      </c>
      <c r="B48" s="105"/>
      <c r="C48" s="982"/>
      <c r="D48" s="983"/>
      <c r="E48" s="982"/>
      <c r="F48" s="983"/>
      <c r="G48" s="982"/>
      <c r="H48" s="984"/>
      <c r="I48" s="105"/>
      <c r="J48" s="253"/>
      <c r="K48" s="106" t="s">
        <v>316</v>
      </c>
      <c r="P48" s="99"/>
      <c r="Q48" s="1145"/>
      <c r="R48" s="1145"/>
    </row>
    <row r="49" spans="1:19" s="5" customFormat="1" ht="13.95" customHeight="1">
      <c r="A49" s="66" t="s">
        <v>286</v>
      </c>
      <c r="B49" s="100">
        <v>546.4</v>
      </c>
      <c r="C49" s="828">
        <v>576.6</v>
      </c>
      <c r="D49" s="829"/>
      <c r="E49" s="828">
        <v>339.9</v>
      </c>
      <c r="F49" s="829"/>
      <c r="G49" s="828">
        <v>552</v>
      </c>
      <c r="H49" s="977"/>
      <c r="I49" s="100">
        <v>412.8</v>
      </c>
      <c r="J49" s="253">
        <v>616.86800000000005</v>
      </c>
      <c r="K49" s="106" t="s">
        <v>317</v>
      </c>
      <c r="P49" s="99"/>
      <c r="Q49" s="1143"/>
      <c r="R49" s="1143"/>
    </row>
    <row r="50" spans="1:19" s="5" customFormat="1" ht="13.95" customHeight="1">
      <c r="A50" s="66" t="s">
        <v>288</v>
      </c>
      <c r="B50" s="100">
        <v>412.4</v>
      </c>
      <c r="C50" s="828">
        <v>458</v>
      </c>
      <c r="D50" s="829"/>
      <c r="E50" s="828">
        <v>254.5</v>
      </c>
      <c r="F50" s="829"/>
      <c r="G50" s="828">
        <v>491.3</v>
      </c>
      <c r="H50" s="977"/>
      <c r="I50" s="100">
        <v>359.7</v>
      </c>
      <c r="J50" s="253">
        <v>560.98</v>
      </c>
      <c r="K50" s="106" t="s">
        <v>318</v>
      </c>
      <c r="P50" s="99"/>
      <c r="Q50" s="1143"/>
      <c r="R50" s="1143"/>
    </row>
    <row r="51" spans="1:19" s="5" customFormat="1" ht="12" customHeight="1">
      <c r="A51" s="66" t="s">
        <v>290</v>
      </c>
      <c r="B51" s="100">
        <v>1.4</v>
      </c>
      <c r="C51" s="828">
        <v>1.5</v>
      </c>
      <c r="D51" s="829"/>
      <c r="E51" s="828">
        <v>0.9</v>
      </c>
      <c r="F51" s="829"/>
      <c r="G51" s="828">
        <v>1.6</v>
      </c>
      <c r="H51" s="977"/>
      <c r="I51" s="100">
        <v>1.2</v>
      </c>
      <c r="J51" s="253">
        <v>2.1030000000000002</v>
      </c>
      <c r="K51" s="106" t="s">
        <v>319</v>
      </c>
      <c r="P51" s="100"/>
      <c r="Q51" s="1143"/>
      <c r="R51" s="1143"/>
    </row>
    <row r="52" spans="1:19" s="5" customFormat="1" ht="12.6" customHeight="1">
      <c r="A52" s="66" t="s">
        <v>585</v>
      </c>
      <c r="B52" s="100">
        <v>623.20000000000005</v>
      </c>
      <c r="C52" s="828">
        <v>627</v>
      </c>
      <c r="D52" s="829"/>
      <c r="E52" s="828">
        <v>607.70000000000005</v>
      </c>
      <c r="F52" s="829"/>
      <c r="G52" s="828">
        <v>651</v>
      </c>
      <c r="H52" s="977"/>
      <c r="I52" s="100">
        <v>714.7</v>
      </c>
      <c r="J52" s="253">
        <v>719.678</v>
      </c>
      <c r="K52" s="106" t="s">
        <v>320</v>
      </c>
      <c r="P52" s="99"/>
      <c r="Q52" s="1143"/>
      <c r="R52" s="1143"/>
    </row>
    <row r="53" spans="1:19" s="5" customFormat="1" ht="12.75" customHeight="1">
      <c r="A53" s="74" t="s">
        <v>293</v>
      </c>
      <c r="B53" s="165">
        <v>0.1</v>
      </c>
      <c r="C53" s="826">
        <v>0.2</v>
      </c>
      <c r="D53" s="827"/>
      <c r="E53" s="826">
        <v>0.05</v>
      </c>
      <c r="F53" s="827"/>
      <c r="G53" s="826">
        <v>0.03</v>
      </c>
      <c r="H53" s="1093"/>
      <c r="I53" s="165">
        <v>0.05</v>
      </c>
      <c r="J53" s="570">
        <v>5.0000000000000001E-3</v>
      </c>
      <c r="K53" s="436" t="s">
        <v>321</v>
      </c>
      <c r="P53" s="100"/>
      <c r="Q53" s="1143"/>
      <c r="R53" s="1143"/>
    </row>
    <row r="54" spans="1:19" s="5" customFormat="1" ht="27" customHeight="1">
      <c r="A54" s="73" t="s">
        <v>597</v>
      </c>
      <c r="B54" s="162">
        <v>0.2</v>
      </c>
      <c r="C54" s="1091" t="s">
        <v>25</v>
      </c>
      <c r="D54" s="1091"/>
      <c r="E54" s="1091">
        <v>0</v>
      </c>
      <c r="F54" s="1091"/>
      <c r="G54" s="1091">
        <v>0</v>
      </c>
      <c r="H54" s="1091"/>
      <c r="I54" s="808">
        <v>0</v>
      </c>
      <c r="J54" s="560">
        <v>5.5E-2</v>
      </c>
      <c r="K54" s="583" t="s">
        <v>519</v>
      </c>
      <c r="P54" s="99"/>
      <c r="Q54" s="1143"/>
      <c r="R54" s="1143"/>
    </row>
    <row r="55" spans="1:19" s="5" customFormat="1" ht="13.8">
      <c r="A55" s="98" t="s">
        <v>1025</v>
      </c>
      <c r="B55" s="809">
        <v>40.5</v>
      </c>
      <c r="C55" s="1084">
        <v>43.5</v>
      </c>
      <c r="D55" s="1084"/>
      <c r="E55" s="1084">
        <v>45.2</v>
      </c>
      <c r="F55" s="1084"/>
      <c r="G55" s="1084">
        <v>42.8</v>
      </c>
      <c r="H55" s="1084"/>
      <c r="I55" s="806">
        <v>45.4</v>
      </c>
      <c r="J55" s="782">
        <v>46.435000000000002</v>
      </c>
      <c r="K55" s="737" t="s">
        <v>322</v>
      </c>
      <c r="P55" s="100"/>
      <c r="Q55" s="1142"/>
      <c r="R55" s="1142"/>
    </row>
    <row r="56" spans="1:19" s="5" customFormat="1" ht="18.75" customHeight="1">
      <c r="A56" s="46" t="s">
        <v>296</v>
      </c>
      <c r="B56" s="100">
        <v>104.1</v>
      </c>
      <c r="C56" s="1023">
        <v>103.2</v>
      </c>
      <c r="D56" s="1024"/>
      <c r="E56" s="1023">
        <v>81.900000000000006</v>
      </c>
      <c r="F56" s="1024"/>
      <c r="G56" s="1023">
        <v>77.7</v>
      </c>
      <c r="H56" s="1030"/>
      <c r="I56" s="150">
        <v>69.400000000000006</v>
      </c>
      <c r="J56" s="430">
        <v>75.36</v>
      </c>
      <c r="K56" s="152" t="s">
        <v>345</v>
      </c>
      <c r="P56" s="101"/>
      <c r="Q56" s="1142"/>
      <c r="R56" s="1142"/>
    </row>
    <row r="57" spans="1:19" s="5" customFormat="1" ht="27" customHeight="1">
      <c r="A57" s="46" t="s">
        <v>508</v>
      </c>
      <c r="B57" s="100">
        <v>633.6</v>
      </c>
      <c r="C57" s="828">
        <v>389.3</v>
      </c>
      <c r="D57" s="829"/>
      <c r="E57" s="828">
        <v>324.5</v>
      </c>
      <c r="F57" s="829"/>
      <c r="G57" s="828">
        <v>428</v>
      </c>
      <c r="H57" s="977"/>
      <c r="I57" s="100">
        <v>573.9</v>
      </c>
      <c r="J57" s="253">
        <v>899.20799999999997</v>
      </c>
      <c r="K57" s="106" t="s">
        <v>510</v>
      </c>
      <c r="M57" s="28"/>
      <c r="N57" s="1141"/>
      <c r="O57" s="1141"/>
      <c r="P57" s="100"/>
      <c r="Q57" s="1142"/>
      <c r="R57" s="1142"/>
    </row>
    <row r="58" spans="1:19" s="5" customFormat="1" ht="27.6" customHeight="1">
      <c r="A58" s="46" t="s">
        <v>598</v>
      </c>
      <c r="B58" s="100">
        <v>27.7</v>
      </c>
      <c r="C58" s="828">
        <v>21.2</v>
      </c>
      <c r="D58" s="829"/>
      <c r="E58" s="828">
        <v>15.7</v>
      </c>
      <c r="F58" s="829"/>
      <c r="G58" s="828">
        <v>16.8</v>
      </c>
      <c r="H58" s="977"/>
      <c r="I58" s="100">
        <v>13.7</v>
      </c>
      <c r="J58" s="253">
        <v>16.602</v>
      </c>
      <c r="K58" s="106" t="s">
        <v>299</v>
      </c>
      <c r="P58" s="100"/>
      <c r="Q58" s="1142"/>
      <c r="R58" s="1142"/>
    </row>
    <row r="59" spans="1:19" s="5" customFormat="1" ht="13.95" customHeight="1">
      <c r="A59" s="46" t="s">
        <v>346</v>
      </c>
      <c r="B59" s="100">
        <v>76.2</v>
      </c>
      <c r="C59" s="828">
        <v>69.5</v>
      </c>
      <c r="D59" s="829"/>
      <c r="E59" s="828">
        <v>63.4</v>
      </c>
      <c r="F59" s="829"/>
      <c r="G59" s="828">
        <v>71.2</v>
      </c>
      <c r="H59" s="977"/>
      <c r="I59" s="100">
        <v>59.6</v>
      </c>
      <c r="J59" s="253">
        <v>43.140999999999998</v>
      </c>
      <c r="K59" s="106" t="s">
        <v>301</v>
      </c>
      <c r="M59" s="28"/>
      <c r="N59" s="1141"/>
      <c r="O59" s="1141"/>
      <c r="P59" s="100"/>
      <c r="Q59" s="1142"/>
      <c r="R59" s="1142"/>
    </row>
    <row r="60" spans="1:19" s="5" customFormat="1" ht="13.8">
      <c r="A60" s="46" t="s">
        <v>347</v>
      </c>
      <c r="B60" s="100">
        <v>0.8</v>
      </c>
      <c r="C60" s="828">
        <v>0.9</v>
      </c>
      <c r="D60" s="829"/>
      <c r="E60" s="828">
        <v>1</v>
      </c>
      <c r="F60" s="829"/>
      <c r="G60" s="828">
        <v>1.1000000000000001</v>
      </c>
      <c r="H60" s="977"/>
      <c r="I60" s="100">
        <v>1.4</v>
      </c>
      <c r="J60" s="253">
        <v>0.94699999999999995</v>
      </c>
      <c r="K60" s="106" t="s">
        <v>303</v>
      </c>
      <c r="M60" s="28"/>
      <c r="N60" s="1141"/>
      <c r="O60" s="1141"/>
      <c r="P60" s="100"/>
      <c r="Q60" s="1142"/>
      <c r="R60" s="1142"/>
    </row>
    <row r="61" spans="1:19" s="5" customFormat="1" ht="13.95" customHeight="1">
      <c r="A61" s="46" t="s">
        <v>348</v>
      </c>
      <c r="B61" s="100">
        <v>903.2</v>
      </c>
      <c r="C61" s="828">
        <v>851.1</v>
      </c>
      <c r="D61" s="829"/>
      <c r="E61" s="828">
        <v>817.9</v>
      </c>
      <c r="F61" s="829"/>
      <c r="G61" s="828">
        <v>797.3</v>
      </c>
      <c r="H61" s="977"/>
      <c r="I61" s="100">
        <v>801.2</v>
      </c>
      <c r="J61" s="253">
        <v>701.75699999999995</v>
      </c>
      <c r="K61" s="106" t="s">
        <v>305</v>
      </c>
      <c r="M61" s="29"/>
      <c r="N61" s="1141"/>
      <c r="O61" s="1141"/>
      <c r="P61" s="69"/>
      <c r="Q61" s="1142"/>
      <c r="R61" s="1142"/>
    </row>
    <row r="62" spans="1:19" s="5" customFormat="1" ht="13.8">
      <c r="A62" s="46" t="s">
        <v>350</v>
      </c>
      <c r="B62" s="100">
        <v>724.6</v>
      </c>
      <c r="C62" s="828">
        <v>722.3</v>
      </c>
      <c r="D62" s="829"/>
      <c r="E62" s="828">
        <v>699.3</v>
      </c>
      <c r="F62" s="829"/>
      <c r="G62" s="828">
        <v>705.6</v>
      </c>
      <c r="H62" s="977"/>
      <c r="I62" s="100">
        <v>749.6</v>
      </c>
      <c r="J62" s="253">
        <v>717.41899999999998</v>
      </c>
      <c r="K62" s="106" t="s">
        <v>307</v>
      </c>
      <c r="M62" s="27"/>
      <c r="N62" s="1141"/>
      <c r="O62" s="1141"/>
      <c r="P62" s="102"/>
      <c r="Q62" s="1142"/>
      <c r="R62" s="1142"/>
      <c r="S62" s="13"/>
    </row>
    <row r="63" spans="1:19" s="5" customFormat="1" ht="25.5" customHeight="1">
      <c r="A63" s="46" t="s">
        <v>1261</v>
      </c>
      <c r="B63" s="100">
        <v>238.2</v>
      </c>
      <c r="C63" s="828">
        <v>249.2</v>
      </c>
      <c r="D63" s="829"/>
      <c r="E63" s="828">
        <v>211.2</v>
      </c>
      <c r="F63" s="829"/>
      <c r="G63" s="828">
        <v>210.5</v>
      </c>
      <c r="H63" s="977"/>
      <c r="I63" s="100">
        <v>229.4</v>
      </c>
      <c r="J63" s="253">
        <v>273.68299999999999</v>
      </c>
      <c r="K63" s="106" t="s">
        <v>308</v>
      </c>
      <c r="P63" s="99"/>
      <c r="Q63" s="1142"/>
      <c r="R63" s="1142"/>
    </row>
    <row r="64" spans="1:19" s="5" customFormat="1" ht="13.2" customHeight="1">
      <c r="A64" s="46" t="s">
        <v>600</v>
      </c>
      <c r="B64" s="100">
        <v>86.8</v>
      </c>
      <c r="C64" s="828">
        <v>96.9</v>
      </c>
      <c r="D64" s="829"/>
      <c r="E64" s="828">
        <v>83.3</v>
      </c>
      <c r="F64" s="829"/>
      <c r="G64" s="828">
        <v>86.2</v>
      </c>
      <c r="H64" s="977"/>
      <c r="I64" s="100">
        <v>91.5</v>
      </c>
      <c r="J64" s="253">
        <v>154.71799999999999</v>
      </c>
      <c r="K64" s="106" t="s">
        <v>354</v>
      </c>
      <c r="P64" s="99"/>
      <c r="Q64" s="1142"/>
      <c r="R64" s="1142"/>
    </row>
    <row r="65" spans="1:18" s="5" customFormat="1" ht="15" customHeight="1">
      <c r="A65" s="46" t="s">
        <v>601</v>
      </c>
      <c r="B65" s="100">
        <v>3.8</v>
      </c>
      <c r="C65" s="828">
        <v>4.2</v>
      </c>
      <c r="D65" s="829"/>
      <c r="E65" s="828">
        <v>2.2000000000000002</v>
      </c>
      <c r="F65" s="829"/>
      <c r="G65" s="828">
        <v>2.1</v>
      </c>
      <c r="H65" s="977"/>
      <c r="I65" s="100">
        <v>2.4</v>
      </c>
      <c r="J65" s="253">
        <v>2.63</v>
      </c>
      <c r="K65" s="106" t="s">
        <v>355</v>
      </c>
      <c r="P65" s="99"/>
      <c r="Q65" s="1142"/>
      <c r="R65" s="1142"/>
    </row>
    <row r="66" spans="1:18" s="5" customFormat="1" ht="39.6" customHeight="1">
      <c r="A66" s="145" t="s">
        <v>602</v>
      </c>
      <c r="B66" s="103"/>
      <c r="C66" s="1028"/>
      <c r="D66" s="1032"/>
      <c r="E66" s="1028"/>
      <c r="F66" s="1032"/>
      <c r="G66" s="1028"/>
      <c r="H66" s="1029"/>
      <c r="I66" s="103"/>
      <c r="J66" s="253"/>
      <c r="K66" s="423" t="s">
        <v>1026</v>
      </c>
      <c r="L66" s="30"/>
      <c r="M66" s="13"/>
    </row>
    <row r="67" spans="1:18" s="5" customFormat="1" ht="27.75" customHeight="1">
      <c r="A67" s="164" t="s">
        <v>357</v>
      </c>
      <c r="B67" s="100">
        <v>126.6</v>
      </c>
      <c r="C67" s="828">
        <v>123.7</v>
      </c>
      <c r="D67" s="829"/>
      <c r="E67" s="828">
        <v>88.8</v>
      </c>
      <c r="F67" s="829"/>
      <c r="G67" s="828">
        <v>111.5</v>
      </c>
      <c r="H67" s="977"/>
      <c r="I67" s="100">
        <v>85.2</v>
      </c>
      <c r="J67" s="253">
        <v>102.386</v>
      </c>
      <c r="K67" s="106" t="s">
        <v>666</v>
      </c>
      <c r="N67" s="13"/>
    </row>
    <row r="68" spans="1:18" s="5" customFormat="1" ht="13.95" customHeight="1">
      <c r="A68" s="46" t="s">
        <v>311</v>
      </c>
      <c r="B68" s="105"/>
      <c r="C68" s="982"/>
      <c r="D68" s="983"/>
      <c r="E68" s="982"/>
      <c r="F68" s="983"/>
      <c r="G68" s="982"/>
      <c r="H68" s="984"/>
      <c r="I68" s="105"/>
      <c r="J68" s="253"/>
      <c r="K68" s="106" t="s">
        <v>316</v>
      </c>
    </row>
    <row r="69" spans="1:18" s="5" customFormat="1" ht="13.95" customHeight="1">
      <c r="A69" s="66" t="s">
        <v>286</v>
      </c>
      <c r="B69" s="100">
        <v>23.9</v>
      </c>
      <c r="C69" s="828">
        <v>21.4</v>
      </c>
      <c r="D69" s="829"/>
      <c r="E69" s="828">
        <v>7.2</v>
      </c>
      <c r="F69" s="829"/>
      <c r="G69" s="828">
        <v>14.4</v>
      </c>
      <c r="H69" s="977"/>
      <c r="I69" s="100">
        <v>5.8</v>
      </c>
      <c r="J69" s="253">
        <v>9.9710000000000001</v>
      </c>
      <c r="K69" s="106" t="s">
        <v>317</v>
      </c>
    </row>
    <row r="70" spans="1:18" s="5" customFormat="1" ht="13.95" customHeight="1">
      <c r="A70" s="66" t="s">
        <v>288</v>
      </c>
      <c r="B70" s="100">
        <v>28.7</v>
      </c>
      <c r="C70" s="828">
        <v>29.1</v>
      </c>
      <c r="D70" s="829"/>
      <c r="E70" s="828">
        <v>10.7</v>
      </c>
      <c r="F70" s="829"/>
      <c r="G70" s="828">
        <v>28.1</v>
      </c>
      <c r="H70" s="977"/>
      <c r="I70" s="100">
        <v>8.5</v>
      </c>
      <c r="J70" s="253">
        <v>20.059000000000001</v>
      </c>
      <c r="K70" s="106" t="s">
        <v>318</v>
      </c>
    </row>
    <row r="71" spans="1:18" s="5" customFormat="1" ht="13.8">
      <c r="A71" s="66" t="s">
        <v>290</v>
      </c>
      <c r="B71" s="100">
        <v>0.02</v>
      </c>
      <c r="C71" s="828">
        <v>0.02</v>
      </c>
      <c r="D71" s="829"/>
      <c r="E71" s="828">
        <v>0</v>
      </c>
      <c r="F71" s="829"/>
      <c r="G71" s="828" t="s">
        <v>25</v>
      </c>
      <c r="H71" s="977"/>
      <c r="I71" s="100" t="s">
        <v>25</v>
      </c>
      <c r="J71" s="253">
        <v>2.1999999999999999E-2</v>
      </c>
      <c r="K71" s="106" t="s">
        <v>319</v>
      </c>
    </row>
    <row r="72" spans="1:18" s="5" customFormat="1" ht="15" customHeight="1">
      <c r="A72" s="74" t="s">
        <v>585</v>
      </c>
      <c r="B72" s="165">
        <v>73.900000000000006</v>
      </c>
      <c r="C72" s="826">
        <v>73.2</v>
      </c>
      <c r="D72" s="827"/>
      <c r="E72" s="826">
        <v>70.900000000000006</v>
      </c>
      <c r="F72" s="827"/>
      <c r="G72" s="826">
        <v>69</v>
      </c>
      <c r="H72" s="1093"/>
      <c r="I72" s="165">
        <v>70.900000000000006</v>
      </c>
      <c r="J72" s="570">
        <v>72.186000000000007</v>
      </c>
      <c r="K72" s="436" t="s">
        <v>320</v>
      </c>
    </row>
    <row r="73" spans="1:18" s="5" customFormat="1" ht="13.95" customHeight="1">
      <c r="A73" s="73" t="s">
        <v>293</v>
      </c>
      <c r="B73" s="162">
        <v>0.01</v>
      </c>
      <c r="C73" s="1140">
        <v>0.02</v>
      </c>
      <c r="D73" s="1140"/>
      <c r="E73" s="1140">
        <v>0.01</v>
      </c>
      <c r="F73" s="1140"/>
      <c r="G73" s="1140" t="s">
        <v>25</v>
      </c>
      <c r="H73" s="1140"/>
      <c r="I73" s="162">
        <v>0.05</v>
      </c>
      <c r="J73" s="442">
        <v>8.9999999999999993E-3</v>
      </c>
      <c r="K73" s="444" t="s">
        <v>321</v>
      </c>
    </row>
    <row r="74" spans="1:18" s="5" customFormat="1" ht="26.4" customHeight="1">
      <c r="A74" s="73" t="s">
        <v>597</v>
      </c>
      <c r="B74" s="162">
        <v>0.1</v>
      </c>
      <c r="C74" s="1140" t="s">
        <v>25</v>
      </c>
      <c r="D74" s="1140"/>
      <c r="E74" s="1140" t="s">
        <v>25</v>
      </c>
      <c r="F74" s="1140"/>
      <c r="G74" s="1140" t="s">
        <v>25</v>
      </c>
      <c r="H74" s="1140"/>
      <c r="I74" s="162" t="s">
        <v>25</v>
      </c>
      <c r="J74" s="442">
        <v>8.1000000000000003E-2</v>
      </c>
      <c r="K74" s="444" t="s">
        <v>509</v>
      </c>
    </row>
    <row r="75" spans="1:18" s="5" customFormat="1" ht="13.8">
      <c r="A75" s="98" t="s">
        <v>586</v>
      </c>
      <c r="B75" s="162">
        <v>40.5</v>
      </c>
      <c r="C75" s="1140" t="s">
        <v>25</v>
      </c>
      <c r="D75" s="1140"/>
      <c r="E75" s="1140" t="s">
        <v>25</v>
      </c>
      <c r="F75" s="1140"/>
      <c r="G75" s="1140" t="s">
        <v>25</v>
      </c>
      <c r="H75" s="1140"/>
      <c r="I75" s="162" t="s">
        <v>25</v>
      </c>
      <c r="J75" s="162">
        <v>0.35599999999999998</v>
      </c>
      <c r="K75" s="444" t="s">
        <v>322</v>
      </c>
      <c r="P75" s="100"/>
      <c r="Q75" s="1142"/>
      <c r="R75" s="1142"/>
    </row>
    <row r="76" spans="1:18" s="5" customFormat="1" ht="15.6" customHeight="1">
      <c r="A76" s="98" t="s">
        <v>296</v>
      </c>
      <c r="B76" s="162">
        <v>3.3</v>
      </c>
      <c r="C76" s="1140">
        <v>3.2</v>
      </c>
      <c r="D76" s="1140"/>
      <c r="E76" s="1140">
        <v>2.2999999999999998</v>
      </c>
      <c r="F76" s="1140"/>
      <c r="G76" s="1140">
        <v>2.2000000000000002</v>
      </c>
      <c r="H76" s="1140"/>
      <c r="I76" s="162">
        <v>2.2000000000000002</v>
      </c>
      <c r="J76" s="442">
        <v>2.12</v>
      </c>
      <c r="K76" s="444" t="s">
        <v>345</v>
      </c>
    </row>
    <row r="77" spans="1:18" s="5" customFormat="1" ht="26.4" customHeight="1">
      <c r="A77" s="98" t="s">
        <v>508</v>
      </c>
      <c r="B77" s="162">
        <v>23.5</v>
      </c>
      <c r="C77" s="1140">
        <v>15.6</v>
      </c>
      <c r="D77" s="1140"/>
      <c r="E77" s="1140">
        <v>12.4</v>
      </c>
      <c r="F77" s="1140"/>
      <c r="G77" s="1140">
        <v>7.2</v>
      </c>
      <c r="H77" s="1140"/>
      <c r="I77" s="162">
        <v>7</v>
      </c>
      <c r="J77" s="442">
        <v>7.97</v>
      </c>
      <c r="K77" s="444" t="s">
        <v>510</v>
      </c>
    </row>
    <row r="78" spans="1:18" s="5" customFormat="1" ht="30.6" customHeight="1">
      <c r="A78" s="61" t="s">
        <v>598</v>
      </c>
      <c r="B78" s="150">
        <v>1.7</v>
      </c>
      <c r="C78" s="1023">
        <v>1.3</v>
      </c>
      <c r="D78" s="1024"/>
      <c r="E78" s="1023">
        <v>1.1000000000000001</v>
      </c>
      <c r="F78" s="1024"/>
      <c r="G78" s="1023">
        <v>1.6</v>
      </c>
      <c r="H78" s="1030"/>
      <c r="I78" s="150">
        <v>0.8</v>
      </c>
      <c r="J78" s="430">
        <v>0.98299999999999998</v>
      </c>
      <c r="K78" s="152" t="s">
        <v>299</v>
      </c>
    </row>
    <row r="79" spans="1:18" s="5" customFormat="1" ht="13.95" customHeight="1">
      <c r="A79" s="46" t="s">
        <v>346</v>
      </c>
      <c r="B79" s="100">
        <v>0</v>
      </c>
      <c r="C79" s="828">
        <v>0</v>
      </c>
      <c r="D79" s="829"/>
      <c r="E79" s="828">
        <v>0</v>
      </c>
      <c r="F79" s="829"/>
      <c r="G79" s="828">
        <v>1.7</v>
      </c>
      <c r="H79" s="977"/>
      <c r="I79" s="100">
        <v>0</v>
      </c>
      <c r="J79" s="437" t="s">
        <v>25</v>
      </c>
      <c r="K79" s="106" t="s">
        <v>301</v>
      </c>
    </row>
    <row r="80" spans="1:18" s="5" customFormat="1" ht="13.8">
      <c r="A80" s="46" t="s">
        <v>347</v>
      </c>
      <c r="B80" s="100">
        <v>0.1</v>
      </c>
      <c r="C80" s="828">
        <v>0.06</v>
      </c>
      <c r="D80" s="829"/>
      <c r="E80" s="828">
        <v>0.1</v>
      </c>
      <c r="F80" s="829"/>
      <c r="G80" s="828">
        <v>0.1</v>
      </c>
      <c r="H80" s="977"/>
      <c r="I80" s="100">
        <v>0</v>
      </c>
      <c r="J80" s="253">
        <v>2.4E-2</v>
      </c>
      <c r="K80" s="106" t="s">
        <v>303</v>
      </c>
    </row>
    <row r="81" spans="1:16" s="5" customFormat="1" ht="13.95" customHeight="1">
      <c r="A81" s="46" t="s">
        <v>348</v>
      </c>
      <c r="B81" s="100">
        <v>454.3</v>
      </c>
      <c r="C81" s="828">
        <v>458.1</v>
      </c>
      <c r="D81" s="829"/>
      <c r="E81" s="828">
        <v>455.4</v>
      </c>
      <c r="F81" s="829"/>
      <c r="G81" s="828">
        <v>461</v>
      </c>
      <c r="H81" s="977"/>
      <c r="I81" s="100">
        <v>466.6</v>
      </c>
      <c r="J81" s="253">
        <v>470.90300000000002</v>
      </c>
      <c r="K81" s="106" t="s">
        <v>305</v>
      </c>
      <c r="M81" s="29"/>
      <c r="N81" s="1141"/>
      <c r="O81" s="1141"/>
    </row>
    <row r="82" spans="1:16" s="5" customFormat="1" ht="13.8">
      <c r="A82" s="46" t="s">
        <v>350</v>
      </c>
      <c r="B82" s="100">
        <v>400.3</v>
      </c>
      <c r="C82" s="828">
        <v>397.9</v>
      </c>
      <c r="D82" s="829"/>
      <c r="E82" s="828">
        <v>403.9</v>
      </c>
      <c r="F82" s="829"/>
      <c r="G82" s="828">
        <v>444.7</v>
      </c>
      <c r="H82" s="977"/>
      <c r="I82" s="100">
        <v>452.6</v>
      </c>
      <c r="J82" s="253">
        <v>463.15800000000002</v>
      </c>
      <c r="K82" s="106" t="s">
        <v>307</v>
      </c>
      <c r="M82" s="27"/>
      <c r="N82" s="1141"/>
      <c r="O82" s="1141"/>
      <c r="P82" s="13"/>
    </row>
    <row r="83" spans="1:16" s="5" customFormat="1" ht="24.75" customHeight="1">
      <c r="A83" s="46" t="s">
        <v>1109</v>
      </c>
      <c r="B83" s="100">
        <v>2.7</v>
      </c>
      <c r="C83" s="828">
        <v>2.9</v>
      </c>
      <c r="D83" s="829"/>
      <c r="E83" s="828">
        <v>7.7</v>
      </c>
      <c r="F83" s="829"/>
      <c r="G83" s="828">
        <v>11.2</v>
      </c>
      <c r="H83" s="977"/>
      <c r="I83" s="100">
        <v>2.9</v>
      </c>
      <c r="J83" s="253">
        <v>2.2690000000000001</v>
      </c>
      <c r="K83" s="106" t="s">
        <v>308</v>
      </c>
      <c r="M83" s="31"/>
      <c r="N83" s="1141"/>
      <c r="O83" s="1141"/>
      <c r="P83" s="13"/>
    </row>
    <row r="84" spans="1:16" s="5" customFormat="1" ht="13.95" customHeight="1">
      <c r="A84" s="46" t="s">
        <v>600</v>
      </c>
      <c r="B84" s="100">
        <v>180.2</v>
      </c>
      <c r="C84" s="828">
        <v>179.3</v>
      </c>
      <c r="D84" s="829"/>
      <c r="E84" s="828">
        <v>181</v>
      </c>
      <c r="F84" s="829"/>
      <c r="G84" s="828">
        <v>187.2</v>
      </c>
      <c r="H84" s="977"/>
      <c r="I84" s="100">
        <v>185.7</v>
      </c>
      <c r="J84" s="253">
        <v>189.39500000000001</v>
      </c>
      <c r="K84" s="106" t="s">
        <v>354</v>
      </c>
      <c r="M84" s="31"/>
      <c r="N84" s="1141"/>
      <c r="O84" s="1141"/>
    </row>
    <row r="85" spans="1:16" s="5" customFormat="1" ht="13.95" customHeight="1">
      <c r="A85" s="47" t="s">
        <v>601</v>
      </c>
      <c r="B85" s="153">
        <v>5</v>
      </c>
      <c r="C85" s="904">
        <v>5.0999999999999996</v>
      </c>
      <c r="D85" s="905"/>
      <c r="E85" s="904">
        <v>5.2</v>
      </c>
      <c r="F85" s="905"/>
      <c r="G85" s="904">
        <v>5.2</v>
      </c>
      <c r="H85" s="1092"/>
      <c r="I85" s="100">
        <v>2.7</v>
      </c>
      <c r="J85" s="253">
        <v>3.359</v>
      </c>
      <c r="K85" s="445" t="s">
        <v>355</v>
      </c>
      <c r="P85" s="13"/>
    </row>
  </sheetData>
  <mergeCells count="269">
    <mergeCell ref="C82:D82"/>
    <mergeCell ref="C69:D69"/>
    <mergeCell ref="G72:H72"/>
    <mergeCell ref="E71:F71"/>
    <mergeCell ref="G71:H71"/>
    <mergeCell ref="E77:F77"/>
    <mergeCell ref="G69:H69"/>
    <mergeCell ref="G59:H59"/>
    <mergeCell ref="G58:H58"/>
    <mergeCell ref="G67:H67"/>
    <mergeCell ref="C79:D79"/>
    <mergeCell ref="C78:D78"/>
    <mergeCell ref="E66:F66"/>
    <mergeCell ref="G66:H66"/>
    <mergeCell ref="E65:F65"/>
    <mergeCell ref="G65:H65"/>
    <mergeCell ref="E76:F76"/>
    <mergeCell ref="C81:D81"/>
    <mergeCell ref="C80:D80"/>
    <mergeCell ref="E73:F73"/>
    <mergeCell ref="G73:H73"/>
    <mergeCell ref="G77:H77"/>
    <mergeCell ref="E81:F81"/>
    <mergeCell ref="G81:H81"/>
    <mergeCell ref="E80:F80"/>
    <mergeCell ref="G80:H80"/>
    <mergeCell ref="E79:F79"/>
    <mergeCell ref="G79:H79"/>
    <mergeCell ref="G75:H75"/>
    <mergeCell ref="G76:H76"/>
    <mergeCell ref="E74:F74"/>
    <mergeCell ref="G74:H74"/>
    <mergeCell ref="G45:H45"/>
    <mergeCell ref="G68:H68"/>
    <mergeCell ref="G63:H63"/>
    <mergeCell ref="G62:H62"/>
    <mergeCell ref="G61:H61"/>
    <mergeCell ref="G60:H60"/>
    <mergeCell ref="E47:F47"/>
    <mergeCell ref="C60:D60"/>
    <mergeCell ref="E60:F60"/>
    <mergeCell ref="C59:D59"/>
    <mergeCell ref="E59:F59"/>
    <mergeCell ref="E72:F72"/>
    <mergeCell ref="E67:F67"/>
    <mergeCell ref="E69:F69"/>
    <mergeCell ref="C66:D66"/>
    <mergeCell ref="C65:D65"/>
    <mergeCell ref="C50:D50"/>
    <mergeCell ref="E50:F50"/>
    <mergeCell ref="C49:D49"/>
    <mergeCell ref="E49:F49"/>
    <mergeCell ref="C64:D64"/>
    <mergeCell ref="G49:H49"/>
    <mergeCell ref="G48:H48"/>
    <mergeCell ref="G47:H47"/>
    <mergeCell ref="G46:H46"/>
    <mergeCell ref="C55:D55"/>
    <mergeCell ref="E52:F52"/>
    <mergeCell ref="C51:D51"/>
    <mergeCell ref="E51:F51"/>
    <mergeCell ref="C58:D58"/>
    <mergeCell ref="E58:F58"/>
    <mergeCell ref="C57:D57"/>
    <mergeCell ref="E57:F57"/>
    <mergeCell ref="C56:D56"/>
    <mergeCell ref="E56:F56"/>
    <mergeCell ref="C48:D48"/>
    <mergeCell ref="E48:F48"/>
    <mergeCell ref="C47:D47"/>
    <mergeCell ref="G8:H8"/>
    <mergeCell ref="C52:D52"/>
    <mergeCell ref="C8:D8"/>
    <mergeCell ref="G57:H57"/>
    <mergeCell ref="G56:H56"/>
    <mergeCell ref="G40:H40"/>
    <mergeCell ref="G39:H39"/>
    <mergeCell ref="G38:H38"/>
    <mergeCell ref="G37:H37"/>
    <mergeCell ref="G14:H14"/>
    <mergeCell ref="G13:H13"/>
    <mergeCell ref="G12:H12"/>
    <mergeCell ref="G11:H11"/>
    <mergeCell ref="G10:H10"/>
    <mergeCell ref="G9:H9"/>
    <mergeCell ref="G28:H28"/>
    <mergeCell ref="G27:H27"/>
    <mergeCell ref="G21:H21"/>
    <mergeCell ref="G20:H20"/>
    <mergeCell ref="G19:H19"/>
    <mergeCell ref="G26:H26"/>
    <mergeCell ref="G24:H24"/>
    <mergeCell ref="G23:H23"/>
    <mergeCell ref="A3:K3"/>
    <mergeCell ref="A4:K4"/>
    <mergeCell ref="A5:K5"/>
    <mergeCell ref="A6:K6"/>
    <mergeCell ref="A7:K7"/>
    <mergeCell ref="N82:O82"/>
    <mergeCell ref="Q63:R63"/>
    <mergeCell ref="Q64:R64"/>
    <mergeCell ref="C76:D76"/>
    <mergeCell ref="C74:D74"/>
    <mergeCell ref="C73:D73"/>
    <mergeCell ref="C72:D72"/>
    <mergeCell ref="C71:D71"/>
    <mergeCell ref="C67:D67"/>
    <mergeCell ref="G30:H30"/>
    <mergeCell ref="G29:H29"/>
    <mergeCell ref="E55:F55"/>
    <mergeCell ref="C54:D54"/>
    <mergeCell ref="G54:H54"/>
    <mergeCell ref="G53:H53"/>
    <mergeCell ref="G52:H52"/>
    <mergeCell ref="G51:H51"/>
    <mergeCell ref="G50:H50"/>
    <mergeCell ref="G55:H55"/>
    <mergeCell ref="Q49:R49"/>
    <mergeCell ref="Q50:R50"/>
    <mergeCell ref="Q51:R51"/>
    <mergeCell ref="Q52:R52"/>
    <mergeCell ref="E16:F16"/>
    <mergeCell ref="G16:H16"/>
    <mergeCell ref="C15:D15"/>
    <mergeCell ref="E15:F15"/>
    <mergeCell ref="G15:H15"/>
    <mergeCell ref="C26:D26"/>
    <mergeCell ref="E26:F26"/>
    <mergeCell ref="C17:D17"/>
    <mergeCell ref="E17:F17"/>
    <mergeCell ref="G25:H25"/>
    <mergeCell ref="G36:H36"/>
    <mergeCell ref="G35:H35"/>
    <mergeCell ref="G34:H34"/>
    <mergeCell ref="G33:H33"/>
    <mergeCell ref="G32:H32"/>
    <mergeCell ref="G31:H31"/>
    <mergeCell ref="G44:H44"/>
    <mergeCell ref="G43:H43"/>
    <mergeCell ref="G42:H42"/>
    <mergeCell ref="G41:H41"/>
    <mergeCell ref="N47:O47"/>
    <mergeCell ref="Q65:R65"/>
    <mergeCell ref="N83:O83"/>
    <mergeCell ref="N84:O84"/>
    <mergeCell ref="Q75:R75"/>
    <mergeCell ref="N81:O81"/>
    <mergeCell ref="N59:O59"/>
    <mergeCell ref="N60:O60"/>
    <mergeCell ref="N61:O61"/>
    <mergeCell ref="N62:O62"/>
    <mergeCell ref="Q58:R58"/>
    <mergeCell ref="Q59:R59"/>
    <mergeCell ref="Q60:R60"/>
    <mergeCell ref="Q61:R61"/>
    <mergeCell ref="Q62:R62"/>
    <mergeCell ref="N57:O57"/>
    <mergeCell ref="Q53:R53"/>
    <mergeCell ref="Q54:R54"/>
    <mergeCell ref="Q55:R55"/>
    <mergeCell ref="Q56:R56"/>
    <mergeCell ref="Q57:R57"/>
    <mergeCell ref="Q47:R47"/>
    <mergeCell ref="Q48:R48"/>
    <mergeCell ref="G85:H85"/>
    <mergeCell ref="E84:F84"/>
    <mergeCell ref="G84:H84"/>
    <mergeCell ref="E53:F53"/>
    <mergeCell ref="C63:D63"/>
    <mergeCell ref="E63:F63"/>
    <mergeCell ref="C62:D62"/>
    <mergeCell ref="E62:F62"/>
    <mergeCell ref="C61:D61"/>
    <mergeCell ref="E61:F61"/>
    <mergeCell ref="G83:H83"/>
    <mergeCell ref="E82:F82"/>
    <mergeCell ref="G82:H82"/>
    <mergeCell ref="C75:D75"/>
    <mergeCell ref="E75:F75"/>
    <mergeCell ref="E54:F54"/>
    <mergeCell ref="C53:D53"/>
    <mergeCell ref="C85:D85"/>
    <mergeCell ref="C84:D84"/>
    <mergeCell ref="C83:D83"/>
    <mergeCell ref="E83:F83"/>
    <mergeCell ref="E85:F85"/>
    <mergeCell ref="E78:F78"/>
    <mergeCell ref="G78:H78"/>
    <mergeCell ref="C41:D41"/>
    <mergeCell ref="C40:D40"/>
    <mergeCell ref="E40:F40"/>
    <mergeCell ref="E44:F44"/>
    <mergeCell ref="C43:D43"/>
    <mergeCell ref="E43:F43"/>
    <mergeCell ref="C46:D46"/>
    <mergeCell ref="E46:F46"/>
    <mergeCell ref="C45:D45"/>
    <mergeCell ref="E45:F45"/>
    <mergeCell ref="C44:D44"/>
    <mergeCell ref="C42:D42"/>
    <mergeCell ref="E42:F42"/>
    <mergeCell ref="E41:F41"/>
    <mergeCell ref="C39:D39"/>
    <mergeCell ref="E39:F39"/>
    <mergeCell ref="C38:D38"/>
    <mergeCell ref="E38:F38"/>
    <mergeCell ref="C37:D37"/>
    <mergeCell ref="E37:F37"/>
    <mergeCell ref="C33:D33"/>
    <mergeCell ref="E33:F33"/>
    <mergeCell ref="C36:D36"/>
    <mergeCell ref="C32:D32"/>
    <mergeCell ref="E32:F32"/>
    <mergeCell ref="C29:D29"/>
    <mergeCell ref="E29:F29"/>
    <mergeCell ref="C28:D28"/>
    <mergeCell ref="E36:F36"/>
    <mergeCell ref="C35:D35"/>
    <mergeCell ref="E35:F35"/>
    <mergeCell ref="C34:D34"/>
    <mergeCell ref="E34:F34"/>
    <mergeCell ref="C21:D21"/>
    <mergeCell ref="E21:F21"/>
    <mergeCell ref="E30:F30"/>
    <mergeCell ref="G18:H18"/>
    <mergeCell ref="G17:H17"/>
    <mergeCell ref="C31:D31"/>
    <mergeCell ref="E31:F31"/>
    <mergeCell ref="C30:D30"/>
    <mergeCell ref="C16:D16"/>
    <mergeCell ref="C25:D25"/>
    <mergeCell ref="E25:F25"/>
    <mergeCell ref="C24:D24"/>
    <mergeCell ref="E24:F24"/>
    <mergeCell ref="C23:D23"/>
    <mergeCell ref="E23:F23"/>
    <mergeCell ref="E28:F28"/>
    <mergeCell ref="C27:D27"/>
    <mergeCell ref="E27:F27"/>
    <mergeCell ref="C19:D19"/>
    <mergeCell ref="E19:F19"/>
    <mergeCell ref="C18:D18"/>
    <mergeCell ref="E18:F18"/>
    <mergeCell ref="C20:D20"/>
    <mergeCell ref="E20:F20"/>
    <mergeCell ref="C22:D22"/>
    <mergeCell ref="E8:F8"/>
    <mergeCell ref="C68:D68"/>
    <mergeCell ref="E68:F68"/>
    <mergeCell ref="C77:D77"/>
    <mergeCell ref="G64:H64"/>
    <mergeCell ref="C70:D70"/>
    <mergeCell ref="E70:F70"/>
    <mergeCell ref="G70:H70"/>
    <mergeCell ref="E64:F64"/>
    <mergeCell ref="C11:D11"/>
    <mergeCell ref="E11:F11"/>
    <mergeCell ref="C10:D10"/>
    <mergeCell ref="E10:F10"/>
    <mergeCell ref="C9:D9"/>
    <mergeCell ref="E9:F9"/>
    <mergeCell ref="C14:D14"/>
    <mergeCell ref="E14:F14"/>
    <mergeCell ref="C13:D13"/>
    <mergeCell ref="E13:F13"/>
    <mergeCell ref="C12:D12"/>
    <mergeCell ref="E12:F12"/>
    <mergeCell ref="E22:F22"/>
    <mergeCell ref="G22:H22"/>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41"/>
  <sheetViews>
    <sheetView topLeftCell="A127" workbookViewId="0">
      <selection activeCell="M99" sqref="M99"/>
    </sheetView>
  </sheetViews>
  <sheetFormatPr defaultRowHeight="14.4"/>
  <cols>
    <col min="1" max="1" width="18.21875" customWidth="1"/>
    <col min="2" max="2" width="0.109375" customWidth="1"/>
    <col min="3" max="3" width="8.77734375" customWidth="1"/>
    <col min="4" max="4" width="8.88671875" hidden="1" customWidth="1"/>
    <col min="6" max="6" width="0.21875" customWidth="1"/>
    <col min="10" max="10" width="19.44140625" customWidth="1"/>
  </cols>
  <sheetData>
    <row r="1" spans="1:10">
      <c r="A1" s="644" t="s">
        <v>1284</v>
      </c>
    </row>
    <row r="2" spans="1:10">
      <c r="A2" s="644" t="s">
        <v>1521</v>
      </c>
    </row>
    <row r="3" spans="1:10" s="5" customFormat="1" ht="13.8">
      <c r="A3" s="1179" t="s">
        <v>903</v>
      </c>
      <c r="B3" s="1179"/>
      <c r="C3" s="1179"/>
      <c r="D3" s="1179"/>
      <c r="E3" s="1179"/>
      <c r="F3" s="1179"/>
      <c r="G3" s="1179"/>
      <c r="H3" s="1179"/>
      <c r="I3" s="1179"/>
      <c r="J3" s="1179"/>
    </row>
    <row r="4" spans="1:10" s="5" customFormat="1" ht="12" customHeight="1">
      <c r="A4" s="1180" t="s">
        <v>648</v>
      </c>
      <c r="B4" s="1180"/>
      <c r="C4" s="1180"/>
      <c r="D4" s="1180"/>
      <c r="E4" s="1180"/>
      <c r="F4" s="1180"/>
      <c r="G4" s="1180"/>
      <c r="H4" s="1180"/>
      <c r="I4" s="1180"/>
      <c r="J4" s="1180"/>
    </row>
    <row r="5" spans="1:10" s="5" customFormat="1">
      <c r="A5" s="1181" t="s">
        <v>542</v>
      </c>
      <c r="B5" s="1181"/>
      <c r="C5" s="1181"/>
      <c r="D5" s="1181"/>
      <c r="E5" s="1181"/>
      <c r="F5" s="1181"/>
      <c r="G5" s="1181"/>
      <c r="H5" s="1181"/>
      <c r="I5" s="1181"/>
      <c r="J5" s="1181"/>
    </row>
    <row r="6" spans="1:10" s="5" customFormat="1" ht="12" customHeight="1">
      <c r="A6" s="994" t="s">
        <v>543</v>
      </c>
      <c r="B6" s="994"/>
      <c r="C6" s="994"/>
      <c r="D6" s="994"/>
      <c r="E6" s="994"/>
      <c r="F6" s="994"/>
      <c r="G6" s="994"/>
      <c r="H6" s="994"/>
      <c r="I6" s="994"/>
      <c r="J6" s="994"/>
    </row>
    <row r="7" spans="1:10" s="5" customFormat="1" ht="13.8">
      <c r="A7" s="114"/>
      <c r="B7" s="859">
        <v>2020</v>
      </c>
      <c r="C7" s="860"/>
      <c r="D7" s="859">
        <v>2021</v>
      </c>
      <c r="E7" s="860"/>
      <c r="F7" s="919">
        <v>2022</v>
      </c>
      <c r="G7" s="919"/>
      <c r="H7" s="655">
        <v>2023</v>
      </c>
      <c r="I7" s="189">
        <v>2024</v>
      </c>
      <c r="J7" s="114"/>
    </row>
    <row r="8" spans="1:10" s="5" customFormat="1" ht="21.6" customHeight="1">
      <c r="A8" s="675" t="s">
        <v>185</v>
      </c>
      <c r="B8" s="988"/>
      <c r="C8" s="989"/>
      <c r="D8" s="988"/>
      <c r="E8" s="989"/>
      <c r="F8" s="988"/>
      <c r="G8" s="990"/>
      <c r="H8" s="468"/>
      <c r="I8" s="441"/>
      <c r="J8" s="446" t="s">
        <v>240</v>
      </c>
    </row>
    <row r="9" spans="1:10" s="5" customFormat="1" ht="24" customHeight="1">
      <c r="A9" s="46" t="s">
        <v>342</v>
      </c>
      <c r="B9" s="828">
        <v>112</v>
      </c>
      <c r="C9" s="829"/>
      <c r="D9" s="828">
        <v>91.1</v>
      </c>
      <c r="E9" s="829"/>
      <c r="F9" s="828">
        <v>109.8</v>
      </c>
      <c r="G9" s="977"/>
      <c r="H9" s="662">
        <v>97.7</v>
      </c>
      <c r="I9" s="442">
        <v>106.646</v>
      </c>
      <c r="J9" s="447" t="s">
        <v>361</v>
      </c>
    </row>
    <row r="10" spans="1:10" s="5" customFormat="1" ht="13.95" customHeight="1">
      <c r="A10" s="46" t="s">
        <v>311</v>
      </c>
      <c r="B10" s="982"/>
      <c r="C10" s="983"/>
      <c r="D10" s="982"/>
      <c r="E10" s="983"/>
      <c r="F10" s="982"/>
      <c r="G10" s="984"/>
      <c r="H10" s="673"/>
      <c r="I10" s="442"/>
      <c r="J10" s="447" t="s">
        <v>316</v>
      </c>
    </row>
    <row r="11" spans="1:10" s="5" customFormat="1" ht="13.95" customHeight="1">
      <c r="A11" s="66" t="s">
        <v>286</v>
      </c>
      <c r="B11" s="826">
        <v>26.1</v>
      </c>
      <c r="C11" s="827"/>
      <c r="D11" s="826">
        <v>19.399999999999999</v>
      </c>
      <c r="E11" s="827"/>
      <c r="F11" s="826">
        <v>29.4</v>
      </c>
      <c r="G11" s="1093"/>
      <c r="H11" s="667">
        <v>24.4</v>
      </c>
      <c r="I11" s="560">
        <v>26.571999999999999</v>
      </c>
      <c r="J11" s="580" t="s">
        <v>317</v>
      </c>
    </row>
    <row r="12" spans="1:10" s="5" customFormat="1" ht="13.95" customHeight="1">
      <c r="A12" s="1313" t="s">
        <v>288</v>
      </c>
      <c r="B12" s="1084">
        <v>21.7</v>
      </c>
      <c r="C12" s="1084"/>
      <c r="D12" s="1084">
        <v>8.8000000000000007</v>
      </c>
      <c r="E12" s="1084"/>
      <c r="F12" s="1084">
        <v>17.399999999999999</v>
      </c>
      <c r="G12" s="1084"/>
      <c r="H12" s="806">
        <v>11.4</v>
      </c>
      <c r="I12" s="782">
        <v>16.327999999999999</v>
      </c>
      <c r="J12" s="737" t="s">
        <v>318</v>
      </c>
    </row>
    <row r="13" spans="1:10" s="5" customFormat="1" ht="15.75" customHeight="1">
      <c r="A13" s="66" t="s">
        <v>585</v>
      </c>
      <c r="B13" s="1023">
        <v>64.2</v>
      </c>
      <c r="C13" s="1024"/>
      <c r="D13" s="1023">
        <v>63</v>
      </c>
      <c r="E13" s="1024"/>
      <c r="F13" s="1023">
        <v>63</v>
      </c>
      <c r="G13" s="1030"/>
      <c r="H13" s="150">
        <v>61.9</v>
      </c>
      <c r="I13" s="430">
        <v>63.744999999999997</v>
      </c>
      <c r="J13" s="454" t="s">
        <v>320</v>
      </c>
    </row>
    <row r="14" spans="1:10" s="5" customFormat="1" ht="13.8">
      <c r="A14" s="46" t="s">
        <v>586</v>
      </c>
      <c r="B14" s="828">
        <v>11.7</v>
      </c>
      <c r="C14" s="829"/>
      <c r="D14" s="828">
        <v>13.1</v>
      </c>
      <c r="E14" s="829"/>
      <c r="F14" s="828">
        <v>13.2</v>
      </c>
      <c r="G14" s="977"/>
      <c r="H14" s="665">
        <v>13.3</v>
      </c>
      <c r="I14" s="253">
        <v>13.782</v>
      </c>
      <c r="J14" s="422" t="s">
        <v>322</v>
      </c>
    </row>
    <row r="15" spans="1:10" s="5" customFormat="1" ht="13.95" customHeight="1">
      <c r="A15" s="46" t="s">
        <v>296</v>
      </c>
      <c r="B15" s="828">
        <v>2.5</v>
      </c>
      <c r="C15" s="829"/>
      <c r="D15" s="828">
        <v>1.8</v>
      </c>
      <c r="E15" s="829"/>
      <c r="F15" s="828">
        <v>1.7</v>
      </c>
      <c r="G15" s="977"/>
      <c r="H15" s="665">
        <v>1.8</v>
      </c>
      <c r="I15" s="253">
        <v>1.92</v>
      </c>
      <c r="J15" s="422" t="s">
        <v>345</v>
      </c>
    </row>
    <row r="16" spans="1:10" s="5" customFormat="1" ht="18" customHeight="1">
      <c r="A16" s="46" t="s">
        <v>598</v>
      </c>
      <c r="B16" s="828">
        <v>1.8</v>
      </c>
      <c r="C16" s="829"/>
      <c r="D16" s="828">
        <v>0.7</v>
      </c>
      <c r="E16" s="829"/>
      <c r="F16" s="828">
        <v>0.9</v>
      </c>
      <c r="G16" s="977"/>
      <c r="H16" s="665">
        <v>0.8</v>
      </c>
      <c r="I16" s="253">
        <v>0.95599999999999996</v>
      </c>
      <c r="J16" s="422" t="s">
        <v>299</v>
      </c>
    </row>
    <row r="17" spans="1:10" s="5" customFormat="1" ht="13.95" customHeight="1">
      <c r="A17" s="46" t="s">
        <v>346</v>
      </c>
      <c r="B17" s="828">
        <v>0.1</v>
      </c>
      <c r="C17" s="829"/>
      <c r="D17" s="828">
        <v>0.1</v>
      </c>
      <c r="E17" s="829"/>
      <c r="F17" s="828">
        <v>0</v>
      </c>
      <c r="G17" s="977"/>
      <c r="H17" s="665" t="s">
        <v>25</v>
      </c>
      <c r="I17" s="517" t="s">
        <v>25</v>
      </c>
      <c r="J17" s="422" t="s">
        <v>301</v>
      </c>
    </row>
    <row r="18" spans="1:10" s="5" customFormat="1" ht="13.8">
      <c r="A18" s="46" t="s">
        <v>347</v>
      </c>
      <c r="B18" s="828">
        <v>0.4</v>
      </c>
      <c r="C18" s="829"/>
      <c r="D18" s="828">
        <v>0.3</v>
      </c>
      <c r="E18" s="829"/>
      <c r="F18" s="828">
        <v>0.3</v>
      </c>
      <c r="G18" s="977"/>
      <c r="H18" s="665">
        <v>0.1</v>
      </c>
      <c r="I18" s="253">
        <v>0.13600000000000001</v>
      </c>
      <c r="J18" s="422" t="s">
        <v>303</v>
      </c>
    </row>
    <row r="19" spans="1:10" s="5" customFormat="1" ht="13.95" customHeight="1">
      <c r="A19" s="46" t="s">
        <v>348</v>
      </c>
      <c r="B19" s="828">
        <v>36.4</v>
      </c>
      <c r="C19" s="829"/>
      <c r="D19" s="828">
        <v>37.4</v>
      </c>
      <c r="E19" s="829"/>
      <c r="F19" s="828">
        <v>36.5</v>
      </c>
      <c r="G19" s="977"/>
      <c r="H19" s="665">
        <v>37.200000000000003</v>
      </c>
      <c r="I19" s="253">
        <v>38.683</v>
      </c>
      <c r="J19" s="422" t="s">
        <v>305</v>
      </c>
    </row>
    <row r="20" spans="1:10" s="5" customFormat="1" ht="13.8">
      <c r="A20" s="46" t="s">
        <v>350</v>
      </c>
      <c r="B20" s="828">
        <v>61.2</v>
      </c>
      <c r="C20" s="829"/>
      <c r="D20" s="828">
        <v>64.900000000000006</v>
      </c>
      <c r="E20" s="829"/>
      <c r="F20" s="828">
        <v>66.8</v>
      </c>
      <c r="G20" s="977"/>
      <c r="H20" s="665">
        <v>63.8</v>
      </c>
      <c r="I20" s="253">
        <v>656.66600000000005</v>
      </c>
      <c r="J20" s="422" t="s">
        <v>307</v>
      </c>
    </row>
    <row r="21" spans="1:10" s="5" customFormat="1" ht="25.95" customHeight="1">
      <c r="A21" s="46" t="s">
        <v>599</v>
      </c>
      <c r="B21" s="828">
        <v>3.1</v>
      </c>
      <c r="C21" s="829"/>
      <c r="D21" s="828">
        <v>1.4</v>
      </c>
      <c r="E21" s="829"/>
      <c r="F21" s="828">
        <v>1.5</v>
      </c>
      <c r="G21" s="977"/>
      <c r="H21" s="665">
        <v>1.4</v>
      </c>
      <c r="I21" s="253">
        <v>1.4750000000000001</v>
      </c>
      <c r="J21" s="422" t="s">
        <v>308</v>
      </c>
    </row>
    <row r="22" spans="1:10" s="5" customFormat="1" ht="13.95" customHeight="1">
      <c r="A22" s="46" t="s">
        <v>600</v>
      </c>
      <c r="B22" s="828">
        <v>72</v>
      </c>
      <c r="C22" s="829"/>
      <c r="D22" s="828">
        <v>54</v>
      </c>
      <c r="E22" s="829"/>
      <c r="F22" s="828">
        <v>58.5</v>
      </c>
      <c r="G22" s="977"/>
      <c r="H22" s="665">
        <v>60.6</v>
      </c>
      <c r="I22" s="253">
        <v>72.766999999999996</v>
      </c>
      <c r="J22" s="422" t="s">
        <v>354</v>
      </c>
    </row>
    <row r="23" spans="1:10" s="5" customFormat="1" ht="13.95" customHeight="1">
      <c r="A23" s="46" t="s">
        <v>601</v>
      </c>
      <c r="B23" s="828">
        <v>4.3</v>
      </c>
      <c r="C23" s="829"/>
      <c r="D23" s="828">
        <v>2.2999999999999998</v>
      </c>
      <c r="E23" s="829"/>
      <c r="F23" s="828">
        <v>2.1</v>
      </c>
      <c r="G23" s="977"/>
      <c r="H23" s="665">
        <v>1.9</v>
      </c>
      <c r="I23" s="253">
        <v>2.028</v>
      </c>
      <c r="J23" s="422" t="s">
        <v>355</v>
      </c>
    </row>
    <row r="24" spans="1:10" s="5" customFormat="1" ht="25.95" customHeight="1">
      <c r="A24" s="145" t="s">
        <v>1085</v>
      </c>
      <c r="B24" s="1176"/>
      <c r="C24" s="1177"/>
      <c r="D24" s="1176"/>
      <c r="E24" s="1177"/>
      <c r="F24" s="1176"/>
      <c r="G24" s="1178"/>
      <c r="H24" s="158"/>
      <c r="I24" s="253"/>
      <c r="J24" s="417" t="s">
        <v>243</v>
      </c>
    </row>
    <row r="25" spans="1:10" s="5" customFormat="1" ht="28.5" customHeight="1">
      <c r="A25" s="46" t="s">
        <v>667</v>
      </c>
      <c r="B25" s="828">
        <v>270.5</v>
      </c>
      <c r="C25" s="829"/>
      <c r="D25" s="828">
        <v>257.10000000000002</v>
      </c>
      <c r="E25" s="829"/>
      <c r="F25" s="828">
        <v>272.5</v>
      </c>
      <c r="G25" s="977"/>
      <c r="H25" s="665">
        <v>280.8</v>
      </c>
      <c r="I25" s="253">
        <v>307.60599999999999</v>
      </c>
      <c r="J25" s="422" t="s">
        <v>668</v>
      </c>
    </row>
    <row r="26" spans="1:10" s="5" customFormat="1" ht="13.95" customHeight="1">
      <c r="A26" s="46" t="s">
        <v>311</v>
      </c>
      <c r="B26" s="1173"/>
      <c r="C26" s="1174"/>
      <c r="D26" s="1173"/>
      <c r="E26" s="1174"/>
      <c r="F26" s="1173"/>
      <c r="G26" s="1175"/>
      <c r="H26" s="159"/>
      <c r="I26" s="253"/>
      <c r="J26" s="422" t="s">
        <v>316</v>
      </c>
    </row>
    <row r="27" spans="1:10" s="5" customFormat="1" ht="13.95" customHeight="1">
      <c r="A27" s="66" t="s">
        <v>286</v>
      </c>
      <c r="B27" s="828">
        <v>40.6</v>
      </c>
      <c r="C27" s="829"/>
      <c r="D27" s="828">
        <v>38.9</v>
      </c>
      <c r="E27" s="829"/>
      <c r="F27" s="828">
        <v>48.6</v>
      </c>
      <c r="G27" s="977"/>
      <c r="H27" s="665">
        <v>47</v>
      </c>
      <c r="I27" s="253">
        <v>63.734000000000002</v>
      </c>
      <c r="J27" s="422" t="s">
        <v>317</v>
      </c>
    </row>
    <row r="28" spans="1:10" s="5" customFormat="1" ht="12" customHeight="1">
      <c r="A28" s="66" t="s">
        <v>288</v>
      </c>
      <c r="B28" s="828">
        <v>24.1</v>
      </c>
      <c r="C28" s="829"/>
      <c r="D28" s="828">
        <v>21.3</v>
      </c>
      <c r="E28" s="829"/>
      <c r="F28" s="828">
        <v>31.4</v>
      </c>
      <c r="G28" s="977"/>
      <c r="H28" s="665">
        <v>24.1</v>
      </c>
      <c r="I28" s="253">
        <v>31.692</v>
      </c>
      <c r="J28" s="422" t="s">
        <v>318</v>
      </c>
    </row>
    <row r="29" spans="1:10" s="5" customFormat="1" ht="13.5" customHeight="1">
      <c r="A29" s="66" t="s">
        <v>290</v>
      </c>
      <c r="B29" s="828">
        <v>0.08</v>
      </c>
      <c r="C29" s="829"/>
      <c r="D29" s="828">
        <v>0.05</v>
      </c>
      <c r="E29" s="829"/>
      <c r="F29" s="828">
        <v>0.08</v>
      </c>
      <c r="G29" s="977"/>
      <c r="H29" s="665">
        <v>0.04</v>
      </c>
      <c r="I29" s="253">
        <v>1.0999999999999999E-2</v>
      </c>
      <c r="J29" s="422" t="s">
        <v>319</v>
      </c>
    </row>
    <row r="30" spans="1:10" s="5" customFormat="1" ht="17.25" customHeight="1">
      <c r="A30" s="66" t="s">
        <v>585</v>
      </c>
      <c r="B30" s="828">
        <v>205.5</v>
      </c>
      <c r="C30" s="829"/>
      <c r="D30" s="828">
        <v>196.8</v>
      </c>
      <c r="E30" s="829"/>
      <c r="F30" s="828">
        <v>192.4</v>
      </c>
      <c r="G30" s="977"/>
      <c r="H30" s="665">
        <v>209.7</v>
      </c>
      <c r="I30" s="253">
        <v>212.16800000000001</v>
      </c>
      <c r="J30" s="422" t="s">
        <v>320</v>
      </c>
    </row>
    <row r="31" spans="1:10" s="5" customFormat="1" ht="13.95" customHeight="1">
      <c r="A31" s="66" t="s">
        <v>293</v>
      </c>
      <c r="B31" s="828">
        <v>0.2</v>
      </c>
      <c r="C31" s="829"/>
      <c r="D31" s="828">
        <v>7.0000000000000007E-2</v>
      </c>
      <c r="E31" s="829"/>
      <c r="F31" s="828">
        <v>0.06</v>
      </c>
      <c r="G31" s="977"/>
      <c r="H31" s="665">
        <v>0.04</v>
      </c>
      <c r="I31" s="437" t="s">
        <v>25</v>
      </c>
      <c r="J31" s="422" t="s">
        <v>321</v>
      </c>
    </row>
    <row r="32" spans="1:10" s="5" customFormat="1" ht="13.8">
      <c r="A32" s="46" t="s">
        <v>586</v>
      </c>
      <c r="B32" s="828">
        <v>21.2</v>
      </c>
      <c r="C32" s="829"/>
      <c r="D32" s="828">
        <v>21.1</v>
      </c>
      <c r="E32" s="829"/>
      <c r="F32" s="828">
        <v>18.399999999999999</v>
      </c>
      <c r="G32" s="977"/>
      <c r="H32" s="665">
        <v>20.6</v>
      </c>
      <c r="I32" s="253">
        <v>21.37</v>
      </c>
      <c r="J32" s="422" t="s">
        <v>322</v>
      </c>
    </row>
    <row r="33" spans="1:18" s="5" customFormat="1" ht="13.95" customHeight="1">
      <c r="A33" s="46" t="s">
        <v>296</v>
      </c>
      <c r="B33" s="828">
        <v>0.5</v>
      </c>
      <c r="C33" s="829"/>
      <c r="D33" s="828">
        <v>0.7</v>
      </c>
      <c r="E33" s="829"/>
      <c r="F33" s="828">
        <v>0.4</v>
      </c>
      <c r="G33" s="977"/>
      <c r="H33" s="665">
        <v>0.3</v>
      </c>
      <c r="I33" s="253">
        <v>0.33500000000000002</v>
      </c>
      <c r="J33" s="422" t="s">
        <v>345</v>
      </c>
    </row>
    <row r="34" spans="1:18" s="5" customFormat="1" ht="16.5" customHeight="1">
      <c r="A34" s="46" t="s">
        <v>598</v>
      </c>
      <c r="B34" s="828">
        <v>8.9</v>
      </c>
      <c r="C34" s="829"/>
      <c r="D34" s="828">
        <v>7.5</v>
      </c>
      <c r="E34" s="829"/>
      <c r="F34" s="828">
        <v>6.1</v>
      </c>
      <c r="G34" s="977"/>
      <c r="H34" s="665">
        <v>5.5</v>
      </c>
      <c r="I34" s="253">
        <v>5.1100000000000003</v>
      </c>
      <c r="J34" s="422" t="s">
        <v>299</v>
      </c>
    </row>
    <row r="35" spans="1:18" s="5" customFormat="1" ht="13.95" customHeight="1">
      <c r="A35" s="46" t="s">
        <v>346</v>
      </c>
      <c r="B35" s="828">
        <v>41.7</v>
      </c>
      <c r="C35" s="829"/>
      <c r="D35" s="828">
        <v>37.9</v>
      </c>
      <c r="E35" s="829"/>
      <c r="F35" s="828">
        <v>41.3</v>
      </c>
      <c r="G35" s="977"/>
      <c r="H35" s="665">
        <v>34.1</v>
      </c>
      <c r="I35" s="253">
        <v>21.827000000000002</v>
      </c>
      <c r="J35" s="422" t="s">
        <v>301</v>
      </c>
    </row>
    <row r="36" spans="1:18" s="5" customFormat="1" ht="13.8">
      <c r="A36" s="46" t="s">
        <v>347</v>
      </c>
      <c r="B36" s="828">
        <v>0.02</v>
      </c>
      <c r="C36" s="829"/>
      <c r="D36" s="828" t="s">
        <v>25</v>
      </c>
      <c r="E36" s="829"/>
      <c r="F36" s="828" t="s">
        <v>25</v>
      </c>
      <c r="G36" s="977"/>
      <c r="H36" s="665" t="s">
        <v>25</v>
      </c>
      <c r="I36" s="437" t="s">
        <v>25</v>
      </c>
      <c r="J36" s="422" t="s">
        <v>303</v>
      </c>
    </row>
    <row r="37" spans="1:18" s="5" customFormat="1" ht="13.95" customHeight="1">
      <c r="A37" s="46" t="s">
        <v>348</v>
      </c>
      <c r="B37" s="828">
        <v>132</v>
      </c>
      <c r="C37" s="829"/>
      <c r="D37" s="828">
        <v>123.2</v>
      </c>
      <c r="E37" s="829"/>
      <c r="F37" s="828">
        <v>122.7</v>
      </c>
      <c r="G37" s="977"/>
      <c r="H37" s="665">
        <v>127.4</v>
      </c>
      <c r="I37" s="253">
        <v>129.99</v>
      </c>
      <c r="J37" s="422" t="s">
        <v>305</v>
      </c>
    </row>
    <row r="38" spans="1:18" s="5" customFormat="1" ht="13.8">
      <c r="A38" s="46" t="s">
        <v>350</v>
      </c>
      <c r="B38" s="828">
        <v>285.2</v>
      </c>
      <c r="C38" s="829"/>
      <c r="D38" s="828">
        <v>300.60000000000002</v>
      </c>
      <c r="E38" s="829"/>
      <c r="F38" s="828">
        <v>312.89999999999998</v>
      </c>
      <c r="G38" s="977"/>
      <c r="H38" s="665">
        <v>327.2</v>
      </c>
      <c r="I38" s="253">
        <v>363.85</v>
      </c>
      <c r="J38" s="422" t="s">
        <v>307</v>
      </c>
    </row>
    <row r="39" spans="1:18" s="5" customFormat="1" ht="26.25" customHeight="1">
      <c r="A39" s="46" t="s">
        <v>599</v>
      </c>
      <c r="B39" s="828">
        <v>99.1</v>
      </c>
      <c r="C39" s="829"/>
      <c r="D39" s="828">
        <v>94.7</v>
      </c>
      <c r="E39" s="829"/>
      <c r="F39" s="828">
        <v>96</v>
      </c>
      <c r="G39" s="977"/>
      <c r="H39" s="665">
        <v>94.3</v>
      </c>
      <c r="I39" s="253">
        <v>109.196</v>
      </c>
      <c r="J39" s="422" t="s">
        <v>308</v>
      </c>
    </row>
    <row r="40" spans="1:18" s="5" customFormat="1" ht="13.95" customHeight="1">
      <c r="A40" s="46" t="s">
        <v>600</v>
      </c>
      <c r="B40" s="828">
        <v>41.1</v>
      </c>
      <c r="C40" s="829"/>
      <c r="D40" s="828">
        <v>42</v>
      </c>
      <c r="E40" s="829"/>
      <c r="F40" s="828">
        <v>42.4</v>
      </c>
      <c r="G40" s="977"/>
      <c r="H40" s="665">
        <v>42.6</v>
      </c>
      <c r="I40" s="253">
        <v>52.161000000000001</v>
      </c>
      <c r="J40" s="422" t="s">
        <v>354</v>
      </c>
    </row>
    <row r="41" spans="1:18" s="5" customFormat="1" ht="13.95" customHeight="1">
      <c r="A41" s="46" t="s">
        <v>601</v>
      </c>
      <c r="B41" s="828">
        <v>1</v>
      </c>
      <c r="C41" s="829"/>
      <c r="D41" s="828">
        <v>1</v>
      </c>
      <c r="E41" s="829"/>
      <c r="F41" s="828">
        <v>1.1000000000000001</v>
      </c>
      <c r="G41" s="977"/>
      <c r="H41" s="665">
        <v>1</v>
      </c>
      <c r="I41" s="253">
        <v>1.145</v>
      </c>
      <c r="J41" s="422" t="s">
        <v>355</v>
      </c>
    </row>
    <row r="42" spans="1:18" s="5" customFormat="1" ht="25.2" customHeight="1">
      <c r="A42" s="71" t="s">
        <v>1110</v>
      </c>
      <c r="B42" s="1170"/>
      <c r="C42" s="1171"/>
      <c r="D42" s="1170"/>
      <c r="E42" s="1171"/>
      <c r="F42" s="1170"/>
      <c r="G42" s="1172"/>
      <c r="H42" s="151"/>
      <c r="I42" s="253"/>
      <c r="J42" s="515" t="s">
        <v>250</v>
      </c>
    </row>
    <row r="43" spans="1:18" s="5" customFormat="1" ht="29.4" customHeight="1">
      <c r="A43" s="72" t="s">
        <v>669</v>
      </c>
      <c r="B43" s="1164">
        <v>237</v>
      </c>
      <c r="C43" s="1165"/>
      <c r="D43" s="1164">
        <v>141.1</v>
      </c>
      <c r="E43" s="1165"/>
      <c r="F43" s="1164">
        <v>213.7</v>
      </c>
      <c r="G43" s="1166"/>
      <c r="H43" s="116">
        <v>178.2</v>
      </c>
      <c r="I43" s="253">
        <v>220.97399999999999</v>
      </c>
      <c r="J43" s="516" t="s">
        <v>670</v>
      </c>
      <c r="R43" s="32"/>
    </row>
    <row r="44" spans="1:18" s="5" customFormat="1" ht="13.95" customHeight="1">
      <c r="A44" s="72" t="s">
        <v>311</v>
      </c>
      <c r="B44" s="1167"/>
      <c r="C44" s="1168"/>
      <c r="D44" s="1167"/>
      <c r="E44" s="1168"/>
      <c r="F44" s="1167"/>
      <c r="G44" s="1169"/>
      <c r="H44" s="125"/>
      <c r="I44" s="253"/>
      <c r="J44" s="516" t="s">
        <v>316</v>
      </c>
    </row>
    <row r="45" spans="1:18" s="5" customFormat="1" ht="13.95" customHeight="1">
      <c r="A45" s="73" t="s">
        <v>286</v>
      </c>
      <c r="B45" s="1150">
        <v>151.30000000000001</v>
      </c>
      <c r="C45" s="1151"/>
      <c r="D45" s="1150">
        <v>83.9</v>
      </c>
      <c r="E45" s="1151"/>
      <c r="F45" s="1150">
        <v>102.7</v>
      </c>
      <c r="G45" s="1121"/>
      <c r="H45" s="665">
        <v>90.4</v>
      </c>
      <c r="I45" s="253">
        <v>102.083</v>
      </c>
      <c r="J45" s="456" t="s">
        <v>317</v>
      </c>
    </row>
    <row r="46" spans="1:18" s="5" customFormat="1" ht="13.95" customHeight="1">
      <c r="A46" s="73" t="s">
        <v>288</v>
      </c>
      <c r="B46" s="1150">
        <v>84.6</v>
      </c>
      <c r="C46" s="1151"/>
      <c r="D46" s="1150">
        <v>56.5</v>
      </c>
      <c r="E46" s="1151"/>
      <c r="F46" s="1150">
        <v>110</v>
      </c>
      <c r="G46" s="1121"/>
      <c r="H46" s="665">
        <v>87.1</v>
      </c>
      <c r="I46" s="253">
        <v>117.86</v>
      </c>
      <c r="J46" s="456" t="s">
        <v>318</v>
      </c>
    </row>
    <row r="47" spans="1:18" s="5" customFormat="1" ht="12" customHeight="1">
      <c r="A47" s="73" t="s">
        <v>290</v>
      </c>
      <c r="B47" s="1150">
        <v>1</v>
      </c>
      <c r="C47" s="1151"/>
      <c r="D47" s="1161">
        <v>0.6</v>
      </c>
      <c r="E47" s="1162"/>
      <c r="F47" s="1161">
        <v>0.9</v>
      </c>
      <c r="G47" s="1163"/>
      <c r="H47" s="671">
        <v>0.7</v>
      </c>
      <c r="I47" s="253">
        <v>0.96899999999999997</v>
      </c>
      <c r="J47" s="456" t="s">
        <v>319</v>
      </c>
    </row>
    <row r="48" spans="1:18" s="5" customFormat="1" ht="15" customHeight="1">
      <c r="A48" s="46" t="s">
        <v>296</v>
      </c>
      <c r="B48" s="1094">
        <v>0.6</v>
      </c>
      <c r="C48" s="1095"/>
      <c r="D48" s="828">
        <v>0.4</v>
      </c>
      <c r="E48" s="829"/>
      <c r="F48" s="1094">
        <v>0.4</v>
      </c>
      <c r="G48" s="1125"/>
      <c r="H48" s="665">
        <v>0.4</v>
      </c>
      <c r="I48" s="253">
        <v>0.54500000000000004</v>
      </c>
      <c r="J48" s="422" t="s">
        <v>345</v>
      </c>
    </row>
    <row r="49" spans="1:15" s="5" customFormat="1" ht="26.25" customHeight="1">
      <c r="A49" s="46" t="s">
        <v>508</v>
      </c>
      <c r="B49" s="665"/>
      <c r="C49" s="665" t="s">
        <v>25</v>
      </c>
      <c r="D49" s="665"/>
      <c r="E49" s="665" t="s">
        <v>25</v>
      </c>
      <c r="F49" s="665"/>
      <c r="G49" s="651" t="s">
        <v>25</v>
      </c>
      <c r="H49" s="665">
        <v>0.5</v>
      </c>
      <c r="I49" s="253">
        <v>1.143</v>
      </c>
      <c r="J49" s="422" t="s">
        <v>510</v>
      </c>
    </row>
    <row r="50" spans="1:15" s="5" customFormat="1" ht="13.95" customHeight="1">
      <c r="A50" s="46" t="s">
        <v>587</v>
      </c>
      <c r="B50" s="828">
        <v>0.02</v>
      </c>
      <c r="C50" s="829"/>
      <c r="D50" s="828">
        <v>0.01</v>
      </c>
      <c r="E50" s="829"/>
      <c r="F50" s="828">
        <v>0.02</v>
      </c>
      <c r="G50" s="977"/>
      <c r="H50" s="116">
        <v>0.02</v>
      </c>
      <c r="I50" s="253">
        <v>1.4E-2</v>
      </c>
      <c r="J50" s="422" t="s">
        <v>298</v>
      </c>
      <c r="O50" s="16"/>
    </row>
    <row r="51" spans="1:15" s="5" customFormat="1" ht="27" customHeight="1">
      <c r="A51" s="46" t="s">
        <v>598</v>
      </c>
      <c r="B51" s="828" t="s">
        <v>25</v>
      </c>
      <c r="C51" s="829"/>
      <c r="D51" s="828">
        <v>0.1</v>
      </c>
      <c r="E51" s="829"/>
      <c r="F51" s="828">
        <v>0.1</v>
      </c>
      <c r="G51" s="977"/>
      <c r="H51" s="665">
        <v>3.6999999999999998E-2</v>
      </c>
      <c r="I51" s="253">
        <v>0.11899999999999999</v>
      </c>
      <c r="J51" s="422" t="s">
        <v>299</v>
      </c>
    </row>
    <row r="52" spans="1:15" s="5" customFormat="1" ht="13.95" customHeight="1">
      <c r="A52" s="46" t="s">
        <v>348</v>
      </c>
      <c r="B52" s="828">
        <v>453.9</v>
      </c>
      <c r="C52" s="829"/>
      <c r="D52" s="828">
        <v>464.1</v>
      </c>
      <c r="E52" s="829"/>
      <c r="F52" s="828">
        <v>450.7</v>
      </c>
      <c r="G52" s="977"/>
      <c r="H52" s="665">
        <v>460.7</v>
      </c>
      <c r="I52" s="253">
        <v>391.28899999999999</v>
      </c>
      <c r="J52" s="422" t="s">
        <v>305</v>
      </c>
    </row>
    <row r="53" spans="1:15" s="5" customFormat="1" ht="13.8">
      <c r="A53" s="46" t="s">
        <v>350</v>
      </c>
      <c r="B53" s="826">
        <v>50.6</v>
      </c>
      <c r="C53" s="827"/>
      <c r="D53" s="826">
        <v>52.4</v>
      </c>
      <c r="E53" s="827"/>
      <c r="F53" s="826">
        <v>53.3</v>
      </c>
      <c r="G53" s="1093"/>
      <c r="H53" s="812">
        <v>56.3</v>
      </c>
      <c r="I53" s="570">
        <v>58.06</v>
      </c>
      <c r="J53" s="473" t="s">
        <v>307</v>
      </c>
    </row>
    <row r="54" spans="1:15" s="5" customFormat="1" ht="25.2" customHeight="1">
      <c r="A54" s="1314" t="s">
        <v>600</v>
      </c>
      <c r="B54" s="1084">
        <v>70.2</v>
      </c>
      <c r="C54" s="1084"/>
      <c r="D54" s="1084">
        <v>73.3</v>
      </c>
      <c r="E54" s="1084"/>
      <c r="F54" s="1084">
        <v>74.400000000000006</v>
      </c>
      <c r="G54" s="1084"/>
      <c r="H54" s="806">
        <v>72.8</v>
      </c>
      <c r="I54" s="782">
        <v>89.18</v>
      </c>
      <c r="J54" s="737" t="s">
        <v>354</v>
      </c>
    </row>
    <row r="55" spans="1:15" s="5" customFormat="1" ht="16.5" customHeight="1">
      <c r="A55" s="64" t="s">
        <v>191</v>
      </c>
      <c r="B55" s="1315"/>
      <c r="C55" s="1316"/>
      <c r="D55" s="1315"/>
      <c r="E55" s="1316"/>
      <c r="F55" s="1315"/>
      <c r="G55" s="1317"/>
      <c r="H55" s="1318"/>
      <c r="I55" s="430"/>
      <c r="J55" s="421" t="s">
        <v>204</v>
      </c>
    </row>
    <row r="56" spans="1:15" s="5" customFormat="1" ht="30.6" customHeight="1">
      <c r="A56" s="46" t="s">
        <v>665</v>
      </c>
      <c r="B56" s="828">
        <v>51.9</v>
      </c>
      <c r="C56" s="829"/>
      <c r="D56" s="828">
        <v>50.6</v>
      </c>
      <c r="E56" s="829"/>
      <c r="F56" s="828">
        <v>56.5</v>
      </c>
      <c r="G56" s="977"/>
      <c r="H56" s="665">
        <v>47.7</v>
      </c>
      <c r="I56" s="253">
        <v>54.896000000000001</v>
      </c>
      <c r="J56" s="422" t="s">
        <v>361</v>
      </c>
    </row>
    <row r="57" spans="1:15" s="5" customFormat="1" ht="13.95" customHeight="1">
      <c r="A57" s="46" t="s">
        <v>311</v>
      </c>
      <c r="B57" s="982"/>
      <c r="C57" s="983"/>
      <c r="D57" s="982"/>
      <c r="E57" s="983"/>
      <c r="F57" s="982"/>
      <c r="G57" s="984"/>
      <c r="H57" s="105"/>
      <c r="I57" s="253"/>
      <c r="J57" s="422" t="s">
        <v>316</v>
      </c>
    </row>
    <row r="58" spans="1:15" s="5" customFormat="1" ht="13.95" customHeight="1">
      <c r="A58" s="66" t="s">
        <v>286</v>
      </c>
      <c r="B58" s="828">
        <v>12.5</v>
      </c>
      <c r="C58" s="829"/>
      <c r="D58" s="828">
        <v>11.8</v>
      </c>
      <c r="E58" s="829"/>
      <c r="F58" s="828">
        <v>14</v>
      </c>
      <c r="G58" s="977"/>
      <c r="H58" s="665">
        <v>12.4</v>
      </c>
      <c r="I58" s="253">
        <v>13.874000000000001</v>
      </c>
      <c r="J58" s="422" t="s">
        <v>317</v>
      </c>
    </row>
    <row r="59" spans="1:15" s="5" customFormat="1" ht="13.95" customHeight="1">
      <c r="A59" s="66" t="s">
        <v>288</v>
      </c>
      <c r="B59" s="828">
        <v>39.1</v>
      </c>
      <c r="C59" s="829"/>
      <c r="D59" s="828">
        <v>38.5</v>
      </c>
      <c r="E59" s="829"/>
      <c r="F59" s="828">
        <v>42.2</v>
      </c>
      <c r="G59" s="977"/>
      <c r="H59" s="665">
        <v>35.1</v>
      </c>
      <c r="I59" s="253">
        <v>40.831000000000003</v>
      </c>
      <c r="J59" s="422" t="s">
        <v>318</v>
      </c>
    </row>
    <row r="60" spans="1:15" s="5" customFormat="1" ht="13.8">
      <c r="A60" s="66" t="s">
        <v>290</v>
      </c>
      <c r="B60" s="828" t="s">
        <v>25</v>
      </c>
      <c r="C60" s="829"/>
      <c r="D60" s="828" t="s">
        <v>25</v>
      </c>
      <c r="E60" s="829"/>
      <c r="F60" s="828">
        <v>0.05</v>
      </c>
      <c r="G60" s="977"/>
      <c r="H60" s="665">
        <v>0.01</v>
      </c>
      <c r="I60" s="253">
        <v>1.2E-2</v>
      </c>
      <c r="J60" s="422" t="s">
        <v>319</v>
      </c>
    </row>
    <row r="61" spans="1:15" s="5" customFormat="1" ht="18" customHeight="1">
      <c r="A61" s="66" t="s">
        <v>585</v>
      </c>
      <c r="B61" s="828">
        <v>0.2</v>
      </c>
      <c r="C61" s="829"/>
      <c r="D61" s="828">
        <v>0.2</v>
      </c>
      <c r="E61" s="829"/>
      <c r="F61" s="828">
        <v>0.2</v>
      </c>
      <c r="G61" s="977"/>
      <c r="H61" s="665">
        <v>0.17899999999999999</v>
      </c>
      <c r="I61" s="253">
        <v>0.16200000000000001</v>
      </c>
      <c r="J61" s="422" t="s">
        <v>320</v>
      </c>
    </row>
    <row r="62" spans="1:15" s="5" customFormat="1" ht="15.75" customHeight="1">
      <c r="A62" s="46" t="s">
        <v>296</v>
      </c>
      <c r="B62" s="665"/>
      <c r="C62" s="665">
        <v>0</v>
      </c>
      <c r="D62" s="665"/>
      <c r="E62" s="665">
        <v>0</v>
      </c>
      <c r="F62" s="665"/>
      <c r="G62" s="651">
        <v>0</v>
      </c>
      <c r="H62" s="665">
        <v>1.7000000000000001E-2</v>
      </c>
      <c r="I62" s="253">
        <v>2.4E-2</v>
      </c>
      <c r="J62" s="422" t="s">
        <v>345</v>
      </c>
    </row>
    <row r="63" spans="1:15" s="5" customFormat="1" ht="18" customHeight="1">
      <c r="A63" s="46" t="s">
        <v>598</v>
      </c>
      <c r="B63" s="665"/>
      <c r="C63" s="665">
        <v>0</v>
      </c>
      <c r="D63" s="665"/>
      <c r="E63" s="665">
        <v>0</v>
      </c>
      <c r="F63" s="665"/>
      <c r="G63" s="651">
        <v>0</v>
      </c>
      <c r="H63" s="665">
        <v>4.2999999999999997E-2</v>
      </c>
      <c r="I63" s="253">
        <v>5.8000000000000003E-2</v>
      </c>
      <c r="J63" s="422" t="s">
        <v>299</v>
      </c>
    </row>
    <row r="64" spans="1:15" s="5" customFormat="1" ht="13.95" customHeight="1">
      <c r="A64" s="66" t="s">
        <v>293</v>
      </c>
      <c r="B64" s="828">
        <v>0.03</v>
      </c>
      <c r="C64" s="829"/>
      <c r="D64" s="828">
        <v>0.02</v>
      </c>
      <c r="E64" s="829"/>
      <c r="F64" s="828">
        <v>0.02</v>
      </c>
      <c r="G64" s="977"/>
      <c r="H64" s="665">
        <v>0.01</v>
      </c>
      <c r="I64" s="253">
        <v>1.6E-2</v>
      </c>
      <c r="J64" s="422" t="s">
        <v>321</v>
      </c>
    </row>
    <row r="65" spans="1:10" s="5" customFormat="1" ht="13.95" customHeight="1">
      <c r="A65" s="46" t="s">
        <v>348</v>
      </c>
      <c r="B65" s="828">
        <v>95.1</v>
      </c>
      <c r="C65" s="829"/>
      <c r="D65" s="828">
        <v>94.6</v>
      </c>
      <c r="E65" s="829"/>
      <c r="F65" s="828">
        <v>98.3</v>
      </c>
      <c r="G65" s="977"/>
      <c r="H65" s="665">
        <v>95.7</v>
      </c>
      <c r="I65" s="253">
        <v>78.924000000000007</v>
      </c>
      <c r="J65" s="422" t="s">
        <v>340</v>
      </c>
    </row>
    <row r="66" spans="1:10" s="5" customFormat="1" ht="13.95" customHeight="1">
      <c r="A66" s="46" t="s">
        <v>350</v>
      </c>
      <c r="B66" s="828">
        <v>5.6</v>
      </c>
      <c r="C66" s="829"/>
      <c r="D66" s="828">
        <v>5.6</v>
      </c>
      <c r="E66" s="829"/>
      <c r="F66" s="828">
        <v>5.7</v>
      </c>
      <c r="G66" s="977"/>
      <c r="H66" s="665">
        <v>5.8</v>
      </c>
      <c r="I66" s="253">
        <v>5.5519999999999996</v>
      </c>
      <c r="J66" s="422" t="s">
        <v>341</v>
      </c>
    </row>
    <row r="67" spans="1:10" s="5" customFormat="1" ht="13.95" customHeight="1">
      <c r="A67" s="46" t="s">
        <v>600</v>
      </c>
      <c r="B67" s="828">
        <v>0.6</v>
      </c>
      <c r="C67" s="829"/>
      <c r="D67" s="828">
        <v>0.6</v>
      </c>
      <c r="E67" s="829"/>
      <c r="F67" s="828">
        <v>0.6</v>
      </c>
      <c r="G67" s="977"/>
      <c r="H67" s="665">
        <v>0.5</v>
      </c>
      <c r="I67" s="253">
        <v>0.59</v>
      </c>
      <c r="J67" s="422" t="s">
        <v>365</v>
      </c>
    </row>
    <row r="68" spans="1:10" s="5" customFormat="1" ht="13.95" customHeight="1">
      <c r="A68" s="145" t="s">
        <v>193</v>
      </c>
      <c r="B68" s="1028"/>
      <c r="C68" s="1032"/>
      <c r="D68" s="1028"/>
      <c r="E68" s="1032"/>
      <c r="F68" s="1028"/>
      <c r="G68" s="1029"/>
      <c r="H68" s="103"/>
      <c r="I68" s="253"/>
      <c r="J68" s="417" t="s">
        <v>205</v>
      </c>
    </row>
    <row r="69" spans="1:10" s="5" customFormat="1" ht="25.5" customHeight="1">
      <c r="A69" s="810" t="s">
        <v>671</v>
      </c>
      <c r="B69" s="826">
        <v>308.8</v>
      </c>
      <c r="C69" s="827"/>
      <c r="D69" s="826">
        <v>306.89999999999998</v>
      </c>
      <c r="E69" s="827"/>
      <c r="F69" s="826">
        <v>327.8</v>
      </c>
      <c r="G69" s="1093"/>
      <c r="H69" s="812">
        <v>333.4</v>
      </c>
      <c r="I69" s="253">
        <v>357.78500000000003</v>
      </c>
      <c r="J69" s="422" t="s">
        <v>361</v>
      </c>
    </row>
    <row r="70" spans="1:10" s="5" customFormat="1" ht="13.95" customHeight="1">
      <c r="A70" s="46" t="s">
        <v>311</v>
      </c>
      <c r="B70" s="982"/>
      <c r="C70" s="983"/>
      <c r="D70" s="982"/>
      <c r="E70" s="983"/>
      <c r="F70" s="982"/>
      <c r="G70" s="984"/>
      <c r="H70" s="105"/>
      <c r="I70" s="253"/>
      <c r="J70" s="422" t="s">
        <v>316</v>
      </c>
    </row>
    <row r="71" spans="1:10" s="5" customFormat="1" ht="12.75" customHeight="1">
      <c r="A71" s="66" t="s">
        <v>286</v>
      </c>
      <c r="B71" s="828">
        <v>82.4</v>
      </c>
      <c r="C71" s="829"/>
      <c r="D71" s="828">
        <v>77</v>
      </c>
      <c r="E71" s="829"/>
      <c r="F71" s="828">
        <v>89.5</v>
      </c>
      <c r="G71" s="977"/>
      <c r="H71" s="665">
        <v>82.251000000000005</v>
      </c>
      <c r="I71" s="253">
        <v>94.358999999999995</v>
      </c>
      <c r="J71" s="422" t="s">
        <v>317</v>
      </c>
    </row>
    <row r="72" spans="1:10" s="5" customFormat="1" ht="13.5" customHeight="1">
      <c r="A72" s="66" t="s">
        <v>288</v>
      </c>
      <c r="B72" s="828">
        <v>36.799999999999997</v>
      </c>
      <c r="C72" s="829"/>
      <c r="D72" s="828">
        <v>33.4</v>
      </c>
      <c r="E72" s="829"/>
      <c r="F72" s="828">
        <v>42.3</v>
      </c>
      <c r="G72" s="977"/>
      <c r="H72" s="665">
        <v>38.299999999999997</v>
      </c>
      <c r="I72" s="253">
        <v>48.744999999999997</v>
      </c>
      <c r="J72" s="422" t="s">
        <v>318</v>
      </c>
    </row>
    <row r="73" spans="1:10" s="5" customFormat="1" ht="15.75" customHeight="1">
      <c r="A73" s="66" t="s">
        <v>585</v>
      </c>
      <c r="B73" s="828">
        <v>189.5</v>
      </c>
      <c r="C73" s="829"/>
      <c r="D73" s="828">
        <v>196.6</v>
      </c>
      <c r="E73" s="829"/>
      <c r="F73" s="828">
        <v>196</v>
      </c>
      <c r="G73" s="977"/>
      <c r="H73" s="665">
        <v>212.8</v>
      </c>
      <c r="I73" s="253">
        <v>214.68</v>
      </c>
      <c r="J73" s="422" t="s">
        <v>320</v>
      </c>
    </row>
    <row r="74" spans="1:10" s="5" customFormat="1" ht="12.75" customHeight="1">
      <c r="A74" s="66" t="s">
        <v>290</v>
      </c>
      <c r="B74" s="665"/>
      <c r="C74" s="665"/>
      <c r="D74" s="665"/>
      <c r="E74" s="665"/>
      <c r="F74" s="665"/>
      <c r="G74" s="651"/>
      <c r="H74" s="665">
        <v>0.06</v>
      </c>
      <c r="I74" s="437" t="s">
        <v>25</v>
      </c>
      <c r="J74" s="422" t="s">
        <v>319</v>
      </c>
    </row>
    <row r="75" spans="1:10" s="5" customFormat="1" ht="13.8">
      <c r="A75" s="46" t="s">
        <v>586</v>
      </c>
      <c r="B75" s="828">
        <v>11.6</v>
      </c>
      <c r="C75" s="829"/>
      <c r="D75" s="828">
        <v>12.2</v>
      </c>
      <c r="E75" s="829"/>
      <c r="F75" s="828">
        <v>12.7</v>
      </c>
      <c r="G75" s="977"/>
      <c r="H75" s="665">
        <v>12.8</v>
      </c>
      <c r="I75" s="253">
        <v>12.939</v>
      </c>
      <c r="J75" s="422" t="s">
        <v>322</v>
      </c>
    </row>
    <row r="76" spans="1:10" s="5" customFormat="1" ht="13.95" customHeight="1">
      <c r="A76" s="46" t="s">
        <v>296</v>
      </c>
      <c r="B76" s="828">
        <v>0.1</v>
      </c>
      <c r="C76" s="829"/>
      <c r="D76" s="828">
        <v>0</v>
      </c>
      <c r="E76" s="829"/>
      <c r="F76" s="828" t="s">
        <v>25</v>
      </c>
      <c r="G76" s="977"/>
      <c r="H76" s="665" t="s">
        <v>25</v>
      </c>
      <c r="I76" s="253">
        <v>74.984999999999999</v>
      </c>
      <c r="J76" s="422" t="s">
        <v>345</v>
      </c>
    </row>
    <row r="77" spans="1:10" s="5" customFormat="1" ht="18" customHeight="1">
      <c r="A77" s="46" t="s">
        <v>598</v>
      </c>
      <c r="B77" s="828">
        <v>3.7</v>
      </c>
      <c r="C77" s="829"/>
      <c r="D77" s="828">
        <v>3</v>
      </c>
      <c r="E77" s="829"/>
      <c r="F77" s="828">
        <v>2.6</v>
      </c>
      <c r="G77" s="977"/>
      <c r="H77" s="665">
        <v>2.1</v>
      </c>
      <c r="I77" s="253">
        <v>2.4569999999999999</v>
      </c>
      <c r="J77" s="422" t="s">
        <v>299</v>
      </c>
    </row>
    <row r="78" spans="1:10" s="5" customFormat="1" ht="15" customHeight="1">
      <c r="A78" s="46" t="s">
        <v>346</v>
      </c>
      <c r="B78" s="828">
        <v>31</v>
      </c>
      <c r="C78" s="829"/>
      <c r="D78" s="828">
        <v>28.6</v>
      </c>
      <c r="E78" s="829"/>
      <c r="F78" s="828">
        <v>33.4</v>
      </c>
      <c r="G78" s="977"/>
      <c r="H78" s="665">
        <v>29.3</v>
      </c>
      <c r="I78" s="253">
        <v>24.359000000000002</v>
      </c>
      <c r="J78" s="422" t="s">
        <v>301</v>
      </c>
    </row>
    <row r="79" spans="1:10" s="5" customFormat="1" ht="13.8">
      <c r="A79" s="46" t="s">
        <v>347</v>
      </c>
      <c r="B79" s="828">
        <v>0.6</v>
      </c>
      <c r="C79" s="829"/>
      <c r="D79" s="828">
        <v>0.8</v>
      </c>
      <c r="E79" s="829"/>
      <c r="F79" s="828">
        <v>0.9</v>
      </c>
      <c r="G79" s="977"/>
      <c r="H79" s="665">
        <v>0.996</v>
      </c>
      <c r="I79" s="253">
        <v>0.77100000000000002</v>
      </c>
      <c r="J79" s="422" t="s">
        <v>303</v>
      </c>
    </row>
    <row r="80" spans="1:10" s="5" customFormat="1" ht="13.95" customHeight="1">
      <c r="A80" s="46" t="s">
        <v>348</v>
      </c>
      <c r="B80" s="828">
        <v>204.9</v>
      </c>
      <c r="C80" s="829"/>
      <c r="D80" s="828">
        <v>207.4</v>
      </c>
      <c r="E80" s="829"/>
      <c r="F80" s="828">
        <v>206.6</v>
      </c>
      <c r="G80" s="977"/>
      <c r="H80" s="665">
        <v>211.4</v>
      </c>
      <c r="I80" s="253">
        <v>219.94399999999999</v>
      </c>
      <c r="J80" s="422" t="s">
        <v>305</v>
      </c>
    </row>
    <row r="81" spans="1:10" s="5" customFormat="1" ht="13.8">
      <c r="A81" s="46" t="s">
        <v>350</v>
      </c>
      <c r="B81" s="828">
        <v>173.5</v>
      </c>
      <c r="C81" s="829"/>
      <c r="D81" s="828">
        <v>179.1</v>
      </c>
      <c r="E81" s="829"/>
      <c r="F81" s="828">
        <v>186.4</v>
      </c>
      <c r="G81" s="977"/>
      <c r="H81" s="665">
        <v>198.2</v>
      </c>
      <c r="I81" s="253">
        <v>189.107</v>
      </c>
      <c r="J81" s="422" t="s">
        <v>307</v>
      </c>
    </row>
    <row r="82" spans="1:10" s="5" customFormat="1" ht="24" customHeight="1">
      <c r="A82" s="46" t="s">
        <v>599</v>
      </c>
      <c r="B82" s="828">
        <v>54.4</v>
      </c>
      <c r="C82" s="829"/>
      <c r="D82" s="828">
        <v>51.2</v>
      </c>
      <c r="E82" s="829"/>
      <c r="F82" s="828">
        <v>49.2</v>
      </c>
      <c r="G82" s="977"/>
      <c r="H82" s="665">
        <v>49.4</v>
      </c>
      <c r="I82" s="253">
        <v>51.698</v>
      </c>
      <c r="J82" s="422" t="s">
        <v>308</v>
      </c>
    </row>
    <row r="83" spans="1:10" s="5" customFormat="1" ht="13.95" customHeight="1">
      <c r="A83" s="46" t="s">
        <v>600</v>
      </c>
      <c r="B83" s="828">
        <v>55.1</v>
      </c>
      <c r="C83" s="829"/>
      <c r="D83" s="828">
        <v>56.4</v>
      </c>
      <c r="E83" s="829"/>
      <c r="F83" s="828">
        <v>57.5</v>
      </c>
      <c r="G83" s="977"/>
      <c r="H83" s="665">
        <v>59.6</v>
      </c>
      <c r="I83" s="253">
        <v>77.394999999999996</v>
      </c>
      <c r="J83" s="422" t="s">
        <v>354</v>
      </c>
    </row>
    <row r="84" spans="1:10" s="5" customFormat="1" ht="13.95" customHeight="1">
      <c r="A84" s="46" t="s">
        <v>601</v>
      </c>
      <c r="B84" s="828">
        <v>3</v>
      </c>
      <c r="C84" s="829"/>
      <c r="D84" s="828">
        <v>3.1</v>
      </c>
      <c r="E84" s="829"/>
      <c r="F84" s="828">
        <v>3.1</v>
      </c>
      <c r="G84" s="977"/>
      <c r="H84" s="665">
        <v>0.7</v>
      </c>
      <c r="I84" s="253">
        <v>1.0780000000000001</v>
      </c>
      <c r="J84" s="422" t="s">
        <v>355</v>
      </c>
    </row>
    <row r="85" spans="1:10" s="5" customFormat="1" ht="12.75" customHeight="1">
      <c r="A85" s="145" t="s">
        <v>195</v>
      </c>
      <c r="B85" s="1155"/>
      <c r="C85" s="1156"/>
      <c r="D85" s="1155"/>
      <c r="E85" s="1156"/>
      <c r="F85" s="1155"/>
      <c r="G85" s="1157"/>
      <c r="H85" s="103"/>
      <c r="I85" s="253"/>
      <c r="J85" s="427" t="s">
        <v>206</v>
      </c>
    </row>
    <row r="86" spans="1:10" s="5" customFormat="1" ht="26.25" customHeight="1">
      <c r="A86" s="46" t="s">
        <v>665</v>
      </c>
      <c r="B86" s="1094">
        <v>43.4</v>
      </c>
      <c r="C86" s="1095"/>
      <c r="D86" s="1094">
        <v>42.6</v>
      </c>
      <c r="E86" s="1095"/>
      <c r="F86" s="1094">
        <v>56</v>
      </c>
      <c r="G86" s="1125"/>
      <c r="H86" s="665">
        <v>52.3</v>
      </c>
      <c r="I86" s="253">
        <v>60.197000000000003</v>
      </c>
      <c r="J86" s="422" t="s">
        <v>361</v>
      </c>
    </row>
    <row r="87" spans="1:10" s="5" customFormat="1" ht="13.95" customHeight="1">
      <c r="A87" s="46" t="s">
        <v>311</v>
      </c>
      <c r="B87" s="982"/>
      <c r="C87" s="983"/>
      <c r="D87" s="982"/>
      <c r="E87" s="983"/>
      <c r="F87" s="982"/>
      <c r="G87" s="984"/>
      <c r="H87" s="105"/>
      <c r="I87" s="253"/>
      <c r="J87" s="422" t="s">
        <v>316</v>
      </c>
    </row>
    <row r="88" spans="1:10" s="5" customFormat="1" ht="13.95" customHeight="1">
      <c r="A88" s="74" t="s">
        <v>286</v>
      </c>
      <c r="B88" s="904">
        <v>14.9</v>
      </c>
      <c r="C88" s="905"/>
      <c r="D88" s="904">
        <v>15.2</v>
      </c>
      <c r="E88" s="905"/>
      <c r="F88" s="904">
        <v>23.1</v>
      </c>
      <c r="G88" s="1092"/>
      <c r="H88" s="665">
        <v>22.2</v>
      </c>
      <c r="I88" s="253">
        <v>26.631</v>
      </c>
      <c r="J88" s="490" t="s">
        <v>317</v>
      </c>
    </row>
    <row r="89" spans="1:10" s="5" customFormat="1" ht="13.95" customHeight="1">
      <c r="A89" s="73" t="s">
        <v>288</v>
      </c>
      <c r="B89" s="1150">
        <v>5.5</v>
      </c>
      <c r="C89" s="1151"/>
      <c r="D89" s="1150">
        <v>3.8</v>
      </c>
      <c r="E89" s="1151"/>
      <c r="F89" s="1150">
        <v>7.7</v>
      </c>
      <c r="G89" s="1121"/>
      <c r="H89" s="665">
        <v>6.5</v>
      </c>
      <c r="I89" s="253">
        <v>10.268000000000001</v>
      </c>
      <c r="J89" s="456" t="s">
        <v>318</v>
      </c>
    </row>
    <row r="90" spans="1:10" s="5" customFormat="1" ht="15" customHeight="1">
      <c r="A90" s="66" t="s">
        <v>585</v>
      </c>
      <c r="B90" s="1152">
        <v>23</v>
      </c>
      <c r="C90" s="1153"/>
      <c r="D90" s="1152">
        <v>23.7</v>
      </c>
      <c r="E90" s="1153"/>
      <c r="F90" s="1152">
        <v>25.2</v>
      </c>
      <c r="G90" s="1154"/>
      <c r="H90" s="156">
        <v>23.6</v>
      </c>
      <c r="I90" s="253">
        <v>23.297000000000001</v>
      </c>
      <c r="J90" s="513" t="s">
        <v>320</v>
      </c>
    </row>
    <row r="91" spans="1:10" s="5" customFormat="1" ht="13.95" customHeight="1">
      <c r="A91" s="61" t="s">
        <v>296</v>
      </c>
      <c r="B91" s="1147">
        <v>102.8</v>
      </c>
      <c r="C91" s="1148"/>
      <c r="D91" s="1147">
        <v>81.3</v>
      </c>
      <c r="E91" s="1148"/>
      <c r="F91" s="1147">
        <v>77.099999999999994</v>
      </c>
      <c r="G91" s="1149"/>
      <c r="H91" s="665">
        <v>68.900000000000006</v>
      </c>
      <c r="I91" s="253">
        <v>0.82399999999999995</v>
      </c>
      <c r="J91" s="514" t="s">
        <v>345</v>
      </c>
    </row>
    <row r="92" spans="1:10" s="5" customFormat="1" ht="24.75" customHeight="1">
      <c r="A92" s="46" t="s">
        <v>508</v>
      </c>
      <c r="B92" s="828">
        <v>14.7</v>
      </c>
      <c r="C92" s="829"/>
      <c r="D92" s="828">
        <v>12.8</v>
      </c>
      <c r="E92" s="829"/>
      <c r="F92" s="828">
        <v>31.5</v>
      </c>
      <c r="G92" s="977"/>
      <c r="H92" s="665">
        <v>37.6</v>
      </c>
      <c r="I92" s="253">
        <v>31.710999999999999</v>
      </c>
      <c r="J92" s="422" t="s">
        <v>507</v>
      </c>
    </row>
    <row r="93" spans="1:10" s="5" customFormat="1" ht="17.399999999999999" customHeight="1">
      <c r="A93" s="46" t="s">
        <v>598</v>
      </c>
      <c r="B93" s="828">
        <v>0.6</v>
      </c>
      <c r="C93" s="829"/>
      <c r="D93" s="828">
        <v>0.5</v>
      </c>
      <c r="E93" s="829"/>
      <c r="F93" s="828">
        <v>0.7</v>
      </c>
      <c r="G93" s="977"/>
      <c r="H93" s="665">
        <v>0.8</v>
      </c>
      <c r="I93" s="253">
        <v>0.7</v>
      </c>
      <c r="J93" s="422" t="s">
        <v>299</v>
      </c>
    </row>
    <row r="94" spans="1:10" s="5" customFormat="1" ht="15.75" customHeight="1">
      <c r="A94" s="46" t="s">
        <v>348</v>
      </c>
      <c r="B94" s="828">
        <v>203.9</v>
      </c>
      <c r="C94" s="829"/>
      <c r="D94" s="828">
        <v>185.4</v>
      </c>
      <c r="E94" s="829"/>
      <c r="F94" s="828">
        <v>187.8</v>
      </c>
      <c r="G94" s="977"/>
      <c r="H94" s="665">
        <v>181.1</v>
      </c>
      <c r="I94" s="253">
        <v>160.684</v>
      </c>
      <c r="J94" s="422" t="s">
        <v>305</v>
      </c>
    </row>
    <row r="95" spans="1:10" s="5" customFormat="1" ht="15" customHeight="1">
      <c r="A95" s="46" t="s">
        <v>350</v>
      </c>
      <c r="B95" s="828">
        <v>89</v>
      </c>
      <c r="C95" s="829"/>
      <c r="D95" s="828">
        <v>97.1</v>
      </c>
      <c r="E95" s="829"/>
      <c r="F95" s="828">
        <v>102.4</v>
      </c>
      <c r="G95" s="977"/>
      <c r="H95" s="665">
        <v>96.5</v>
      </c>
      <c r="I95" s="253">
        <v>92.224000000000004</v>
      </c>
      <c r="J95" s="422" t="s">
        <v>307</v>
      </c>
    </row>
    <row r="96" spans="1:10" s="5" customFormat="1" ht="24" customHeight="1">
      <c r="A96" s="46" t="s">
        <v>599</v>
      </c>
      <c r="B96" s="828">
        <v>1.7</v>
      </c>
      <c r="C96" s="829"/>
      <c r="D96" s="828">
        <v>1.8</v>
      </c>
      <c r="E96" s="829"/>
      <c r="F96" s="828">
        <v>2.4</v>
      </c>
      <c r="G96" s="977"/>
      <c r="H96" s="665">
        <v>2.4</v>
      </c>
      <c r="I96" s="253">
        <v>1.6779999999999999</v>
      </c>
      <c r="J96" s="422" t="s">
        <v>308</v>
      </c>
    </row>
    <row r="97" spans="1:10" s="5" customFormat="1" ht="13.95" customHeight="1">
      <c r="A97" s="76" t="s">
        <v>600</v>
      </c>
      <c r="B97" s="826">
        <v>22.2</v>
      </c>
      <c r="C97" s="827"/>
      <c r="D97" s="826">
        <v>22.2</v>
      </c>
      <c r="E97" s="827"/>
      <c r="F97" s="826">
        <v>23.8</v>
      </c>
      <c r="G97" s="1093"/>
      <c r="H97" s="672">
        <v>21</v>
      </c>
      <c r="I97" s="570">
        <v>20.347999999999999</v>
      </c>
      <c r="J97" s="473" t="s">
        <v>354</v>
      </c>
    </row>
    <row r="98" spans="1:10" s="5" customFormat="1" ht="13.95" customHeight="1">
      <c r="A98" s="1319" t="s">
        <v>601</v>
      </c>
      <c r="B98" s="1084">
        <v>0.02</v>
      </c>
      <c r="C98" s="1084"/>
      <c r="D98" s="1084">
        <v>0.02</v>
      </c>
      <c r="E98" s="1084"/>
      <c r="F98" s="1084">
        <v>0.02</v>
      </c>
      <c r="G98" s="1084"/>
      <c r="H98" s="806">
        <v>2.5000000000000001E-2</v>
      </c>
      <c r="I98" s="782">
        <v>2.7E-2</v>
      </c>
      <c r="J98" s="737" t="s">
        <v>355</v>
      </c>
    </row>
    <row r="99" spans="1:10" s="5" customFormat="1" ht="15" customHeight="1">
      <c r="A99" s="145" t="s">
        <v>570</v>
      </c>
      <c r="B99" s="1215"/>
      <c r="C99" s="1320"/>
      <c r="D99" s="1215"/>
      <c r="E99" s="1320"/>
      <c r="F99" s="1215"/>
      <c r="G99" s="1216"/>
      <c r="H99" s="603"/>
      <c r="I99" s="435"/>
      <c r="J99" s="525" t="s">
        <v>207</v>
      </c>
    </row>
    <row r="100" spans="1:10" s="5" customFormat="1" ht="27.75" customHeight="1">
      <c r="A100" s="46" t="s">
        <v>665</v>
      </c>
      <c r="B100" s="828">
        <v>827.6</v>
      </c>
      <c r="C100" s="829"/>
      <c r="D100" s="828">
        <v>434.5</v>
      </c>
      <c r="E100" s="829"/>
      <c r="F100" s="828">
        <v>825.6</v>
      </c>
      <c r="G100" s="977"/>
      <c r="H100" s="662">
        <v>627.1</v>
      </c>
      <c r="I100" s="442">
        <v>933.57500000000005</v>
      </c>
      <c r="J100" s="425" t="s">
        <v>361</v>
      </c>
    </row>
    <row r="101" spans="1:10" s="5" customFormat="1" ht="15.75" customHeight="1">
      <c r="A101" s="46" t="s">
        <v>311</v>
      </c>
      <c r="B101" s="982"/>
      <c r="C101" s="983"/>
      <c r="D101" s="982"/>
      <c r="E101" s="983"/>
      <c r="F101" s="982"/>
      <c r="G101" s="984"/>
      <c r="H101" s="673"/>
      <c r="I101" s="442"/>
      <c r="J101" s="425" t="s">
        <v>316</v>
      </c>
    </row>
    <row r="102" spans="1:10" s="5" customFormat="1" ht="13.95" customHeight="1">
      <c r="A102" s="66" t="s">
        <v>286</v>
      </c>
      <c r="B102" s="828">
        <v>300.89999999999998</v>
      </c>
      <c r="C102" s="829"/>
      <c r="D102" s="828">
        <v>116.3</v>
      </c>
      <c r="E102" s="829"/>
      <c r="F102" s="828">
        <v>284.89999999999998</v>
      </c>
      <c r="G102" s="977"/>
      <c r="H102" s="662">
        <v>161.4</v>
      </c>
      <c r="I102" s="442">
        <v>332.48200000000003</v>
      </c>
      <c r="J102" s="425" t="s">
        <v>317</v>
      </c>
    </row>
    <row r="103" spans="1:10" s="5" customFormat="1" ht="13.95" customHeight="1">
      <c r="A103" s="66" t="s">
        <v>288</v>
      </c>
      <c r="B103" s="828">
        <v>297.5</v>
      </c>
      <c r="C103" s="829"/>
      <c r="D103" s="828">
        <v>111.4</v>
      </c>
      <c r="E103" s="829"/>
      <c r="F103" s="828">
        <v>287.7</v>
      </c>
      <c r="G103" s="977"/>
      <c r="H103" s="662">
        <v>174.68799999999999</v>
      </c>
      <c r="I103" s="442">
        <v>336.92899999999997</v>
      </c>
      <c r="J103" s="425" t="s">
        <v>318</v>
      </c>
    </row>
    <row r="104" spans="1:10" s="5" customFormat="1" ht="13.8">
      <c r="A104" s="66" t="s">
        <v>290</v>
      </c>
      <c r="B104" s="828">
        <v>1.1000000000000001</v>
      </c>
      <c r="C104" s="829"/>
      <c r="D104" s="828">
        <v>0.4</v>
      </c>
      <c r="E104" s="829"/>
      <c r="F104" s="828">
        <v>1.4</v>
      </c>
      <c r="G104" s="977"/>
      <c r="H104" s="662">
        <v>0.5</v>
      </c>
      <c r="I104" s="442">
        <v>1.43</v>
      </c>
      <c r="J104" s="425" t="s">
        <v>319</v>
      </c>
    </row>
    <row r="105" spans="1:10" s="5" customFormat="1" ht="14.25" customHeight="1">
      <c r="A105" s="66" t="s">
        <v>585</v>
      </c>
      <c r="B105" s="828">
        <v>227.9</v>
      </c>
      <c r="C105" s="829"/>
      <c r="D105" s="828">
        <v>206.4</v>
      </c>
      <c r="E105" s="829"/>
      <c r="F105" s="828">
        <v>251.7</v>
      </c>
      <c r="G105" s="977"/>
      <c r="H105" s="662">
        <v>286.99</v>
      </c>
      <c r="I105" s="442">
        <v>260.94900000000001</v>
      </c>
      <c r="J105" s="425" t="s">
        <v>320</v>
      </c>
    </row>
    <row r="106" spans="1:10" s="5" customFormat="1" ht="13.95" customHeight="1">
      <c r="A106" s="46" t="s">
        <v>296</v>
      </c>
      <c r="B106" s="828">
        <v>0.7</v>
      </c>
      <c r="C106" s="829"/>
      <c r="D106" s="828">
        <v>1.2</v>
      </c>
      <c r="E106" s="829"/>
      <c r="F106" s="828">
        <v>1.1000000000000001</v>
      </c>
      <c r="G106" s="977"/>
      <c r="H106" s="662">
        <v>0.8</v>
      </c>
      <c r="I106" s="442"/>
      <c r="J106" s="425" t="s">
        <v>345</v>
      </c>
    </row>
    <row r="107" spans="1:10" s="5" customFormat="1" ht="26.4" customHeight="1">
      <c r="A107" s="46" t="s">
        <v>508</v>
      </c>
      <c r="B107" s="828">
        <v>434.1</v>
      </c>
      <c r="C107" s="829"/>
      <c r="D107" s="828">
        <v>352.8</v>
      </c>
      <c r="E107" s="829"/>
      <c r="F107" s="828">
        <v>436.4</v>
      </c>
      <c r="G107" s="977"/>
      <c r="H107" s="662">
        <v>582.9</v>
      </c>
      <c r="I107" s="442">
        <v>918.827</v>
      </c>
      <c r="J107" s="425" t="s">
        <v>510</v>
      </c>
    </row>
    <row r="108" spans="1:10" s="5" customFormat="1" ht="18" customHeight="1">
      <c r="A108" s="46" t="s">
        <v>598</v>
      </c>
      <c r="B108" s="828">
        <v>8.8000000000000007</v>
      </c>
      <c r="C108" s="829"/>
      <c r="D108" s="828">
        <v>6</v>
      </c>
      <c r="E108" s="829"/>
      <c r="F108" s="828">
        <v>9.1999999999999993</v>
      </c>
      <c r="G108" s="977"/>
      <c r="H108" s="662">
        <v>5.8</v>
      </c>
      <c r="I108" s="442">
        <v>9.0060000000000002</v>
      </c>
      <c r="J108" s="425" t="s">
        <v>299</v>
      </c>
    </row>
    <row r="109" spans="1:10" s="5" customFormat="1" ht="14.25" customHeight="1">
      <c r="A109" s="46" t="s">
        <v>346</v>
      </c>
      <c r="B109" s="665" t="s">
        <v>25</v>
      </c>
      <c r="C109" s="665" t="s">
        <v>25</v>
      </c>
      <c r="D109" s="665" t="s">
        <v>25</v>
      </c>
      <c r="E109" s="665" t="s">
        <v>25</v>
      </c>
      <c r="F109" s="665" t="s">
        <v>25</v>
      </c>
      <c r="G109" s="651" t="s">
        <v>25</v>
      </c>
      <c r="H109" s="662">
        <v>9.2999999999999999E-2</v>
      </c>
      <c r="I109" s="442">
        <v>0.11899999999999999</v>
      </c>
      <c r="J109" s="425" t="s">
        <v>301</v>
      </c>
    </row>
    <row r="110" spans="1:10" s="5" customFormat="1" ht="15.75" customHeight="1">
      <c r="A110" s="46" t="s">
        <v>347</v>
      </c>
      <c r="B110" s="665" t="s">
        <v>25</v>
      </c>
      <c r="C110" s="665" t="s">
        <v>25</v>
      </c>
      <c r="D110" s="665" t="s">
        <v>25</v>
      </c>
      <c r="E110" s="665" t="s">
        <v>25</v>
      </c>
      <c r="F110" s="665" t="s">
        <v>25</v>
      </c>
      <c r="G110" s="651" t="s">
        <v>25</v>
      </c>
      <c r="H110" s="662">
        <v>0.3</v>
      </c>
      <c r="I110" s="442">
        <v>6.4000000000000001E-2</v>
      </c>
      <c r="J110" s="425" t="s">
        <v>303</v>
      </c>
    </row>
    <row r="111" spans="1:10" s="5" customFormat="1" ht="13.95" customHeight="1">
      <c r="A111" s="46" t="s">
        <v>348</v>
      </c>
      <c r="B111" s="828">
        <v>197.6</v>
      </c>
      <c r="C111" s="829"/>
      <c r="D111" s="828">
        <v>173.7</v>
      </c>
      <c r="E111" s="829"/>
      <c r="F111" s="828">
        <v>169.6</v>
      </c>
      <c r="G111" s="977"/>
      <c r="H111" s="662">
        <v>171.2</v>
      </c>
      <c r="I111" s="442">
        <v>162.21700000000001</v>
      </c>
      <c r="J111" s="425" t="s">
        <v>305</v>
      </c>
    </row>
    <row r="112" spans="1:10" s="5" customFormat="1" ht="13.8">
      <c r="A112" s="46" t="s">
        <v>350</v>
      </c>
      <c r="B112" s="828">
        <v>454.1</v>
      </c>
      <c r="C112" s="829"/>
      <c r="D112" s="828">
        <v>401.6</v>
      </c>
      <c r="E112" s="829"/>
      <c r="F112" s="828">
        <v>423</v>
      </c>
      <c r="G112" s="977"/>
      <c r="H112" s="662">
        <v>456.2</v>
      </c>
      <c r="I112" s="442">
        <v>403.125</v>
      </c>
      <c r="J112" s="425" t="s">
        <v>307</v>
      </c>
    </row>
    <row r="113" spans="1:10" s="5" customFormat="1" ht="24" customHeight="1">
      <c r="A113" s="46" t="s">
        <v>1103</v>
      </c>
      <c r="B113" s="828">
        <v>103.1</v>
      </c>
      <c r="C113" s="829"/>
      <c r="D113" s="828">
        <v>75.8</v>
      </c>
      <c r="E113" s="829"/>
      <c r="F113" s="828">
        <v>76.900000000000006</v>
      </c>
      <c r="G113" s="977"/>
      <c r="H113" s="662">
        <v>88.2</v>
      </c>
      <c r="I113" s="442">
        <v>111.899</v>
      </c>
      <c r="J113" s="425" t="s">
        <v>308</v>
      </c>
    </row>
    <row r="114" spans="1:10" s="5" customFormat="1" ht="13.95" customHeight="1">
      <c r="A114" s="46" t="s">
        <v>600</v>
      </c>
      <c r="B114" s="828">
        <v>16</v>
      </c>
      <c r="C114" s="829"/>
      <c r="D114" s="828">
        <v>16.8</v>
      </c>
      <c r="E114" s="829"/>
      <c r="F114" s="828">
        <v>17.3</v>
      </c>
      <c r="G114" s="977"/>
      <c r="H114" s="662">
        <v>20.7</v>
      </c>
      <c r="I114" s="442">
        <v>24.187000000000001</v>
      </c>
      <c r="J114" s="425" t="s">
        <v>354</v>
      </c>
    </row>
    <row r="115" spans="1:10" s="5" customFormat="1" ht="13.95" customHeight="1">
      <c r="A115" s="46" t="s">
        <v>601</v>
      </c>
      <c r="B115" s="828">
        <v>0.8</v>
      </c>
      <c r="C115" s="829"/>
      <c r="D115" s="828">
        <v>0.8</v>
      </c>
      <c r="E115" s="829"/>
      <c r="F115" s="828">
        <v>0.9</v>
      </c>
      <c r="G115" s="977"/>
      <c r="H115" s="662">
        <v>1.3</v>
      </c>
      <c r="I115" s="442">
        <v>1.53</v>
      </c>
      <c r="J115" s="425" t="s">
        <v>355</v>
      </c>
    </row>
    <row r="116" spans="1:10" s="5" customFormat="1" ht="13.95" customHeight="1">
      <c r="A116" s="145" t="s">
        <v>269</v>
      </c>
      <c r="B116" s="1028"/>
      <c r="C116" s="1032"/>
      <c r="D116" s="1028"/>
      <c r="E116" s="1032"/>
      <c r="F116" s="1028"/>
      <c r="G116" s="1029"/>
      <c r="H116" s="666"/>
      <c r="I116" s="442"/>
      <c r="J116" s="410" t="s">
        <v>208</v>
      </c>
    </row>
    <row r="117" spans="1:10" s="5" customFormat="1" ht="27.75" customHeight="1">
      <c r="A117" s="46" t="s">
        <v>665</v>
      </c>
      <c r="B117" s="828" t="s">
        <v>25</v>
      </c>
      <c r="C117" s="829"/>
      <c r="D117" s="828" t="s">
        <v>25</v>
      </c>
      <c r="E117" s="829"/>
      <c r="F117" s="828" t="s">
        <v>25</v>
      </c>
      <c r="G117" s="977"/>
      <c r="H117" s="662">
        <v>11.409000000000001</v>
      </c>
      <c r="I117" s="442">
        <v>18.97</v>
      </c>
      <c r="J117" s="425" t="s">
        <v>361</v>
      </c>
    </row>
    <row r="118" spans="1:10" s="5" customFormat="1" ht="15.75" customHeight="1">
      <c r="A118" s="46" t="s">
        <v>311</v>
      </c>
      <c r="B118" s="828"/>
      <c r="C118" s="829"/>
      <c r="D118" s="828"/>
      <c r="E118" s="829"/>
      <c r="F118" s="828"/>
      <c r="G118" s="977"/>
      <c r="H118" s="673"/>
      <c r="I118" s="442"/>
      <c r="J118" s="425" t="s">
        <v>316</v>
      </c>
    </row>
    <row r="119" spans="1:10" s="5" customFormat="1" ht="11.4" customHeight="1">
      <c r="A119" s="66" t="s">
        <v>286</v>
      </c>
      <c r="B119" s="828" t="s">
        <v>25</v>
      </c>
      <c r="C119" s="829"/>
      <c r="D119" s="828" t="s">
        <v>25</v>
      </c>
      <c r="E119" s="829"/>
      <c r="F119" s="828" t="s">
        <v>25</v>
      </c>
      <c r="G119" s="977"/>
      <c r="H119" s="662">
        <v>2.456</v>
      </c>
      <c r="I119" s="442">
        <v>3.7080000000000002</v>
      </c>
      <c r="J119" s="425" t="s">
        <v>317</v>
      </c>
    </row>
    <row r="120" spans="1:10" s="5" customFormat="1" ht="13.95" customHeight="1">
      <c r="A120" s="66" t="s">
        <v>288</v>
      </c>
      <c r="B120" s="828" t="s">
        <v>25</v>
      </c>
      <c r="C120" s="829"/>
      <c r="D120" s="828" t="s">
        <v>25</v>
      </c>
      <c r="E120" s="829"/>
      <c r="F120" s="828" t="s">
        <v>25</v>
      </c>
      <c r="G120" s="977"/>
      <c r="H120" s="662">
        <v>3.508</v>
      </c>
      <c r="I120" s="442">
        <v>5.71</v>
      </c>
      <c r="J120" s="425" t="s">
        <v>318</v>
      </c>
    </row>
    <row r="121" spans="1:10" s="5" customFormat="1" ht="10.95" customHeight="1">
      <c r="A121" s="66" t="s">
        <v>290</v>
      </c>
      <c r="B121" s="828" t="s">
        <v>25</v>
      </c>
      <c r="C121" s="829"/>
      <c r="D121" s="828" t="s">
        <v>25</v>
      </c>
      <c r="E121" s="829"/>
      <c r="F121" s="828" t="s">
        <v>25</v>
      </c>
      <c r="G121" s="977"/>
      <c r="H121" s="662"/>
      <c r="I121" s="442"/>
      <c r="J121" s="425" t="s">
        <v>319</v>
      </c>
    </row>
    <row r="122" spans="1:10" s="5" customFormat="1" ht="13.95" customHeight="1">
      <c r="A122" s="66" t="s">
        <v>585</v>
      </c>
      <c r="B122" s="660"/>
      <c r="C122" s="664"/>
      <c r="D122" s="660"/>
      <c r="E122" s="664"/>
      <c r="F122" s="660"/>
      <c r="G122" s="661"/>
      <c r="H122" s="673">
        <v>5.444</v>
      </c>
      <c r="I122" s="442">
        <v>9.4689999999999994</v>
      </c>
      <c r="J122" s="425" t="s">
        <v>320</v>
      </c>
    </row>
    <row r="123" spans="1:10" s="5" customFormat="1" ht="13.95" customHeight="1">
      <c r="A123" s="46" t="s">
        <v>598</v>
      </c>
      <c r="B123" s="660"/>
      <c r="C123" s="663" t="s">
        <v>25</v>
      </c>
      <c r="D123" s="658"/>
      <c r="E123" s="663" t="s">
        <v>25</v>
      </c>
      <c r="F123" s="658"/>
      <c r="G123" s="659" t="s">
        <v>25</v>
      </c>
      <c r="H123" s="662" t="s">
        <v>25</v>
      </c>
      <c r="I123" s="442">
        <v>3.4000000000000002E-2</v>
      </c>
      <c r="J123" s="425" t="s">
        <v>299</v>
      </c>
    </row>
    <row r="124" spans="1:10" s="5" customFormat="1" ht="25.95" customHeight="1">
      <c r="A124" s="46" t="s">
        <v>508</v>
      </c>
      <c r="B124" s="660"/>
      <c r="C124" s="663"/>
      <c r="D124" s="658"/>
      <c r="E124" s="663"/>
      <c r="F124" s="658"/>
      <c r="G124" s="659"/>
      <c r="H124" s="662">
        <v>8.9909999999999997</v>
      </c>
      <c r="I124" s="442">
        <v>5.7359999999999998</v>
      </c>
      <c r="J124" s="425" t="s">
        <v>510</v>
      </c>
    </row>
    <row r="125" spans="1:10" s="5" customFormat="1" ht="13.95" customHeight="1">
      <c r="A125" s="46" t="s">
        <v>348</v>
      </c>
      <c r="B125" s="828">
        <v>0.1</v>
      </c>
      <c r="C125" s="829"/>
      <c r="D125" s="828">
        <v>0.1</v>
      </c>
      <c r="E125" s="829"/>
      <c r="F125" s="828">
        <v>0.1</v>
      </c>
      <c r="G125" s="977"/>
      <c r="H125" s="662">
        <v>0.1</v>
      </c>
      <c r="I125" s="442">
        <v>5.8150000000000004</v>
      </c>
      <c r="J125" s="425" t="s">
        <v>340</v>
      </c>
    </row>
    <row r="126" spans="1:10" s="5" customFormat="1" ht="13.95" customHeight="1">
      <c r="A126" s="46" t="s">
        <v>350</v>
      </c>
      <c r="B126" s="828">
        <v>1.2</v>
      </c>
      <c r="C126" s="829"/>
      <c r="D126" s="828">
        <v>1.2</v>
      </c>
      <c r="E126" s="829"/>
      <c r="F126" s="828">
        <v>1.2</v>
      </c>
      <c r="G126" s="977"/>
      <c r="H126" s="662">
        <v>1.2</v>
      </c>
      <c r="I126" s="442">
        <v>34.79</v>
      </c>
      <c r="J126" s="425" t="s">
        <v>341</v>
      </c>
    </row>
    <row r="127" spans="1:10" s="5" customFormat="1" ht="25.2" customHeight="1">
      <c r="A127" s="46" t="s">
        <v>1109</v>
      </c>
      <c r="B127" s="651"/>
      <c r="C127" s="652" t="s">
        <v>25</v>
      </c>
      <c r="D127" s="651"/>
      <c r="E127" s="652" t="s">
        <v>25</v>
      </c>
      <c r="F127" s="651"/>
      <c r="G127" s="657" t="s">
        <v>25</v>
      </c>
      <c r="H127" s="662">
        <v>3.2189999999999999</v>
      </c>
      <c r="I127" s="442">
        <v>2.5339999999999998</v>
      </c>
      <c r="J127" s="425" t="s">
        <v>308</v>
      </c>
    </row>
    <row r="128" spans="1:10" s="5" customFormat="1" ht="17.25" customHeight="1">
      <c r="A128" s="46" t="s">
        <v>600</v>
      </c>
      <c r="B128" s="828" t="s">
        <v>25</v>
      </c>
      <c r="C128" s="829"/>
      <c r="D128" s="828">
        <v>0.1</v>
      </c>
      <c r="E128" s="829"/>
      <c r="F128" s="828">
        <v>0</v>
      </c>
      <c r="G128" s="977"/>
      <c r="H128" s="662">
        <v>3.9E-2</v>
      </c>
      <c r="I128" s="442">
        <v>5.6040000000000001</v>
      </c>
      <c r="J128" s="425" t="s">
        <v>365</v>
      </c>
    </row>
    <row r="129" spans="1:10" s="5" customFormat="1" ht="13.95" customHeight="1">
      <c r="A129" s="46" t="s">
        <v>601</v>
      </c>
      <c r="B129" s="828">
        <v>0.02</v>
      </c>
      <c r="C129" s="829"/>
      <c r="D129" s="828">
        <v>0.04</v>
      </c>
      <c r="E129" s="829"/>
      <c r="F129" s="828">
        <v>0</v>
      </c>
      <c r="G129" s="977"/>
      <c r="H129" s="662">
        <v>0</v>
      </c>
      <c r="I129" s="442">
        <v>5.7000000000000002E-2</v>
      </c>
      <c r="J129" s="425" t="s">
        <v>366</v>
      </c>
    </row>
    <row r="130" spans="1:10" s="5" customFormat="1" ht="12" customHeight="1">
      <c r="A130" s="145" t="s">
        <v>200</v>
      </c>
      <c r="B130" s="1028"/>
      <c r="C130" s="1032"/>
      <c r="D130" s="1028"/>
      <c r="E130" s="1032"/>
      <c r="F130" s="1028"/>
      <c r="G130" s="1029"/>
      <c r="H130" s="666"/>
      <c r="I130" s="442"/>
      <c r="J130" s="410" t="s">
        <v>209</v>
      </c>
    </row>
    <row r="131" spans="1:10" s="5" customFormat="1" ht="29.25" customHeight="1">
      <c r="A131" s="164" t="s">
        <v>672</v>
      </c>
      <c r="B131" s="828">
        <v>4.9000000000000004</v>
      </c>
      <c r="C131" s="829"/>
      <c r="D131" s="828">
        <v>5.2</v>
      </c>
      <c r="E131" s="829"/>
      <c r="F131" s="828">
        <v>5.4</v>
      </c>
      <c r="G131" s="977"/>
      <c r="H131" s="662">
        <v>17.170000000000002</v>
      </c>
      <c r="I131" s="442">
        <v>24.844999999999999</v>
      </c>
      <c r="J131" s="425" t="s">
        <v>361</v>
      </c>
    </row>
    <row r="132" spans="1:10" s="5" customFormat="1" ht="13.95" customHeight="1">
      <c r="A132" s="46" t="s">
        <v>311</v>
      </c>
      <c r="B132" s="982"/>
      <c r="C132" s="983"/>
      <c r="D132" s="982"/>
      <c r="E132" s="983"/>
      <c r="F132" s="982"/>
      <c r="G132" s="984"/>
      <c r="H132" s="673"/>
      <c r="I132" s="442"/>
      <c r="J132" s="425" t="s">
        <v>316</v>
      </c>
    </row>
    <row r="133" spans="1:10" s="5" customFormat="1" ht="13.95" customHeight="1">
      <c r="A133" s="66" t="s">
        <v>286</v>
      </c>
      <c r="B133" s="828">
        <v>0.2</v>
      </c>
      <c r="C133" s="829"/>
      <c r="D133" s="828">
        <v>0.2</v>
      </c>
      <c r="E133" s="829"/>
      <c r="F133" s="828">
        <v>0.3</v>
      </c>
      <c r="G133" s="977"/>
      <c r="H133" s="662">
        <v>1.524</v>
      </c>
      <c r="I133" s="442">
        <v>1.3839999999999999</v>
      </c>
      <c r="J133" s="425" t="s">
        <v>367</v>
      </c>
    </row>
    <row r="134" spans="1:10" s="5" customFormat="1" ht="13.95" customHeight="1">
      <c r="A134" s="66" t="s">
        <v>288</v>
      </c>
      <c r="B134" s="828">
        <v>0.9</v>
      </c>
      <c r="C134" s="829"/>
      <c r="D134" s="828">
        <v>0.4</v>
      </c>
      <c r="E134" s="829"/>
      <c r="F134" s="828">
        <v>0.9</v>
      </c>
      <c r="G134" s="977"/>
      <c r="H134" s="662">
        <v>1.7669999999999999</v>
      </c>
      <c r="I134" s="442">
        <v>2.6840000000000002</v>
      </c>
      <c r="J134" s="425" t="s">
        <v>318</v>
      </c>
    </row>
    <row r="135" spans="1:10" s="5" customFormat="1" ht="15" customHeight="1">
      <c r="A135" s="66" t="s">
        <v>585</v>
      </c>
      <c r="B135" s="828">
        <v>3.7</v>
      </c>
      <c r="C135" s="829"/>
      <c r="D135" s="828">
        <v>4.5</v>
      </c>
      <c r="E135" s="829"/>
      <c r="F135" s="828">
        <v>4.0999999999999996</v>
      </c>
      <c r="G135" s="977"/>
      <c r="H135" s="662">
        <v>13.878</v>
      </c>
      <c r="I135" s="442">
        <v>20.777000000000001</v>
      </c>
      <c r="J135" s="425" t="s">
        <v>320</v>
      </c>
    </row>
    <row r="136" spans="1:10" s="5" customFormat="1" ht="15" customHeight="1">
      <c r="A136" s="46" t="s">
        <v>346</v>
      </c>
      <c r="B136" s="651"/>
      <c r="C136" s="652" t="s">
        <v>25</v>
      </c>
      <c r="D136" s="651"/>
      <c r="E136" s="652" t="s">
        <v>25</v>
      </c>
      <c r="F136" s="651"/>
      <c r="G136" s="657" t="s">
        <v>25</v>
      </c>
      <c r="H136" s="662">
        <v>9.1999999999999998E-2</v>
      </c>
      <c r="I136" s="442">
        <v>3.1E-2</v>
      </c>
      <c r="J136" s="425" t="s">
        <v>301</v>
      </c>
    </row>
    <row r="137" spans="1:10" s="5" customFormat="1" ht="13.95" customHeight="1">
      <c r="A137" s="46" t="s">
        <v>348</v>
      </c>
      <c r="B137" s="828">
        <v>3.2</v>
      </c>
      <c r="C137" s="829"/>
      <c r="D137" s="828">
        <v>3.3</v>
      </c>
      <c r="E137" s="829"/>
      <c r="F137" s="828">
        <v>2.6</v>
      </c>
      <c r="G137" s="977"/>
      <c r="H137" s="662">
        <v>2.1</v>
      </c>
      <c r="I137" s="442">
        <v>2.6659999999999999</v>
      </c>
      <c r="J137" s="425" t="s">
        <v>305</v>
      </c>
    </row>
    <row r="138" spans="1:10" s="5" customFormat="1" ht="13.8">
      <c r="A138" s="46" t="s">
        <v>350</v>
      </c>
      <c r="B138" s="828">
        <v>10.8</v>
      </c>
      <c r="C138" s="829"/>
      <c r="D138" s="828">
        <v>11.5</v>
      </c>
      <c r="E138" s="829"/>
      <c r="F138" s="828">
        <v>11.9</v>
      </c>
      <c r="G138" s="977"/>
      <c r="H138" s="662">
        <v>11.4</v>
      </c>
      <c r="I138" s="442">
        <v>15.132999999999999</v>
      </c>
      <c r="J138" s="425" t="s">
        <v>307</v>
      </c>
    </row>
    <row r="139" spans="1:10" s="5" customFormat="1" ht="39.6">
      <c r="A139" s="46" t="s">
        <v>1111</v>
      </c>
      <c r="B139" s="651"/>
      <c r="C139" s="652" t="s">
        <v>25</v>
      </c>
      <c r="D139" s="651"/>
      <c r="E139" s="652" t="s">
        <v>25</v>
      </c>
      <c r="F139" s="651"/>
      <c r="G139" s="657" t="s">
        <v>25</v>
      </c>
      <c r="H139" s="662">
        <v>1.8919999999999999</v>
      </c>
      <c r="I139" s="442">
        <v>2.4279999999999999</v>
      </c>
      <c r="J139" s="425" t="s">
        <v>308</v>
      </c>
    </row>
    <row r="140" spans="1:10" s="5" customFormat="1" ht="13.95" customHeight="1">
      <c r="A140" s="46" t="s">
        <v>600</v>
      </c>
      <c r="B140" s="828">
        <v>0.9</v>
      </c>
      <c r="C140" s="829"/>
      <c r="D140" s="828">
        <v>1</v>
      </c>
      <c r="E140" s="829"/>
      <c r="F140" s="828">
        <v>1</v>
      </c>
      <c r="G140" s="977"/>
      <c r="H140" s="662">
        <v>0.98</v>
      </c>
      <c r="I140" s="442">
        <v>4.0069999999999997</v>
      </c>
      <c r="J140" s="425" t="s">
        <v>354</v>
      </c>
    </row>
    <row r="141" spans="1:10" s="5" customFormat="1" ht="13.95" customHeight="1">
      <c r="A141" s="46" t="s">
        <v>601</v>
      </c>
      <c r="B141" s="828">
        <v>0.1</v>
      </c>
      <c r="C141" s="829"/>
      <c r="D141" s="828">
        <v>0.1</v>
      </c>
      <c r="E141" s="829"/>
      <c r="F141" s="828">
        <v>0.1</v>
      </c>
      <c r="G141" s="977"/>
      <c r="H141" s="662">
        <v>0.1</v>
      </c>
      <c r="I141" s="442">
        <v>0.121</v>
      </c>
      <c r="J141" s="425" t="s">
        <v>355</v>
      </c>
    </row>
  </sheetData>
  <mergeCells count="373">
    <mergeCell ref="B8:C8"/>
    <mergeCell ref="D8:E8"/>
    <mergeCell ref="F8:G8"/>
    <mergeCell ref="B9:C9"/>
    <mergeCell ref="D9:E9"/>
    <mergeCell ref="F9:G9"/>
    <mergeCell ref="A3:J3"/>
    <mergeCell ref="A4:J4"/>
    <mergeCell ref="A5:J5"/>
    <mergeCell ref="A6:J6"/>
    <mergeCell ref="B7:C7"/>
    <mergeCell ref="D7:E7"/>
    <mergeCell ref="F7:G7"/>
    <mergeCell ref="B12:C12"/>
    <mergeCell ref="D12:E12"/>
    <mergeCell ref="F12:G12"/>
    <mergeCell ref="B10:C10"/>
    <mergeCell ref="D10:E10"/>
    <mergeCell ref="F10:G10"/>
    <mergeCell ref="B11:C11"/>
    <mergeCell ref="D11:E11"/>
    <mergeCell ref="F11:G11"/>
    <mergeCell ref="B15:C15"/>
    <mergeCell ref="D15:E15"/>
    <mergeCell ref="F15:G15"/>
    <mergeCell ref="B16:C16"/>
    <mergeCell ref="D16:E16"/>
    <mergeCell ref="F16:G16"/>
    <mergeCell ref="B13:C13"/>
    <mergeCell ref="D13:E13"/>
    <mergeCell ref="F13:G13"/>
    <mergeCell ref="B14:C14"/>
    <mergeCell ref="D14:E14"/>
    <mergeCell ref="F14:G14"/>
    <mergeCell ref="B19:C19"/>
    <mergeCell ref="D19:E19"/>
    <mergeCell ref="F19:G19"/>
    <mergeCell ref="B20:C20"/>
    <mergeCell ref="D20:E20"/>
    <mergeCell ref="F20:G20"/>
    <mergeCell ref="B17:C17"/>
    <mergeCell ref="D17:E17"/>
    <mergeCell ref="F17:G17"/>
    <mergeCell ref="B18:C18"/>
    <mergeCell ref="D18:E18"/>
    <mergeCell ref="F18:G18"/>
    <mergeCell ref="B23:C23"/>
    <mergeCell ref="D23:E23"/>
    <mergeCell ref="F23:G23"/>
    <mergeCell ref="B24:C24"/>
    <mergeCell ref="D24:E24"/>
    <mergeCell ref="F24:G24"/>
    <mergeCell ref="B21:C21"/>
    <mergeCell ref="D21:E21"/>
    <mergeCell ref="F21:G21"/>
    <mergeCell ref="B22:C22"/>
    <mergeCell ref="D22:E22"/>
    <mergeCell ref="F22:G22"/>
    <mergeCell ref="B27:C27"/>
    <mergeCell ref="D27:E27"/>
    <mergeCell ref="F27:G27"/>
    <mergeCell ref="B28:C28"/>
    <mergeCell ref="D28:E28"/>
    <mergeCell ref="F28:G28"/>
    <mergeCell ref="B25:C25"/>
    <mergeCell ref="D25:E25"/>
    <mergeCell ref="F25:G25"/>
    <mergeCell ref="B26:C26"/>
    <mergeCell ref="D26:E26"/>
    <mergeCell ref="F26:G26"/>
    <mergeCell ref="B31:C31"/>
    <mergeCell ref="D31:E31"/>
    <mergeCell ref="F31:G31"/>
    <mergeCell ref="B32:C32"/>
    <mergeCell ref="D32:E32"/>
    <mergeCell ref="F32:G32"/>
    <mergeCell ref="B29:C29"/>
    <mergeCell ref="D29:E29"/>
    <mergeCell ref="F29:G29"/>
    <mergeCell ref="B30:C30"/>
    <mergeCell ref="D30:E30"/>
    <mergeCell ref="F30:G30"/>
    <mergeCell ref="B35:C35"/>
    <mergeCell ref="D35:E35"/>
    <mergeCell ref="F35:G35"/>
    <mergeCell ref="B36:C36"/>
    <mergeCell ref="D36:E36"/>
    <mergeCell ref="F36:G36"/>
    <mergeCell ref="B33:C33"/>
    <mergeCell ref="D33:E33"/>
    <mergeCell ref="F33:G33"/>
    <mergeCell ref="B34:C34"/>
    <mergeCell ref="D34:E34"/>
    <mergeCell ref="F34:G34"/>
    <mergeCell ref="B39:C39"/>
    <mergeCell ref="D39:E39"/>
    <mergeCell ref="F39:G39"/>
    <mergeCell ref="B40:C40"/>
    <mergeCell ref="D40:E40"/>
    <mergeCell ref="F40:G40"/>
    <mergeCell ref="B37:C37"/>
    <mergeCell ref="D37:E37"/>
    <mergeCell ref="F37:G37"/>
    <mergeCell ref="B38:C38"/>
    <mergeCell ref="D38:E38"/>
    <mergeCell ref="F38:G38"/>
    <mergeCell ref="B43:C43"/>
    <mergeCell ref="D43:E43"/>
    <mergeCell ref="F43:G43"/>
    <mergeCell ref="B44:C44"/>
    <mergeCell ref="D44:E44"/>
    <mergeCell ref="F44:G44"/>
    <mergeCell ref="B41:C41"/>
    <mergeCell ref="D41:E41"/>
    <mergeCell ref="F41:G41"/>
    <mergeCell ref="B42:C42"/>
    <mergeCell ref="D42:E42"/>
    <mergeCell ref="F42:G42"/>
    <mergeCell ref="B47:C47"/>
    <mergeCell ref="D47:E47"/>
    <mergeCell ref="F47:G47"/>
    <mergeCell ref="B48:C48"/>
    <mergeCell ref="D48:E48"/>
    <mergeCell ref="F48:G48"/>
    <mergeCell ref="B45:C45"/>
    <mergeCell ref="D45:E45"/>
    <mergeCell ref="F45:G45"/>
    <mergeCell ref="B46:C46"/>
    <mergeCell ref="D46:E46"/>
    <mergeCell ref="F46:G46"/>
    <mergeCell ref="B52:C52"/>
    <mergeCell ref="D52:E52"/>
    <mergeCell ref="F52:G52"/>
    <mergeCell ref="B53:C53"/>
    <mergeCell ref="D53:E53"/>
    <mergeCell ref="F53:G53"/>
    <mergeCell ref="B50:C50"/>
    <mergeCell ref="D50:E50"/>
    <mergeCell ref="F50:G50"/>
    <mergeCell ref="B51:C51"/>
    <mergeCell ref="D51:E51"/>
    <mergeCell ref="F51:G51"/>
    <mergeCell ref="B55:C55"/>
    <mergeCell ref="D55:E55"/>
    <mergeCell ref="F55:G55"/>
    <mergeCell ref="B56:C56"/>
    <mergeCell ref="D56:E56"/>
    <mergeCell ref="F56:G56"/>
    <mergeCell ref="B54:C54"/>
    <mergeCell ref="D54:E54"/>
    <mergeCell ref="F54:G54"/>
    <mergeCell ref="B59:C59"/>
    <mergeCell ref="D59:E59"/>
    <mergeCell ref="F59:G59"/>
    <mergeCell ref="B60:C60"/>
    <mergeCell ref="D60:E60"/>
    <mergeCell ref="F60:G60"/>
    <mergeCell ref="B57:C57"/>
    <mergeCell ref="D57:E57"/>
    <mergeCell ref="F57:G57"/>
    <mergeCell ref="B58:C58"/>
    <mergeCell ref="D58:E58"/>
    <mergeCell ref="F58:G58"/>
    <mergeCell ref="B65:C65"/>
    <mergeCell ref="D65:E65"/>
    <mergeCell ref="F65:G65"/>
    <mergeCell ref="B66:C66"/>
    <mergeCell ref="D66:E66"/>
    <mergeCell ref="F66:G66"/>
    <mergeCell ref="B61:C61"/>
    <mergeCell ref="D61:E61"/>
    <mergeCell ref="F61:G61"/>
    <mergeCell ref="B64:C64"/>
    <mergeCell ref="D64:E64"/>
    <mergeCell ref="F64:G64"/>
    <mergeCell ref="B69:C69"/>
    <mergeCell ref="D69:E69"/>
    <mergeCell ref="F69:G69"/>
    <mergeCell ref="B67:C67"/>
    <mergeCell ref="D67:E67"/>
    <mergeCell ref="F67:G67"/>
    <mergeCell ref="B68:C68"/>
    <mergeCell ref="D68:E68"/>
    <mergeCell ref="F68:G68"/>
    <mergeCell ref="B72:C72"/>
    <mergeCell ref="D72:E72"/>
    <mergeCell ref="F72:G72"/>
    <mergeCell ref="B73:C73"/>
    <mergeCell ref="D73:E73"/>
    <mergeCell ref="F73:G73"/>
    <mergeCell ref="B70:C70"/>
    <mergeCell ref="D70:E70"/>
    <mergeCell ref="F70:G70"/>
    <mergeCell ref="B71:C71"/>
    <mergeCell ref="D71:E71"/>
    <mergeCell ref="F71:G71"/>
    <mergeCell ref="B77:C77"/>
    <mergeCell ref="D77:E77"/>
    <mergeCell ref="F77:G77"/>
    <mergeCell ref="B78:C78"/>
    <mergeCell ref="D78:E78"/>
    <mergeCell ref="F78:G78"/>
    <mergeCell ref="B75:C75"/>
    <mergeCell ref="D75:E75"/>
    <mergeCell ref="F75:G75"/>
    <mergeCell ref="B76:C76"/>
    <mergeCell ref="D76:E76"/>
    <mergeCell ref="F76:G76"/>
    <mergeCell ref="B81:C81"/>
    <mergeCell ref="D81:E81"/>
    <mergeCell ref="F81:G81"/>
    <mergeCell ref="B82:C82"/>
    <mergeCell ref="D82:E82"/>
    <mergeCell ref="F82:G82"/>
    <mergeCell ref="B79:C79"/>
    <mergeCell ref="D79:E79"/>
    <mergeCell ref="F79:G79"/>
    <mergeCell ref="B80:C80"/>
    <mergeCell ref="D80:E80"/>
    <mergeCell ref="F80:G80"/>
    <mergeCell ref="B85:C85"/>
    <mergeCell ref="D85:E85"/>
    <mergeCell ref="F85:G85"/>
    <mergeCell ref="B86:C86"/>
    <mergeCell ref="D86:E86"/>
    <mergeCell ref="F86:G86"/>
    <mergeCell ref="B83:C83"/>
    <mergeCell ref="D83:E83"/>
    <mergeCell ref="F83:G83"/>
    <mergeCell ref="B84:C84"/>
    <mergeCell ref="D84:E84"/>
    <mergeCell ref="F84:G84"/>
    <mergeCell ref="B89:C89"/>
    <mergeCell ref="D89:E89"/>
    <mergeCell ref="F89:G89"/>
    <mergeCell ref="B90:C90"/>
    <mergeCell ref="D90:E90"/>
    <mergeCell ref="F90:G90"/>
    <mergeCell ref="B87:C87"/>
    <mergeCell ref="D87:E87"/>
    <mergeCell ref="F87:G87"/>
    <mergeCell ref="B88:C88"/>
    <mergeCell ref="D88:E88"/>
    <mergeCell ref="F88:G88"/>
    <mergeCell ref="B93:C93"/>
    <mergeCell ref="D93:E93"/>
    <mergeCell ref="F93:G93"/>
    <mergeCell ref="B94:C94"/>
    <mergeCell ref="D94:E94"/>
    <mergeCell ref="F94:G94"/>
    <mergeCell ref="B91:C91"/>
    <mergeCell ref="D91:E91"/>
    <mergeCell ref="F91:G91"/>
    <mergeCell ref="B92:C92"/>
    <mergeCell ref="D92:E92"/>
    <mergeCell ref="F92:G92"/>
    <mergeCell ref="B97:C97"/>
    <mergeCell ref="D97:E97"/>
    <mergeCell ref="F97:G97"/>
    <mergeCell ref="B98:C98"/>
    <mergeCell ref="D98:E98"/>
    <mergeCell ref="F98:G98"/>
    <mergeCell ref="B95:C95"/>
    <mergeCell ref="D95:E95"/>
    <mergeCell ref="F95:G95"/>
    <mergeCell ref="B96:C96"/>
    <mergeCell ref="D96:E96"/>
    <mergeCell ref="F96:G96"/>
    <mergeCell ref="B100:C100"/>
    <mergeCell ref="D100:E100"/>
    <mergeCell ref="F100:G100"/>
    <mergeCell ref="B101:C101"/>
    <mergeCell ref="D101:E101"/>
    <mergeCell ref="F101:G101"/>
    <mergeCell ref="B99:C99"/>
    <mergeCell ref="D99:E99"/>
    <mergeCell ref="F99:G99"/>
    <mergeCell ref="B104:C104"/>
    <mergeCell ref="D104:E104"/>
    <mergeCell ref="F104:G104"/>
    <mergeCell ref="B105:C105"/>
    <mergeCell ref="D105:E105"/>
    <mergeCell ref="F105:G105"/>
    <mergeCell ref="B102:C102"/>
    <mergeCell ref="D102:E102"/>
    <mergeCell ref="F102:G102"/>
    <mergeCell ref="B103:C103"/>
    <mergeCell ref="D103:E103"/>
    <mergeCell ref="F103:G103"/>
    <mergeCell ref="B108:C108"/>
    <mergeCell ref="D108:E108"/>
    <mergeCell ref="F108:G108"/>
    <mergeCell ref="B111:C111"/>
    <mergeCell ref="D111:E111"/>
    <mergeCell ref="F111:G111"/>
    <mergeCell ref="B106:C106"/>
    <mergeCell ref="D106:E106"/>
    <mergeCell ref="F106:G106"/>
    <mergeCell ref="B107:C107"/>
    <mergeCell ref="D107:E107"/>
    <mergeCell ref="F107:G107"/>
    <mergeCell ref="B114:C114"/>
    <mergeCell ref="D114:E114"/>
    <mergeCell ref="F114:G114"/>
    <mergeCell ref="B115:C115"/>
    <mergeCell ref="D115:E115"/>
    <mergeCell ref="F115:G115"/>
    <mergeCell ref="B112:C112"/>
    <mergeCell ref="D112:E112"/>
    <mergeCell ref="F112:G112"/>
    <mergeCell ref="B113:C113"/>
    <mergeCell ref="D113:E113"/>
    <mergeCell ref="F113:G113"/>
    <mergeCell ref="B118:C118"/>
    <mergeCell ref="D118:E118"/>
    <mergeCell ref="F118:G118"/>
    <mergeCell ref="B119:C119"/>
    <mergeCell ref="D119:E119"/>
    <mergeCell ref="F119:G119"/>
    <mergeCell ref="B116:C116"/>
    <mergeCell ref="D116:E116"/>
    <mergeCell ref="F116:G116"/>
    <mergeCell ref="B117:C117"/>
    <mergeCell ref="D117:E117"/>
    <mergeCell ref="F117:G117"/>
    <mergeCell ref="B125:C125"/>
    <mergeCell ref="D125:E125"/>
    <mergeCell ref="F125:G125"/>
    <mergeCell ref="B126:C126"/>
    <mergeCell ref="D126:E126"/>
    <mergeCell ref="F126:G126"/>
    <mergeCell ref="B120:C120"/>
    <mergeCell ref="D120:E120"/>
    <mergeCell ref="F120:G120"/>
    <mergeCell ref="B121:C121"/>
    <mergeCell ref="D121:E121"/>
    <mergeCell ref="F121:G121"/>
    <mergeCell ref="B130:C130"/>
    <mergeCell ref="D130:E130"/>
    <mergeCell ref="F130:G130"/>
    <mergeCell ref="B131:C131"/>
    <mergeCell ref="D131:E131"/>
    <mergeCell ref="F131:G131"/>
    <mergeCell ref="B128:C128"/>
    <mergeCell ref="D128:E128"/>
    <mergeCell ref="F128:G128"/>
    <mergeCell ref="B129:C129"/>
    <mergeCell ref="D129:E129"/>
    <mergeCell ref="F129:G129"/>
    <mergeCell ref="B134:C134"/>
    <mergeCell ref="D134:E134"/>
    <mergeCell ref="F134:G134"/>
    <mergeCell ref="B135:C135"/>
    <mergeCell ref="D135:E135"/>
    <mergeCell ref="F135:G135"/>
    <mergeCell ref="B132:C132"/>
    <mergeCell ref="D132:E132"/>
    <mergeCell ref="F132:G132"/>
    <mergeCell ref="B133:C133"/>
    <mergeCell ref="D133:E133"/>
    <mergeCell ref="F133:G133"/>
    <mergeCell ref="B140:C140"/>
    <mergeCell ref="D140:E140"/>
    <mergeCell ref="F140:G140"/>
    <mergeCell ref="B141:C141"/>
    <mergeCell ref="D141:E141"/>
    <mergeCell ref="F141:G141"/>
    <mergeCell ref="B137:C137"/>
    <mergeCell ref="D137:E137"/>
    <mergeCell ref="F137:G137"/>
    <mergeCell ref="B138:C138"/>
    <mergeCell ref="D138:E138"/>
    <mergeCell ref="F138:G138"/>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
  <sheetViews>
    <sheetView workbookViewId="0">
      <selection activeCell="L27" sqref="L27"/>
    </sheetView>
  </sheetViews>
  <sheetFormatPr defaultRowHeight="14.4"/>
  <cols>
    <col min="1" max="1" width="18" customWidth="1"/>
    <col min="2" max="2" width="0.109375" customWidth="1"/>
    <col min="3" max="3" width="8.88671875" customWidth="1"/>
    <col min="4" max="4" width="8.88671875" hidden="1" customWidth="1"/>
    <col min="5" max="5" width="8.77734375" customWidth="1"/>
    <col min="6" max="6" width="8.88671875" hidden="1" customWidth="1"/>
    <col min="10" max="10" width="17.33203125" customWidth="1"/>
  </cols>
  <sheetData>
    <row r="1" spans="1:12">
      <c r="A1" s="644" t="s">
        <v>1284</v>
      </c>
    </row>
    <row r="2" spans="1:12">
      <c r="A2" s="644" t="s">
        <v>1521</v>
      </c>
    </row>
    <row r="3" spans="1:12" s="5" customFormat="1" ht="18" customHeight="1">
      <c r="A3" s="1182" t="s">
        <v>605</v>
      </c>
      <c r="B3" s="1182"/>
      <c r="C3" s="1182"/>
      <c r="D3" s="1182"/>
      <c r="E3" s="1182"/>
      <c r="F3" s="1182"/>
      <c r="G3" s="1182"/>
      <c r="H3" s="1182"/>
      <c r="I3" s="1182"/>
      <c r="J3" s="1182"/>
    </row>
    <row r="4" spans="1:12" s="5" customFormat="1" ht="17.25" customHeight="1">
      <c r="A4" s="177" t="s">
        <v>904</v>
      </c>
      <c r="B4" s="38"/>
      <c r="C4" s="38"/>
      <c r="D4" s="38"/>
      <c r="E4" s="38"/>
      <c r="F4" s="38"/>
      <c r="G4" s="38"/>
      <c r="H4" s="300"/>
      <c r="I4" s="250"/>
      <c r="J4" s="39"/>
    </row>
    <row r="5" spans="1:12" s="5" customFormat="1" ht="15.6">
      <c r="A5" s="835" t="s">
        <v>731</v>
      </c>
      <c r="B5" s="835"/>
      <c r="C5" s="835"/>
      <c r="D5" s="835"/>
      <c r="E5" s="835"/>
      <c r="F5" s="835"/>
      <c r="G5" s="835"/>
      <c r="H5" s="835"/>
      <c r="I5" s="835"/>
      <c r="J5" s="835"/>
    </row>
    <row r="6" spans="1:12" s="5" customFormat="1" ht="11.25" customHeight="1">
      <c r="A6" s="1078" t="s">
        <v>649</v>
      </c>
      <c r="B6" s="1078"/>
      <c r="C6" s="1078"/>
      <c r="D6" s="1078"/>
      <c r="E6" s="1078"/>
      <c r="F6" s="1078"/>
      <c r="G6" s="1078"/>
      <c r="H6" s="1078"/>
      <c r="I6" s="1078"/>
      <c r="J6" s="1078"/>
    </row>
    <row r="7" spans="1:12" s="5" customFormat="1" ht="12.75" customHeight="1">
      <c r="A7" s="1079" t="s">
        <v>732</v>
      </c>
      <c r="B7" s="1079"/>
      <c r="C7" s="1079"/>
      <c r="D7" s="1079"/>
      <c r="E7" s="1079"/>
      <c r="F7" s="1079"/>
      <c r="G7" s="1079"/>
      <c r="H7" s="1079"/>
      <c r="I7" s="1079"/>
      <c r="J7" s="1079"/>
    </row>
    <row r="8" spans="1:12" s="5" customFormat="1" ht="13.8">
      <c r="A8" s="994" t="s">
        <v>368</v>
      </c>
      <c r="B8" s="994"/>
      <c r="C8" s="994"/>
      <c r="D8" s="994"/>
      <c r="E8" s="994"/>
      <c r="F8" s="994"/>
      <c r="G8" s="994"/>
      <c r="H8" s="994"/>
      <c r="I8" s="994"/>
      <c r="J8" s="994"/>
    </row>
    <row r="9" spans="1:12" s="5" customFormat="1" ht="13.8">
      <c r="A9" s="114"/>
      <c r="B9" s="859">
        <v>2020</v>
      </c>
      <c r="C9" s="860"/>
      <c r="D9" s="859">
        <v>2021</v>
      </c>
      <c r="E9" s="860"/>
      <c r="F9" s="859">
        <v>2022</v>
      </c>
      <c r="G9" s="860"/>
      <c r="H9" s="130">
        <v>2023</v>
      </c>
      <c r="I9" s="380">
        <v>2024</v>
      </c>
      <c r="J9" s="114"/>
    </row>
    <row r="10" spans="1:12" s="5" customFormat="1" ht="26.25" customHeight="1">
      <c r="A10" s="147" t="s">
        <v>574</v>
      </c>
      <c r="B10" s="1065"/>
      <c r="C10" s="1066"/>
      <c r="D10" s="1065"/>
      <c r="E10" s="1066"/>
      <c r="F10" s="1065"/>
      <c r="G10" s="1066"/>
      <c r="H10" s="438"/>
      <c r="I10" s="441"/>
      <c r="J10" s="446" t="s">
        <v>962</v>
      </c>
    </row>
    <row r="11" spans="1:12" s="5" customFormat="1" ht="28.8" customHeight="1">
      <c r="A11" s="46" t="s">
        <v>665</v>
      </c>
      <c r="B11" s="828">
        <v>32.299999999999997</v>
      </c>
      <c r="C11" s="829"/>
      <c r="D11" s="828">
        <v>22.9</v>
      </c>
      <c r="E11" s="829"/>
      <c r="F11" s="828">
        <v>32.200000000000003</v>
      </c>
      <c r="G11" s="829"/>
      <c r="H11" s="374">
        <v>27.5</v>
      </c>
      <c r="I11" s="442">
        <v>34.6</v>
      </c>
      <c r="J11" s="447" t="s">
        <v>361</v>
      </c>
      <c r="K11" s="13"/>
      <c r="L11" s="13"/>
    </row>
    <row r="12" spans="1:12" s="5" customFormat="1" ht="13.95" customHeight="1">
      <c r="A12" s="46" t="s">
        <v>311</v>
      </c>
      <c r="B12" s="982"/>
      <c r="C12" s="983"/>
      <c r="D12" s="982"/>
      <c r="E12" s="983"/>
      <c r="F12" s="982"/>
      <c r="G12" s="983"/>
      <c r="H12" s="510"/>
      <c r="I12" s="442"/>
      <c r="J12" s="447" t="s">
        <v>316</v>
      </c>
    </row>
    <row r="13" spans="1:12" s="5" customFormat="1" ht="13.95" customHeight="1">
      <c r="A13" s="66" t="s">
        <v>286</v>
      </c>
      <c r="B13" s="828">
        <v>25.5</v>
      </c>
      <c r="C13" s="829"/>
      <c r="D13" s="828">
        <v>14.5</v>
      </c>
      <c r="E13" s="829"/>
      <c r="F13" s="828">
        <v>25.4</v>
      </c>
      <c r="G13" s="829"/>
      <c r="H13" s="374">
        <v>19.100000000000001</v>
      </c>
      <c r="I13" s="442">
        <v>27.7</v>
      </c>
      <c r="J13" s="447" t="s">
        <v>367</v>
      </c>
    </row>
    <row r="14" spans="1:12" s="5" customFormat="1" ht="13.95" customHeight="1">
      <c r="A14" s="66" t="s">
        <v>288</v>
      </c>
      <c r="B14" s="828">
        <v>23.5</v>
      </c>
      <c r="C14" s="829"/>
      <c r="D14" s="828">
        <v>12.5</v>
      </c>
      <c r="E14" s="829"/>
      <c r="F14" s="828">
        <v>23.1</v>
      </c>
      <c r="G14" s="829"/>
      <c r="H14" s="374">
        <v>15.8</v>
      </c>
      <c r="I14" s="442">
        <v>24.7</v>
      </c>
      <c r="J14" s="447" t="s">
        <v>318</v>
      </c>
    </row>
    <row r="15" spans="1:12" s="5" customFormat="1" ht="13.8">
      <c r="A15" s="66" t="s">
        <v>290</v>
      </c>
      <c r="B15" s="828">
        <v>21.4</v>
      </c>
      <c r="C15" s="829"/>
      <c r="D15" s="828">
        <v>9.6999999999999993</v>
      </c>
      <c r="E15" s="829"/>
      <c r="F15" s="828">
        <v>23.1</v>
      </c>
      <c r="G15" s="829"/>
      <c r="H15" s="374">
        <v>17.2</v>
      </c>
      <c r="I15" s="442">
        <v>27.9</v>
      </c>
      <c r="J15" s="447" t="s">
        <v>319</v>
      </c>
    </row>
    <row r="16" spans="1:12" s="5" customFormat="1" ht="17.25" customHeight="1">
      <c r="A16" s="66" t="s">
        <v>585</v>
      </c>
      <c r="B16" s="828">
        <v>67.099999999999994</v>
      </c>
      <c r="C16" s="829"/>
      <c r="D16" s="828">
        <v>64.3</v>
      </c>
      <c r="E16" s="829"/>
      <c r="F16" s="828">
        <v>67</v>
      </c>
      <c r="G16" s="829"/>
      <c r="H16" s="374">
        <v>69.8</v>
      </c>
      <c r="I16" s="442">
        <v>72.2</v>
      </c>
      <c r="J16" s="447" t="s">
        <v>320</v>
      </c>
    </row>
    <row r="17" spans="1:10" s="5" customFormat="1" ht="13.95" customHeight="1">
      <c r="A17" s="66" t="s">
        <v>293</v>
      </c>
      <c r="B17" s="828">
        <v>20.399999999999999</v>
      </c>
      <c r="C17" s="829"/>
      <c r="D17" s="828">
        <v>12.9</v>
      </c>
      <c r="E17" s="829"/>
      <c r="F17" s="828">
        <v>14</v>
      </c>
      <c r="G17" s="829"/>
      <c r="H17" s="374">
        <v>20.8</v>
      </c>
      <c r="I17" s="442">
        <v>17.8</v>
      </c>
      <c r="J17" s="447" t="s">
        <v>321</v>
      </c>
    </row>
    <row r="18" spans="1:10" s="5" customFormat="1" ht="13.8">
      <c r="A18" s="46" t="s">
        <v>586</v>
      </c>
      <c r="B18" s="828">
        <v>36.700000000000003</v>
      </c>
      <c r="C18" s="829"/>
      <c r="D18" s="828">
        <v>36.799999999999997</v>
      </c>
      <c r="E18" s="829"/>
      <c r="F18" s="828">
        <v>37.200000000000003</v>
      </c>
      <c r="G18" s="829"/>
      <c r="H18" s="511">
        <v>38.799999999999997</v>
      </c>
      <c r="I18" s="442">
        <v>39.5</v>
      </c>
      <c r="J18" s="447" t="s">
        <v>322</v>
      </c>
    </row>
    <row r="19" spans="1:10" s="5" customFormat="1" ht="13.95" customHeight="1">
      <c r="A19" s="46" t="s">
        <v>296</v>
      </c>
      <c r="B19" s="828">
        <v>17.3</v>
      </c>
      <c r="C19" s="829"/>
      <c r="D19" s="828">
        <v>14.1</v>
      </c>
      <c r="E19" s="829"/>
      <c r="F19" s="828">
        <v>14.1</v>
      </c>
      <c r="G19" s="829"/>
      <c r="H19" s="374">
        <v>13.5</v>
      </c>
      <c r="I19" s="442">
        <v>14.7</v>
      </c>
      <c r="J19" s="447" t="s">
        <v>345</v>
      </c>
    </row>
    <row r="20" spans="1:10" s="5" customFormat="1" ht="13.95" customHeight="1">
      <c r="A20" s="46" t="s">
        <v>587</v>
      </c>
      <c r="B20" s="820">
        <v>16.899999999999999</v>
      </c>
      <c r="C20" s="821"/>
      <c r="D20" s="820">
        <v>8.9</v>
      </c>
      <c r="E20" s="821"/>
      <c r="F20" s="820">
        <v>11.2</v>
      </c>
      <c r="G20" s="821"/>
      <c r="H20" s="512">
        <v>14.4</v>
      </c>
      <c r="I20" s="442">
        <v>14.4</v>
      </c>
      <c r="J20" s="447" t="s">
        <v>298</v>
      </c>
    </row>
    <row r="21" spans="1:10" s="5" customFormat="1" ht="26.25" customHeight="1">
      <c r="A21" s="46" t="s">
        <v>508</v>
      </c>
      <c r="B21" s="828">
        <v>533.9</v>
      </c>
      <c r="C21" s="829"/>
      <c r="D21" s="828">
        <v>358.3</v>
      </c>
      <c r="E21" s="829"/>
      <c r="F21" s="828">
        <v>518.1</v>
      </c>
      <c r="G21" s="829"/>
      <c r="H21" s="374">
        <v>472.9</v>
      </c>
      <c r="I21" s="442">
        <v>710</v>
      </c>
      <c r="J21" s="447" t="s">
        <v>510</v>
      </c>
    </row>
    <row r="22" spans="1:10" s="5" customFormat="1" ht="28.2" customHeight="1">
      <c r="A22" s="46" t="s">
        <v>598</v>
      </c>
      <c r="B22" s="828">
        <v>12.2</v>
      </c>
      <c r="C22" s="829"/>
      <c r="D22" s="828">
        <v>10.5</v>
      </c>
      <c r="E22" s="829"/>
      <c r="F22" s="828">
        <v>11</v>
      </c>
      <c r="G22" s="829"/>
      <c r="H22" s="374">
        <v>10.3</v>
      </c>
      <c r="I22" s="442">
        <v>12.9</v>
      </c>
      <c r="J22" s="447" t="s">
        <v>299</v>
      </c>
    </row>
    <row r="23" spans="1:10" s="5" customFormat="1" ht="13.95" customHeight="1">
      <c r="A23" s="46" t="s">
        <v>346</v>
      </c>
      <c r="B23" s="828">
        <v>33.4</v>
      </c>
      <c r="C23" s="829"/>
      <c r="D23" s="828">
        <v>34.799999999999997</v>
      </c>
      <c r="E23" s="829"/>
      <c r="F23" s="828">
        <v>35.4</v>
      </c>
      <c r="G23" s="829"/>
      <c r="H23" s="374">
        <v>36</v>
      </c>
      <c r="I23" s="442">
        <v>35.9</v>
      </c>
      <c r="J23" s="447" t="s">
        <v>301</v>
      </c>
    </row>
    <row r="24" spans="1:10" s="5" customFormat="1" ht="13.8">
      <c r="A24" s="46" t="s">
        <v>347</v>
      </c>
      <c r="B24" s="828">
        <v>26.5</v>
      </c>
      <c r="C24" s="829"/>
      <c r="D24" s="828">
        <v>25.3</v>
      </c>
      <c r="E24" s="829"/>
      <c r="F24" s="828">
        <v>26</v>
      </c>
      <c r="G24" s="829"/>
      <c r="H24" s="374">
        <v>27.8</v>
      </c>
      <c r="I24" s="442">
        <v>32.200000000000003</v>
      </c>
      <c r="J24" s="447" t="s">
        <v>303</v>
      </c>
    </row>
    <row r="25" spans="1:10" s="5" customFormat="1" ht="13.95" customHeight="1">
      <c r="A25" s="46" t="s">
        <v>348</v>
      </c>
      <c r="B25" s="828">
        <v>171.8</v>
      </c>
      <c r="C25" s="829"/>
      <c r="D25" s="828">
        <v>170.4</v>
      </c>
      <c r="E25" s="829"/>
      <c r="F25" s="828">
        <v>170.2</v>
      </c>
      <c r="G25" s="829"/>
      <c r="H25" s="374">
        <v>175.9</v>
      </c>
      <c r="I25" s="442">
        <v>178.7</v>
      </c>
      <c r="J25" s="447" t="s">
        <v>305</v>
      </c>
    </row>
    <row r="26" spans="1:10" s="5" customFormat="1" ht="13.8">
      <c r="A26" s="46" t="s">
        <v>350</v>
      </c>
      <c r="B26" s="828">
        <v>200.1</v>
      </c>
      <c r="C26" s="829"/>
      <c r="D26" s="828">
        <v>193.3</v>
      </c>
      <c r="E26" s="829"/>
      <c r="F26" s="828">
        <v>197.4</v>
      </c>
      <c r="G26" s="829"/>
      <c r="H26" s="374">
        <v>206.9</v>
      </c>
      <c r="I26" s="442">
        <v>210.1</v>
      </c>
      <c r="J26" s="447" t="s">
        <v>307</v>
      </c>
    </row>
    <row r="27" spans="1:10" s="5" customFormat="1" ht="32.4" customHeight="1">
      <c r="A27" s="46" t="s">
        <v>1103</v>
      </c>
      <c r="B27" s="828">
        <v>222.8</v>
      </c>
      <c r="C27" s="829"/>
      <c r="D27" s="828">
        <v>203.9</v>
      </c>
      <c r="E27" s="829"/>
      <c r="F27" s="828">
        <v>210.9</v>
      </c>
      <c r="G27" s="829"/>
      <c r="H27" s="374">
        <v>228.1</v>
      </c>
      <c r="I27" s="442">
        <v>247.3</v>
      </c>
      <c r="J27" s="447" t="s">
        <v>308</v>
      </c>
    </row>
    <row r="28" spans="1:10" s="5" customFormat="1" ht="13.95" customHeight="1">
      <c r="A28" s="46" t="s">
        <v>600</v>
      </c>
      <c r="B28" s="828">
        <v>52.3</v>
      </c>
      <c r="C28" s="829"/>
      <c r="D28" s="828">
        <v>50.2</v>
      </c>
      <c r="E28" s="829"/>
      <c r="F28" s="828">
        <v>53.8</v>
      </c>
      <c r="G28" s="829"/>
      <c r="H28" s="374">
        <v>54.4</v>
      </c>
      <c r="I28" s="442">
        <v>51.4</v>
      </c>
      <c r="J28" s="447" t="s">
        <v>354</v>
      </c>
    </row>
    <row r="29" spans="1:10" s="5" customFormat="1" ht="13.95" customHeight="1">
      <c r="A29" s="68" t="s">
        <v>606</v>
      </c>
      <c r="B29" s="904">
        <v>19</v>
      </c>
      <c r="C29" s="905"/>
      <c r="D29" s="904">
        <v>16.5</v>
      </c>
      <c r="E29" s="905"/>
      <c r="F29" s="904">
        <v>17.600000000000001</v>
      </c>
      <c r="G29" s="905"/>
      <c r="H29" s="374">
        <v>12.3</v>
      </c>
      <c r="I29" s="442">
        <v>22.6</v>
      </c>
      <c r="J29" s="448" t="s">
        <v>355</v>
      </c>
    </row>
    <row r="30" spans="1:10" s="5" customFormat="1" ht="13.8">
      <c r="A30" s="4"/>
      <c r="B30" s="853"/>
      <c r="C30" s="853"/>
      <c r="D30" s="853"/>
      <c r="E30" s="853"/>
      <c r="F30" s="853"/>
      <c r="G30" s="853"/>
      <c r="H30" s="4"/>
      <c r="I30" s="853"/>
      <c r="J30" s="853"/>
    </row>
  </sheetData>
  <mergeCells count="72">
    <mergeCell ref="F20:G20"/>
    <mergeCell ref="F19:G19"/>
    <mergeCell ref="F18:G18"/>
    <mergeCell ref="F17:G17"/>
    <mergeCell ref="F13:G13"/>
    <mergeCell ref="F16:G16"/>
    <mergeCell ref="B26:C26"/>
    <mergeCell ref="B18:C18"/>
    <mergeCell ref="B9:C9"/>
    <mergeCell ref="A6:J6"/>
    <mergeCell ref="A8:J8"/>
    <mergeCell ref="D26:E26"/>
    <mergeCell ref="F26:G26"/>
    <mergeCell ref="B13:C13"/>
    <mergeCell ref="D13:E13"/>
    <mergeCell ref="F10:G10"/>
    <mergeCell ref="F25:G25"/>
    <mergeCell ref="F24:G24"/>
    <mergeCell ref="F23:G23"/>
    <mergeCell ref="F22:G22"/>
    <mergeCell ref="F21:G21"/>
    <mergeCell ref="B25:C25"/>
    <mergeCell ref="B30:C30"/>
    <mergeCell ref="D30:E30"/>
    <mergeCell ref="F30:G30"/>
    <mergeCell ref="I30:J30"/>
    <mergeCell ref="B29:C29"/>
    <mergeCell ref="D29:E29"/>
    <mergeCell ref="F29:G29"/>
    <mergeCell ref="B28:C28"/>
    <mergeCell ref="D28:E28"/>
    <mergeCell ref="F28:G28"/>
    <mergeCell ref="B27:C27"/>
    <mergeCell ref="D27:E27"/>
    <mergeCell ref="F27:G27"/>
    <mergeCell ref="D25:E25"/>
    <mergeCell ref="B24:C24"/>
    <mergeCell ref="D24:E24"/>
    <mergeCell ref="B23:C23"/>
    <mergeCell ref="D23:E23"/>
    <mergeCell ref="B22:C22"/>
    <mergeCell ref="D22:E22"/>
    <mergeCell ref="B21:C21"/>
    <mergeCell ref="D21:E21"/>
    <mergeCell ref="B20:C20"/>
    <mergeCell ref="D20:E20"/>
    <mergeCell ref="B19:C19"/>
    <mergeCell ref="D19:E19"/>
    <mergeCell ref="D18:E18"/>
    <mergeCell ref="B17:C17"/>
    <mergeCell ref="D17:E17"/>
    <mergeCell ref="D15:E15"/>
    <mergeCell ref="F15:G15"/>
    <mergeCell ref="B14:C14"/>
    <mergeCell ref="D14:E14"/>
    <mergeCell ref="F14:G14"/>
    <mergeCell ref="B16:C16"/>
    <mergeCell ref="D16:E16"/>
    <mergeCell ref="A3:J3"/>
    <mergeCell ref="A5:J5"/>
    <mergeCell ref="F11:G11"/>
    <mergeCell ref="B12:C12"/>
    <mergeCell ref="D12:E12"/>
    <mergeCell ref="F12:G12"/>
    <mergeCell ref="B11:C11"/>
    <mergeCell ref="D11:E11"/>
    <mergeCell ref="B10:C10"/>
    <mergeCell ref="D10:E10"/>
    <mergeCell ref="D9:E9"/>
    <mergeCell ref="F9:G9"/>
    <mergeCell ref="A7:J7"/>
    <mergeCell ref="B15:C15"/>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3"/>
  <sheetViews>
    <sheetView workbookViewId="0">
      <selection activeCell="L55" sqref="L55"/>
    </sheetView>
  </sheetViews>
  <sheetFormatPr defaultRowHeight="14.4"/>
  <cols>
    <col min="1" max="1" width="18" customWidth="1"/>
    <col min="2" max="2" width="0.109375" customWidth="1"/>
    <col min="3" max="3" width="8.88671875" customWidth="1"/>
    <col min="4" max="4" width="8.88671875" hidden="1" customWidth="1"/>
    <col min="5" max="5" width="8.6640625" customWidth="1"/>
    <col min="6" max="6" width="8.88671875" hidden="1" customWidth="1"/>
    <col min="10" max="10" width="22.5546875" customWidth="1"/>
  </cols>
  <sheetData>
    <row r="1" spans="1:17">
      <c r="A1" s="644" t="s">
        <v>1284</v>
      </c>
    </row>
    <row r="2" spans="1:17">
      <c r="A2" s="644" t="s">
        <v>1521</v>
      </c>
    </row>
    <row r="3" spans="1:17" s="5" customFormat="1" ht="15.6">
      <c r="A3" s="118" t="s">
        <v>963</v>
      </c>
      <c r="B3" s="118"/>
      <c r="C3" s="118"/>
      <c r="D3" s="118"/>
      <c r="E3" s="118"/>
      <c r="F3" s="118"/>
      <c r="G3" s="118"/>
      <c r="H3" s="301"/>
      <c r="I3" s="245"/>
      <c r="J3" s="118"/>
    </row>
    <row r="4" spans="1:17" s="5" customFormat="1" ht="15.6">
      <c r="A4" s="118" t="s">
        <v>964</v>
      </c>
      <c r="B4" s="40"/>
      <c r="C4" s="40"/>
      <c r="D4" s="40"/>
      <c r="E4" s="40"/>
      <c r="F4" s="40"/>
      <c r="G4" s="40"/>
      <c r="H4" s="302"/>
      <c r="I4" s="1183"/>
      <c r="J4" s="1183"/>
    </row>
    <row r="5" spans="1:17" s="5" customFormat="1" ht="11.25" customHeight="1">
      <c r="A5" s="118"/>
      <c r="B5" s="40"/>
      <c r="C5" s="83" t="s">
        <v>801</v>
      </c>
      <c r="D5" s="85"/>
      <c r="E5" s="83"/>
      <c r="F5" s="85"/>
      <c r="G5" s="85"/>
      <c r="H5" s="303"/>
      <c r="I5" s="70"/>
      <c r="J5" s="166"/>
    </row>
    <row r="6" spans="1:17" s="5" customFormat="1" ht="16.2">
      <c r="A6" s="832" t="s">
        <v>522</v>
      </c>
      <c r="B6" s="832"/>
      <c r="C6" s="832"/>
      <c r="D6" s="832"/>
      <c r="E6" s="832"/>
      <c r="F6" s="832"/>
      <c r="G6" s="832"/>
      <c r="H6" s="832"/>
      <c r="I6" s="832"/>
      <c r="J6" s="832"/>
    </row>
    <row r="7" spans="1:17" s="5" customFormat="1" ht="10.5" customHeight="1">
      <c r="A7" s="994" t="s">
        <v>369</v>
      </c>
      <c r="B7" s="994"/>
      <c r="C7" s="994"/>
      <c r="D7" s="994"/>
      <c r="E7" s="994"/>
      <c r="F7" s="994"/>
      <c r="G7" s="994"/>
      <c r="H7" s="994"/>
      <c r="I7" s="994"/>
      <c r="J7" s="994"/>
    </row>
    <row r="8" spans="1:17" s="5" customFormat="1" ht="13.8">
      <c r="A8" s="114"/>
      <c r="B8" s="859">
        <v>2020</v>
      </c>
      <c r="C8" s="860"/>
      <c r="D8" s="859">
        <v>2021</v>
      </c>
      <c r="E8" s="860"/>
      <c r="F8" s="859">
        <v>2022</v>
      </c>
      <c r="G8" s="860"/>
      <c r="H8" s="130">
        <v>2023</v>
      </c>
      <c r="I8" s="189">
        <v>2024</v>
      </c>
      <c r="J8" s="114"/>
    </row>
    <row r="9" spans="1:17" s="5" customFormat="1" ht="24.75" customHeight="1">
      <c r="A9" s="147" t="s">
        <v>965</v>
      </c>
      <c r="B9" s="1065"/>
      <c r="C9" s="1066"/>
      <c r="D9" s="1065"/>
      <c r="E9" s="1066"/>
      <c r="F9" s="1065"/>
      <c r="G9" s="1076"/>
      <c r="H9" s="361"/>
      <c r="I9" s="441"/>
      <c r="J9" s="446" t="s">
        <v>1</v>
      </c>
      <c r="Q9" s="16"/>
    </row>
    <row r="10" spans="1:17" s="5" customFormat="1" ht="26.25" customHeight="1">
      <c r="A10" s="46" t="s">
        <v>665</v>
      </c>
      <c r="B10" s="828">
        <v>25.2</v>
      </c>
      <c r="C10" s="829"/>
      <c r="D10" s="828">
        <v>18.8</v>
      </c>
      <c r="E10" s="829"/>
      <c r="F10" s="828">
        <v>27.2</v>
      </c>
      <c r="G10" s="977"/>
      <c r="H10" s="162">
        <v>22</v>
      </c>
      <c r="I10" s="442">
        <v>27.9</v>
      </c>
      <c r="J10" s="447" t="s">
        <v>361</v>
      </c>
    </row>
    <row r="11" spans="1:17" s="5" customFormat="1" ht="13.95" customHeight="1">
      <c r="A11" s="46" t="s">
        <v>311</v>
      </c>
      <c r="B11" s="982"/>
      <c r="C11" s="983"/>
      <c r="D11" s="982"/>
      <c r="E11" s="983"/>
      <c r="F11" s="982"/>
      <c r="G11" s="984"/>
      <c r="H11" s="358"/>
      <c r="I11" s="442"/>
      <c r="J11" s="447" t="s">
        <v>316</v>
      </c>
    </row>
    <row r="12" spans="1:17" s="5" customFormat="1" ht="13.95" customHeight="1">
      <c r="A12" s="66" t="s">
        <v>286</v>
      </c>
      <c r="B12" s="828">
        <v>21.7</v>
      </c>
      <c r="C12" s="829"/>
      <c r="D12" s="828">
        <v>17.7</v>
      </c>
      <c r="E12" s="829"/>
      <c r="F12" s="828">
        <v>22.8</v>
      </c>
      <c r="G12" s="977"/>
      <c r="H12" s="162">
        <v>17.899999999999999</v>
      </c>
      <c r="I12" s="442">
        <v>24</v>
      </c>
      <c r="J12" s="447" t="s">
        <v>367</v>
      </c>
    </row>
    <row r="13" spans="1:17" s="5" customFormat="1" ht="13.95" customHeight="1">
      <c r="A13" s="66" t="s">
        <v>288</v>
      </c>
      <c r="B13" s="828">
        <v>15.8</v>
      </c>
      <c r="C13" s="829"/>
      <c r="D13" s="828">
        <v>9.4</v>
      </c>
      <c r="E13" s="829"/>
      <c r="F13" s="828">
        <v>18.5</v>
      </c>
      <c r="G13" s="977"/>
      <c r="H13" s="162">
        <v>12.9</v>
      </c>
      <c r="I13" s="442">
        <v>22.1</v>
      </c>
      <c r="J13" s="447" t="s">
        <v>318</v>
      </c>
    </row>
    <row r="14" spans="1:17" s="5" customFormat="1" ht="13.8">
      <c r="A14" s="66" t="s">
        <v>290</v>
      </c>
      <c r="B14" s="828">
        <v>24.1</v>
      </c>
      <c r="C14" s="829"/>
      <c r="D14" s="828">
        <v>18</v>
      </c>
      <c r="E14" s="829"/>
      <c r="F14" s="828">
        <v>26.8</v>
      </c>
      <c r="G14" s="977"/>
      <c r="H14" s="162">
        <v>17.5</v>
      </c>
      <c r="I14" s="442">
        <v>25.1</v>
      </c>
      <c r="J14" s="447" t="s">
        <v>319</v>
      </c>
    </row>
    <row r="15" spans="1:17" s="5" customFormat="1" ht="13.95" customHeight="1">
      <c r="A15" s="66" t="s">
        <v>585</v>
      </c>
      <c r="B15" s="828">
        <v>51.7</v>
      </c>
      <c r="C15" s="829"/>
      <c r="D15" s="828">
        <v>48.8</v>
      </c>
      <c r="E15" s="829"/>
      <c r="F15" s="828">
        <v>61.9</v>
      </c>
      <c r="G15" s="977"/>
      <c r="H15" s="162">
        <v>56</v>
      </c>
      <c r="I15" s="442">
        <v>58.9</v>
      </c>
      <c r="J15" s="447" t="s">
        <v>320</v>
      </c>
    </row>
    <row r="16" spans="1:17" s="5" customFormat="1" ht="13.95" customHeight="1">
      <c r="A16" s="66" t="s">
        <v>293</v>
      </c>
      <c r="B16" s="828">
        <v>19.399999999999999</v>
      </c>
      <c r="C16" s="829"/>
      <c r="D16" s="828">
        <v>22</v>
      </c>
      <c r="E16" s="829"/>
      <c r="F16" s="828">
        <v>16.3</v>
      </c>
      <c r="G16" s="977"/>
      <c r="H16" s="162">
        <v>22.6</v>
      </c>
      <c r="I16" s="443" t="s">
        <v>25</v>
      </c>
      <c r="J16" s="447" t="s">
        <v>321</v>
      </c>
    </row>
    <row r="17" spans="1:10" s="5" customFormat="1" ht="13.8">
      <c r="A17" s="76" t="s">
        <v>586</v>
      </c>
      <c r="B17" s="826">
        <v>32.5</v>
      </c>
      <c r="C17" s="827"/>
      <c r="D17" s="826">
        <v>30.6</v>
      </c>
      <c r="E17" s="827"/>
      <c r="F17" s="826">
        <v>31.3</v>
      </c>
      <c r="G17" s="1093"/>
      <c r="H17" s="579">
        <v>31</v>
      </c>
      <c r="I17" s="560">
        <v>33</v>
      </c>
      <c r="J17" s="580" t="s">
        <v>335</v>
      </c>
    </row>
    <row r="18" spans="1:10" s="5" customFormat="1" ht="19.5" customHeight="1">
      <c r="A18" s="1322" t="s">
        <v>296</v>
      </c>
      <c r="B18" s="1084">
        <v>7.9</v>
      </c>
      <c r="C18" s="1084"/>
      <c r="D18" s="1084">
        <v>5.0999999999999996</v>
      </c>
      <c r="E18" s="1084"/>
      <c r="F18" s="1084">
        <v>5.4</v>
      </c>
      <c r="G18" s="1084"/>
      <c r="H18" s="806">
        <v>4.5999999999999996</v>
      </c>
      <c r="I18" s="1321">
        <v>63.9</v>
      </c>
      <c r="J18" s="444" t="s">
        <v>363</v>
      </c>
    </row>
    <row r="19" spans="1:10" s="5" customFormat="1" ht="34.799999999999997" customHeight="1">
      <c r="A19" s="61" t="s">
        <v>508</v>
      </c>
      <c r="B19" s="1023">
        <v>278.3</v>
      </c>
      <c r="C19" s="1024"/>
      <c r="D19" s="1023">
        <v>20.8</v>
      </c>
      <c r="E19" s="1024"/>
      <c r="F19" s="1023">
        <v>430.7</v>
      </c>
      <c r="G19" s="1030"/>
      <c r="H19" s="150">
        <v>274.3</v>
      </c>
      <c r="I19" s="430">
        <v>584</v>
      </c>
      <c r="J19" s="586" t="s">
        <v>511</v>
      </c>
    </row>
    <row r="20" spans="1:10" s="5" customFormat="1" ht="24" customHeight="1">
      <c r="A20" s="46" t="s">
        <v>598</v>
      </c>
      <c r="B20" s="828">
        <v>12.7</v>
      </c>
      <c r="C20" s="829"/>
      <c r="D20" s="828">
        <v>15.6</v>
      </c>
      <c r="E20" s="829"/>
      <c r="F20" s="828">
        <v>13.2</v>
      </c>
      <c r="G20" s="977"/>
      <c r="H20" s="100">
        <v>17.5</v>
      </c>
      <c r="I20" s="253">
        <v>14.2</v>
      </c>
      <c r="J20" s="377" t="s">
        <v>356</v>
      </c>
    </row>
    <row r="21" spans="1:10" s="5" customFormat="1" ht="14.25" customHeight="1">
      <c r="A21" s="46" t="s">
        <v>346</v>
      </c>
      <c r="B21" s="828">
        <v>25.3</v>
      </c>
      <c r="C21" s="829"/>
      <c r="D21" s="828">
        <v>35.1</v>
      </c>
      <c r="E21" s="829"/>
      <c r="F21" s="828">
        <v>26.7</v>
      </c>
      <c r="G21" s="977"/>
      <c r="H21" s="100">
        <v>37.5</v>
      </c>
      <c r="I21" s="253">
        <v>34.299999999999997</v>
      </c>
      <c r="J21" s="377" t="s">
        <v>370</v>
      </c>
    </row>
    <row r="22" spans="1:10" s="5" customFormat="1" ht="13.8">
      <c r="A22" s="46" t="s">
        <v>347</v>
      </c>
      <c r="B22" s="828" t="s">
        <v>25</v>
      </c>
      <c r="C22" s="829"/>
      <c r="D22" s="828">
        <v>25.1</v>
      </c>
      <c r="E22" s="829"/>
      <c r="F22" s="828">
        <v>5.2</v>
      </c>
      <c r="G22" s="977"/>
      <c r="H22" s="100" t="s">
        <v>25</v>
      </c>
      <c r="I22" s="437" t="s">
        <v>25</v>
      </c>
      <c r="J22" s="377" t="s">
        <v>371</v>
      </c>
    </row>
    <row r="23" spans="1:10" s="5" customFormat="1" ht="13.95" customHeight="1">
      <c r="A23" s="46" t="s">
        <v>348</v>
      </c>
      <c r="B23" s="828">
        <v>155.1</v>
      </c>
      <c r="C23" s="829"/>
      <c r="D23" s="828">
        <v>158.1</v>
      </c>
      <c r="E23" s="829"/>
      <c r="F23" s="828">
        <v>158.69999999999999</v>
      </c>
      <c r="G23" s="977"/>
      <c r="H23" s="100">
        <v>161.6</v>
      </c>
      <c r="I23" s="253">
        <v>173.5</v>
      </c>
      <c r="J23" s="377" t="s">
        <v>340</v>
      </c>
    </row>
    <row r="24" spans="1:10" s="5" customFormat="1" ht="13.95" customHeight="1">
      <c r="A24" s="46" t="s">
        <v>350</v>
      </c>
      <c r="B24" s="828">
        <v>188</v>
      </c>
      <c r="C24" s="829"/>
      <c r="D24" s="828">
        <v>194.7</v>
      </c>
      <c r="E24" s="829"/>
      <c r="F24" s="828">
        <v>168.2</v>
      </c>
      <c r="G24" s="977"/>
      <c r="H24" s="100">
        <v>165.2</v>
      </c>
      <c r="I24" s="253">
        <v>184.2</v>
      </c>
      <c r="J24" s="377" t="s">
        <v>341</v>
      </c>
    </row>
    <row r="25" spans="1:10" s="5" customFormat="1" ht="24" customHeight="1">
      <c r="A25" s="46" t="s">
        <v>1112</v>
      </c>
      <c r="B25" s="828">
        <v>329.9</v>
      </c>
      <c r="C25" s="829"/>
      <c r="D25" s="828">
        <v>251.4</v>
      </c>
      <c r="E25" s="829"/>
      <c r="F25" s="828">
        <v>250</v>
      </c>
      <c r="G25" s="977"/>
      <c r="H25" s="100">
        <v>231.5</v>
      </c>
      <c r="I25" s="253">
        <v>247.2</v>
      </c>
      <c r="J25" s="377" t="s">
        <v>372</v>
      </c>
    </row>
    <row r="26" spans="1:10" s="5" customFormat="1" ht="13.95" customHeight="1">
      <c r="A26" s="46" t="s">
        <v>600</v>
      </c>
      <c r="B26" s="828">
        <v>9.3000000000000007</v>
      </c>
      <c r="C26" s="829"/>
      <c r="D26" s="828">
        <v>9.8000000000000007</v>
      </c>
      <c r="E26" s="829"/>
      <c r="F26" s="828">
        <v>26.6</v>
      </c>
      <c r="G26" s="977"/>
      <c r="H26" s="100">
        <v>23.3</v>
      </c>
      <c r="I26" s="253">
        <v>11</v>
      </c>
      <c r="J26" s="377" t="s">
        <v>365</v>
      </c>
    </row>
    <row r="27" spans="1:10" s="5" customFormat="1" ht="25.5" customHeight="1">
      <c r="A27" s="145" t="s">
        <v>1113</v>
      </c>
      <c r="B27" s="1028"/>
      <c r="C27" s="1032"/>
      <c r="D27" s="1028"/>
      <c r="E27" s="1032"/>
      <c r="F27" s="1028"/>
      <c r="G27" s="1029"/>
      <c r="H27" s="103"/>
      <c r="I27" s="253"/>
      <c r="J27" s="641" t="s">
        <v>14</v>
      </c>
    </row>
    <row r="28" spans="1:10" s="5" customFormat="1" ht="25.5" customHeight="1">
      <c r="A28" s="46" t="s">
        <v>665</v>
      </c>
      <c r="B28" s="828">
        <v>27.2</v>
      </c>
      <c r="C28" s="829"/>
      <c r="D28" s="828">
        <v>16.2</v>
      </c>
      <c r="E28" s="829"/>
      <c r="F28" s="828">
        <v>25.8</v>
      </c>
      <c r="G28" s="977"/>
      <c r="H28" s="100">
        <v>20</v>
      </c>
      <c r="I28" s="253">
        <v>29.7</v>
      </c>
      <c r="J28" s="377" t="s">
        <v>361</v>
      </c>
    </row>
    <row r="29" spans="1:10" s="5" customFormat="1" ht="13.95" customHeight="1">
      <c r="A29" s="46" t="s">
        <v>311</v>
      </c>
      <c r="B29" s="982"/>
      <c r="C29" s="983"/>
      <c r="D29" s="982"/>
      <c r="E29" s="983"/>
      <c r="F29" s="982"/>
      <c r="G29" s="984"/>
      <c r="H29" s="105"/>
      <c r="I29" s="253"/>
      <c r="J29" s="377" t="s">
        <v>316</v>
      </c>
    </row>
    <row r="30" spans="1:10" s="5" customFormat="1" ht="13.95" customHeight="1">
      <c r="A30" s="66" t="s">
        <v>286</v>
      </c>
      <c r="B30" s="828">
        <v>26.2</v>
      </c>
      <c r="C30" s="829"/>
      <c r="D30" s="828">
        <v>14.1</v>
      </c>
      <c r="E30" s="829"/>
      <c r="F30" s="828">
        <v>24.5</v>
      </c>
      <c r="G30" s="977"/>
      <c r="H30" s="100">
        <v>20.5</v>
      </c>
      <c r="I30" s="253">
        <v>30.8</v>
      </c>
      <c r="J30" s="377" t="s">
        <v>367</v>
      </c>
    </row>
    <row r="31" spans="1:10" s="5" customFormat="1" ht="13.95" customHeight="1">
      <c r="A31" s="66" t="s">
        <v>288</v>
      </c>
      <c r="B31" s="828">
        <v>22.1</v>
      </c>
      <c r="C31" s="829"/>
      <c r="D31" s="828">
        <v>9.8000000000000007</v>
      </c>
      <c r="E31" s="829"/>
      <c r="F31" s="828">
        <v>20.6</v>
      </c>
      <c r="G31" s="977"/>
      <c r="H31" s="100">
        <v>12</v>
      </c>
      <c r="I31" s="253">
        <v>23.5</v>
      </c>
      <c r="J31" s="377" t="s">
        <v>318</v>
      </c>
    </row>
    <row r="32" spans="1:10" s="5" customFormat="1" ht="13.8">
      <c r="A32" s="66" t="s">
        <v>290</v>
      </c>
      <c r="B32" s="828">
        <v>17.399999999999999</v>
      </c>
      <c r="C32" s="829"/>
      <c r="D32" s="828">
        <v>4</v>
      </c>
      <c r="E32" s="829"/>
      <c r="F32" s="828">
        <v>24.8</v>
      </c>
      <c r="G32" s="977"/>
      <c r="H32" s="100">
        <v>13.7</v>
      </c>
      <c r="I32" s="253">
        <v>24.5</v>
      </c>
      <c r="J32" s="377" t="s">
        <v>319</v>
      </c>
    </row>
    <row r="33" spans="1:10" s="5" customFormat="1" ht="13.95" customHeight="1">
      <c r="A33" s="66" t="s">
        <v>585</v>
      </c>
      <c r="B33" s="828">
        <v>66.900000000000006</v>
      </c>
      <c r="C33" s="829"/>
      <c r="D33" s="828">
        <v>58.4</v>
      </c>
      <c r="E33" s="829"/>
      <c r="F33" s="828">
        <v>65.099999999999994</v>
      </c>
      <c r="G33" s="977"/>
      <c r="H33" s="100">
        <v>63.2</v>
      </c>
      <c r="I33" s="253">
        <v>68.2</v>
      </c>
      <c r="J33" s="377" t="s">
        <v>320</v>
      </c>
    </row>
    <row r="34" spans="1:10" s="5" customFormat="1" ht="13.95" customHeight="1">
      <c r="A34" s="66" t="s">
        <v>293</v>
      </c>
      <c r="B34" s="179"/>
      <c r="C34" s="184"/>
      <c r="D34" s="179"/>
      <c r="E34" s="184"/>
      <c r="F34" s="179"/>
      <c r="G34" s="265"/>
      <c r="H34" s="100"/>
      <c r="I34" s="253">
        <v>18</v>
      </c>
      <c r="J34" s="377" t="s">
        <v>321</v>
      </c>
    </row>
    <row r="35" spans="1:10" s="5" customFormat="1" ht="13.8">
      <c r="A35" s="46" t="s">
        <v>586</v>
      </c>
      <c r="B35" s="828">
        <v>16.399999999999999</v>
      </c>
      <c r="C35" s="829"/>
      <c r="D35" s="828">
        <v>22.6</v>
      </c>
      <c r="E35" s="829"/>
      <c r="F35" s="828">
        <v>24.7</v>
      </c>
      <c r="G35" s="977"/>
      <c r="H35" s="100">
        <v>27.2</v>
      </c>
      <c r="I35" s="253">
        <v>33.9</v>
      </c>
      <c r="J35" s="377" t="s">
        <v>322</v>
      </c>
    </row>
    <row r="36" spans="1:10" s="5" customFormat="1" ht="13.95" customHeight="1">
      <c r="A36" s="46" t="s">
        <v>296</v>
      </c>
      <c r="B36" s="828">
        <v>16.2</v>
      </c>
      <c r="C36" s="829"/>
      <c r="D36" s="828">
        <v>14.5</v>
      </c>
      <c r="E36" s="829"/>
      <c r="F36" s="828">
        <v>15.4</v>
      </c>
      <c r="G36" s="977"/>
      <c r="H36" s="100">
        <v>12.5</v>
      </c>
      <c r="I36" s="253">
        <v>14.9</v>
      </c>
      <c r="J36" s="377" t="s">
        <v>345</v>
      </c>
    </row>
    <row r="37" spans="1:10" s="5" customFormat="1" ht="13.95" customHeight="1">
      <c r="A37" s="46" t="s">
        <v>587</v>
      </c>
      <c r="B37" s="828">
        <v>16.899999999999999</v>
      </c>
      <c r="C37" s="829"/>
      <c r="D37" s="828">
        <v>8.9</v>
      </c>
      <c r="E37" s="829"/>
      <c r="F37" s="828">
        <v>11.2</v>
      </c>
      <c r="G37" s="977"/>
      <c r="H37" s="100">
        <v>14.4</v>
      </c>
      <c r="I37" s="253">
        <v>14.4</v>
      </c>
      <c r="J37" s="377" t="s">
        <v>298</v>
      </c>
    </row>
    <row r="38" spans="1:10" s="5" customFormat="1" ht="26.4" customHeight="1">
      <c r="A38" s="46" t="s">
        <v>508</v>
      </c>
      <c r="B38" s="828">
        <v>568.9</v>
      </c>
      <c r="C38" s="829"/>
      <c r="D38" s="828">
        <v>311.8</v>
      </c>
      <c r="E38" s="829"/>
      <c r="F38" s="828">
        <v>409.4</v>
      </c>
      <c r="G38" s="977"/>
      <c r="H38" s="100">
        <v>459.3</v>
      </c>
      <c r="I38" s="253">
        <v>523.9</v>
      </c>
      <c r="J38" s="377" t="s">
        <v>521</v>
      </c>
    </row>
    <row r="39" spans="1:10" s="5" customFormat="1" ht="13.95" customHeight="1">
      <c r="A39" s="46" t="s">
        <v>598</v>
      </c>
      <c r="B39" s="828">
        <v>12</v>
      </c>
      <c r="C39" s="829"/>
      <c r="D39" s="828">
        <v>9.6999999999999993</v>
      </c>
      <c r="E39" s="829"/>
      <c r="F39" s="828">
        <v>10.1</v>
      </c>
      <c r="G39" s="977"/>
      <c r="H39" s="100">
        <v>12.9</v>
      </c>
      <c r="I39" s="253">
        <v>9.1999999999999993</v>
      </c>
      <c r="J39" s="377" t="s">
        <v>299</v>
      </c>
    </row>
    <row r="40" spans="1:10" s="5" customFormat="1" ht="13.95" customHeight="1">
      <c r="A40" s="46" t="s">
        <v>346</v>
      </c>
      <c r="B40" s="828">
        <v>34.200000000000003</v>
      </c>
      <c r="C40" s="829"/>
      <c r="D40" s="828">
        <v>36</v>
      </c>
      <c r="E40" s="829"/>
      <c r="F40" s="828">
        <v>36</v>
      </c>
      <c r="G40" s="977"/>
      <c r="H40" s="100">
        <v>36.799999999999997</v>
      </c>
      <c r="I40" s="253">
        <v>36.9</v>
      </c>
      <c r="J40" s="377" t="s">
        <v>301</v>
      </c>
    </row>
    <row r="41" spans="1:10" s="5" customFormat="1" ht="13.95" customHeight="1">
      <c r="A41" s="46" t="s">
        <v>348</v>
      </c>
      <c r="B41" s="828">
        <v>287.10000000000002</v>
      </c>
      <c r="C41" s="829"/>
      <c r="D41" s="828">
        <v>259.8</v>
      </c>
      <c r="E41" s="829"/>
      <c r="F41" s="828">
        <v>232.9</v>
      </c>
      <c r="G41" s="977"/>
      <c r="H41" s="100">
        <v>256.3</v>
      </c>
      <c r="I41" s="253">
        <v>291.8</v>
      </c>
      <c r="J41" s="377" t="s">
        <v>305</v>
      </c>
    </row>
    <row r="42" spans="1:10" s="5" customFormat="1" ht="13.8">
      <c r="A42" s="46" t="s">
        <v>350</v>
      </c>
      <c r="B42" s="828">
        <v>187.9</v>
      </c>
      <c r="C42" s="829"/>
      <c r="D42" s="828">
        <v>181.3</v>
      </c>
      <c r="E42" s="829"/>
      <c r="F42" s="828">
        <v>239</v>
      </c>
      <c r="G42" s="977"/>
      <c r="H42" s="100">
        <v>238.7</v>
      </c>
      <c r="I42" s="253">
        <v>584.5</v>
      </c>
      <c r="J42" s="377" t="s">
        <v>307</v>
      </c>
    </row>
    <row r="43" spans="1:10" s="5" customFormat="1" ht="25.5" customHeight="1">
      <c r="A43" s="46" t="s">
        <v>1112</v>
      </c>
      <c r="B43" s="828">
        <v>199.3</v>
      </c>
      <c r="C43" s="829"/>
      <c r="D43" s="828">
        <v>191.1</v>
      </c>
      <c r="E43" s="829"/>
      <c r="F43" s="828">
        <v>210.2</v>
      </c>
      <c r="G43" s="977"/>
      <c r="H43" s="100">
        <v>173</v>
      </c>
      <c r="I43" s="253">
        <v>126.4</v>
      </c>
      <c r="J43" s="377" t="s">
        <v>308</v>
      </c>
    </row>
    <row r="44" spans="1:10" s="5" customFormat="1" ht="13.95" customHeight="1">
      <c r="A44" s="46" t="s">
        <v>600</v>
      </c>
      <c r="B44" s="828">
        <v>9.5</v>
      </c>
      <c r="C44" s="829"/>
      <c r="D44" s="828">
        <v>15.1</v>
      </c>
      <c r="E44" s="829"/>
      <c r="F44" s="828">
        <v>20.100000000000001</v>
      </c>
      <c r="G44" s="977"/>
      <c r="H44" s="100">
        <v>5</v>
      </c>
      <c r="I44" s="253">
        <v>40.4</v>
      </c>
      <c r="J44" s="377" t="s">
        <v>354</v>
      </c>
    </row>
    <row r="45" spans="1:10" s="5" customFormat="1" ht="13.95" customHeight="1">
      <c r="A45" s="164" t="s">
        <v>606</v>
      </c>
      <c r="B45" s="828">
        <v>1.1000000000000001</v>
      </c>
      <c r="C45" s="829"/>
      <c r="D45" s="828">
        <v>33.299999999999997</v>
      </c>
      <c r="E45" s="829"/>
      <c r="F45" s="828">
        <v>21.8</v>
      </c>
      <c r="G45" s="977"/>
      <c r="H45" s="100">
        <v>2.6</v>
      </c>
      <c r="I45" s="437" t="s">
        <v>25</v>
      </c>
      <c r="J45" s="377" t="s">
        <v>355</v>
      </c>
    </row>
    <row r="46" spans="1:10" s="5" customFormat="1" ht="42.6" customHeight="1">
      <c r="A46" s="145" t="s">
        <v>1114</v>
      </c>
      <c r="B46" s="1176"/>
      <c r="C46" s="1177"/>
      <c r="D46" s="1176"/>
      <c r="E46" s="1177"/>
      <c r="F46" s="1176"/>
      <c r="G46" s="1178"/>
      <c r="H46" s="158"/>
      <c r="I46" s="253"/>
      <c r="J46" s="641" t="s">
        <v>30</v>
      </c>
    </row>
    <row r="47" spans="1:10" s="5" customFormat="1" ht="28.8" customHeight="1">
      <c r="A47" s="46" t="s">
        <v>665</v>
      </c>
      <c r="B47" s="828">
        <v>32.200000000000003</v>
      </c>
      <c r="C47" s="829"/>
      <c r="D47" s="828">
        <v>22.9</v>
      </c>
      <c r="E47" s="829"/>
      <c r="F47" s="828">
        <v>32.200000000000003</v>
      </c>
      <c r="G47" s="977"/>
      <c r="H47" s="100">
        <v>27.4</v>
      </c>
      <c r="I47" s="253">
        <v>34.299999999999997</v>
      </c>
      <c r="J47" s="377" t="s">
        <v>361</v>
      </c>
    </row>
    <row r="48" spans="1:10" s="5" customFormat="1" ht="13.95" customHeight="1">
      <c r="A48" s="46" t="s">
        <v>311</v>
      </c>
      <c r="B48" s="1184"/>
      <c r="C48" s="1185"/>
      <c r="D48" s="1184"/>
      <c r="E48" s="1185"/>
      <c r="F48" s="1184"/>
      <c r="G48" s="1186"/>
      <c r="H48" s="123"/>
      <c r="I48" s="253"/>
      <c r="J48" s="377" t="s">
        <v>316</v>
      </c>
    </row>
    <row r="49" spans="1:10" s="5" customFormat="1" ht="13.95" customHeight="1">
      <c r="A49" s="66" t="s">
        <v>286</v>
      </c>
      <c r="B49" s="828">
        <v>25.5</v>
      </c>
      <c r="C49" s="829"/>
      <c r="D49" s="828">
        <v>14.8</v>
      </c>
      <c r="E49" s="829"/>
      <c r="F49" s="828">
        <v>25.5</v>
      </c>
      <c r="G49" s="977"/>
      <c r="H49" s="100">
        <v>19.2</v>
      </c>
      <c r="I49" s="253">
        <v>27.5</v>
      </c>
      <c r="J49" s="377" t="s">
        <v>367</v>
      </c>
    </row>
    <row r="50" spans="1:10" s="5" customFormat="1" ht="13.95" customHeight="1">
      <c r="A50" s="66" t="s">
        <v>288</v>
      </c>
      <c r="B50" s="828">
        <v>23.5</v>
      </c>
      <c r="C50" s="829"/>
      <c r="D50" s="828">
        <v>12.8</v>
      </c>
      <c r="E50" s="829"/>
      <c r="F50" s="828">
        <v>23.3</v>
      </c>
      <c r="G50" s="977"/>
      <c r="H50" s="100">
        <v>16.2</v>
      </c>
      <c r="I50" s="253">
        <v>24.6</v>
      </c>
      <c r="J50" s="377" t="s">
        <v>318</v>
      </c>
    </row>
    <row r="51" spans="1:10" s="5" customFormat="1" ht="13.8">
      <c r="A51" s="66" t="s">
        <v>290</v>
      </c>
      <c r="B51" s="828">
        <v>23.5</v>
      </c>
      <c r="C51" s="829"/>
      <c r="D51" s="828">
        <v>12.6</v>
      </c>
      <c r="E51" s="829"/>
      <c r="F51" s="828">
        <v>22.2</v>
      </c>
      <c r="G51" s="977"/>
      <c r="H51" s="100">
        <v>17.5</v>
      </c>
      <c r="I51" s="253">
        <v>28.5</v>
      </c>
      <c r="J51" s="377" t="s">
        <v>319</v>
      </c>
    </row>
    <row r="52" spans="1:10" s="5" customFormat="1" ht="14.25" customHeight="1">
      <c r="A52" s="66" t="s">
        <v>585</v>
      </c>
      <c r="B52" s="828">
        <v>67.5</v>
      </c>
      <c r="C52" s="829"/>
      <c r="D52" s="828">
        <v>64.900000000000006</v>
      </c>
      <c r="E52" s="829"/>
      <c r="F52" s="828">
        <v>67.400000000000006</v>
      </c>
      <c r="G52" s="977"/>
      <c r="H52" s="100">
        <v>70.599999999999994</v>
      </c>
      <c r="I52" s="253">
        <v>72.900000000000006</v>
      </c>
      <c r="J52" s="377" t="s">
        <v>320</v>
      </c>
    </row>
    <row r="53" spans="1:10" s="5" customFormat="1" ht="11.25" customHeight="1">
      <c r="A53" s="66" t="s">
        <v>293</v>
      </c>
      <c r="B53" s="828">
        <v>20.7</v>
      </c>
      <c r="C53" s="829"/>
      <c r="D53" s="828">
        <v>9.1999999999999993</v>
      </c>
      <c r="E53" s="829"/>
      <c r="F53" s="828">
        <v>10.3</v>
      </c>
      <c r="G53" s="977"/>
      <c r="H53" s="100">
        <v>16</v>
      </c>
      <c r="I53" s="253">
        <v>17.7</v>
      </c>
      <c r="J53" s="377" t="s">
        <v>321</v>
      </c>
    </row>
    <row r="54" spans="1:10" s="5" customFormat="1" ht="13.8">
      <c r="A54" s="46" t="s">
        <v>586</v>
      </c>
      <c r="B54" s="828">
        <v>37</v>
      </c>
      <c r="C54" s="829"/>
      <c r="D54" s="828">
        <v>37.1</v>
      </c>
      <c r="E54" s="829"/>
      <c r="F54" s="828">
        <v>37.5</v>
      </c>
      <c r="G54" s="977"/>
      <c r="H54" s="100">
        <v>29.9</v>
      </c>
      <c r="I54" s="253">
        <v>39.799999999999997</v>
      </c>
      <c r="J54" s="377" t="s">
        <v>335</v>
      </c>
    </row>
    <row r="55" spans="1:10" s="5" customFormat="1" ht="13.95" customHeight="1">
      <c r="A55" s="46" t="s">
        <v>296</v>
      </c>
      <c r="B55" s="828">
        <v>17.3</v>
      </c>
      <c r="C55" s="829"/>
      <c r="D55" s="828">
        <v>14</v>
      </c>
      <c r="E55" s="829"/>
      <c r="F55" s="828">
        <v>14</v>
      </c>
      <c r="G55" s="977"/>
      <c r="H55" s="100">
        <v>13.4</v>
      </c>
      <c r="I55" s="253">
        <v>14.6</v>
      </c>
      <c r="J55" s="377" t="s">
        <v>363</v>
      </c>
    </row>
    <row r="56" spans="1:10" s="5" customFormat="1" ht="26.4" customHeight="1">
      <c r="A56" s="46" t="s">
        <v>508</v>
      </c>
      <c r="B56" s="828">
        <v>540.9</v>
      </c>
      <c r="C56" s="829"/>
      <c r="D56" s="828">
        <v>365.9</v>
      </c>
      <c r="E56" s="829"/>
      <c r="F56" s="828">
        <v>530</v>
      </c>
      <c r="G56" s="977"/>
      <c r="H56" s="100">
        <v>476</v>
      </c>
      <c r="I56" s="253">
        <v>727.4</v>
      </c>
      <c r="J56" s="377" t="s">
        <v>521</v>
      </c>
    </row>
    <row r="57" spans="1:10" s="5" customFormat="1" ht="18.75" customHeight="1">
      <c r="A57" s="46" t="s">
        <v>598</v>
      </c>
      <c r="B57" s="826">
        <v>12.2</v>
      </c>
      <c r="C57" s="827"/>
      <c r="D57" s="826">
        <v>10.5</v>
      </c>
      <c r="E57" s="827"/>
      <c r="F57" s="826">
        <v>11.1</v>
      </c>
      <c r="G57" s="1093"/>
      <c r="H57" s="812">
        <v>10.3</v>
      </c>
      <c r="I57" s="570">
        <v>13</v>
      </c>
      <c r="J57" s="1323" t="s">
        <v>299</v>
      </c>
    </row>
    <row r="58" spans="1:10" s="5" customFormat="1" ht="13.95" customHeight="1">
      <c r="A58" s="1319" t="s">
        <v>346</v>
      </c>
      <c r="B58" s="1084">
        <v>33.5</v>
      </c>
      <c r="C58" s="1084"/>
      <c r="D58" s="1084">
        <v>34.700000000000003</v>
      </c>
      <c r="E58" s="1084"/>
      <c r="F58" s="1084">
        <v>35.5</v>
      </c>
      <c r="G58" s="1084"/>
      <c r="H58" s="806">
        <v>35.9</v>
      </c>
      <c r="I58" s="782">
        <v>35.9</v>
      </c>
      <c r="J58" s="737" t="s">
        <v>301</v>
      </c>
    </row>
    <row r="59" spans="1:10" s="5" customFormat="1" ht="13.8">
      <c r="A59" s="1314" t="s">
        <v>347</v>
      </c>
      <c r="B59" s="1084">
        <v>26.4</v>
      </c>
      <c r="C59" s="1084"/>
      <c r="D59" s="1084">
        <v>25.2</v>
      </c>
      <c r="E59" s="1084"/>
      <c r="F59" s="1084">
        <v>25.9</v>
      </c>
      <c r="G59" s="1084"/>
      <c r="H59" s="806">
        <v>27.8</v>
      </c>
      <c r="I59" s="782">
        <v>32.299999999999997</v>
      </c>
      <c r="J59" s="737" t="s">
        <v>303</v>
      </c>
    </row>
    <row r="60" spans="1:10" s="5" customFormat="1" ht="13.95" customHeight="1">
      <c r="A60" s="61" t="s">
        <v>348</v>
      </c>
      <c r="B60" s="1023">
        <v>174.5</v>
      </c>
      <c r="C60" s="1024"/>
      <c r="D60" s="1023">
        <v>173.3</v>
      </c>
      <c r="E60" s="1024"/>
      <c r="F60" s="1023">
        <v>173</v>
      </c>
      <c r="G60" s="1030"/>
      <c r="H60" s="150">
        <v>179.3</v>
      </c>
      <c r="I60" s="430">
        <v>180.7</v>
      </c>
      <c r="J60" s="611" t="s">
        <v>305</v>
      </c>
    </row>
    <row r="61" spans="1:10" s="5" customFormat="1" ht="13.8">
      <c r="A61" s="46" t="s">
        <v>350</v>
      </c>
      <c r="B61" s="828">
        <v>209.5</v>
      </c>
      <c r="C61" s="829"/>
      <c r="D61" s="828">
        <v>200.1</v>
      </c>
      <c r="E61" s="829"/>
      <c r="F61" s="828">
        <v>205.4</v>
      </c>
      <c r="G61" s="977"/>
      <c r="H61" s="100">
        <v>219.5</v>
      </c>
      <c r="I61" s="253">
        <v>213.5</v>
      </c>
      <c r="J61" s="383" t="s">
        <v>307</v>
      </c>
    </row>
    <row r="62" spans="1:10" s="5" customFormat="1" ht="24.75" customHeight="1">
      <c r="A62" s="46" t="s">
        <v>1104</v>
      </c>
      <c r="B62" s="828">
        <v>223.4</v>
      </c>
      <c r="C62" s="829"/>
      <c r="D62" s="828">
        <v>205</v>
      </c>
      <c r="E62" s="829"/>
      <c r="F62" s="828">
        <v>210.3</v>
      </c>
      <c r="G62" s="977"/>
      <c r="H62" s="100">
        <v>229</v>
      </c>
      <c r="I62" s="253">
        <v>248.2</v>
      </c>
      <c r="J62" s="383" t="s">
        <v>308</v>
      </c>
    </row>
    <row r="63" spans="1:10" s="5" customFormat="1" ht="13.95" customHeight="1">
      <c r="A63" s="46" t="s">
        <v>600</v>
      </c>
      <c r="B63" s="828">
        <v>52.1</v>
      </c>
      <c r="C63" s="829"/>
      <c r="D63" s="828">
        <v>48.6</v>
      </c>
      <c r="E63" s="829"/>
      <c r="F63" s="828">
        <v>50.8</v>
      </c>
      <c r="G63" s="977"/>
      <c r="H63" s="100">
        <v>53.5</v>
      </c>
      <c r="I63" s="253">
        <v>47.9</v>
      </c>
      <c r="J63" s="383" t="s">
        <v>354</v>
      </c>
    </row>
    <row r="64" spans="1:10" s="5" customFormat="1" ht="13.95" customHeight="1">
      <c r="A64" s="164" t="s">
        <v>606</v>
      </c>
      <c r="B64" s="828">
        <v>14</v>
      </c>
      <c r="C64" s="829"/>
      <c r="D64" s="828">
        <v>7.5</v>
      </c>
      <c r="E64" s="829"/>
      <c r="F64" s="828">
        <v>7.7</v>
      </c>
      <c r="G64" s="977"/>
      <c r="H64" s="100">
        <v>8.6999999999999993</v>
      </c>
      <c r="I64" s="253">
        <v>20.3</v>
      </c>
      <c r="J64" s="383" t="s">
        <v>355</v>
      </c>
    </row>
    <row r="65" spans="1:10" s="5" customFormat="1" ht="27.75" customHeight="1">
      <c r="A65" s="145" t="s">
        <v>579</v>
      </c>
      <c r="B65" s="1028"/>
      <c r="C65" s="1032"/>
      <c r="D65" s="1028"/>
      <c r="E65" s="1032"/>
      <c r="F65" s="1028"/>
      <c r="G65" s="1029"/>
      <c r="H65" s="103"/>
      <c r="I65" s="253"/>
      <c r="J65" s="404" t="s">
        <v>43</v>
      </c>
    </row>
    <row r="66" spans="1:10" s="5" customFormat="1" ht="29.25" customHeight="1">
      <c r="A66" s="46" t="s">
        <v>665</v>
      </c>
      <c r="B66" s="828">
        <v>39.200000000000003</v>
      </c>
      <c r="C66" s="829"/>
      <c r="D66" s="828">
        <v>27.8</v>
      </c>
      <c r="E66" s="829"/>
      <c r="F66" s="828">
        <v>36.799999999999997</v>
      </c>
      <c r="G66" s="977"/>
      <c r="H66" s="100">
        <v>37.200000000000003</v>
      </c>
      <c r="I66" s="253">
        <v>48.8</v>
      </c>
      <c r="J66" s="383" t="s">
        <v>361</v>
      </c>
    </row>
    <row r="67" spans="1:10" s="5" customFormat="1" ht="13.95" customHeight="1">
      <c r="A67" s="46" t="s">
        <v>311</v>
      </c>
      <c r="B67" s="982"/>
      <c r="C67" s="983"/>
      <c r="D67" s="982"/>
      <c r="E67" s="983"/>
      <c r="F67" s="982"/>
      <c r="G67" s="984"/>
      <c r="H67" s="105"/>
      <c r="I67" s="253"/>
      <c r="J67" s="383" t="s">
        <v>316</v>
      </c>
    </row>
    <row r="68" spans="1:10" s="5" customFormat="1" ht="13.95" customHeight="1">
      <c r="A68" s="66" t="s">
        <v>286</v>
      </c>
      <c r="B68" s="828">
        <v>24.7</v>
      </c>
      <c r="C68" s="829"/>
      <c r="D68" s="828">
        <v>8.1999999999999993</v>
      </c>
      <c r="E68" s="829"/>
      <c r="F68" s="828">
        <v>24.6</v>
      </c>
      <c r="G68" s="977"/>
      <c r="H68" s="100">
        <v>13.3</v>
      </c>
      <c r="I68" s="253">
        <v>30.2</v>
      </c>
      <c r="J68" s="383" t="s">
        <v>367</v>
      </c>
    </row>
    <row r="69" spans="1:10" s="5" customFormat="1" ht="13.95" customHeight="1">
      <c r="A69" s="66" t="s">
        <v>288</v>
      </c>
      <c r="B69" s="828">
        <v>25.2</v>
      </c>
      <c r="C69" s="829"/>
      <c r="D69" s="828">
        <v>9.3000000000000007</v>
      </c>
      <c r="E69" s="829"/>
      <c r="F69" s="828">
        <v>20.5</v>
      </c>
      <c r="G69" s="977"/>
      <c r="H69" s="100">
        <v>11.2</v>
      </c>
      <c r="I69" s="253">
        <v>29.4</v>
      </c>
      <c r="J69" s="383" t="s">
        <v>318</v>
      </c>
    </row>
    <row r="70" spans="1:10" s="5" customFormat="1" ht="13.8">
      <c r="A70" s="66" t="s">
        <v>290</v>
      </c>
      <c r="B70" s="828">
        <v>17.100000000000001</v>
      </c>
      <c r="C70" s="829"/>
      <c r="D70" s="828">
        <v>5</v>
      </c>
      <c r="E70" s="829"/>
      <c r="F70" s="828" t="s">
        <v>25</v>
      </c>
      <c r="G70" s="977"/>
      <c r="H70" s="100" t="s">
        <v>25</v>
      </c>
      <c r="I70" s="253">
        <v>20</v>
      </c>
      <c r="J70" s="383" t="s">
        <v>319</v>
      </c>
    </row>
    <row r="71" spans="1:10" s="5" customFormat="1" ht="16.5" customHeight="1">
      <c r="A71" s="66" t="s">
        <v>585</v>
      </c>
      <c r="B71" s="828">
        <v>64.7</v>
      </c>
      <c r="C71" s="829"/>
      <c r="D71" s="828">
        <v>61.1</v>
      </c>
      <c r="E71" s="829"/>
      <c r="F71" s="828">
        <v>64.2</v>
      </c>
      <c r="G71" s="977"/>
      <c r="H71" s="100">
        <v>64.900000000000006</v>
      </c>
      <c r="I71" s="253">
        <v>66.900000000000006</v>
      </c>
      <c r="J71" s="383" t="s">
        <v>320</v>
      </c>
    </row>
    <row r="72" spans="1:10" s="5" customFormat="1" ht="15" customHeight="1">
      <c r="A72" s="66" t="s">
        <v>293</v>
      </c>
      <c r="B72" s="828">
        <v>19.600000000000001</v>
      </c>
      <c r="C72" s="829"/>
      <c r="D72" s="828">
        <v>19.600000000000001</v>
      </c>
      <c r="E72" s="829"/>
      <c r="F72" s="828">
        <v>16</v>
      </c>
      <c r="G72" s="977"/>
      <c r="H72" s="100">
        <v>16</v>
      </c>
      <c r="I72" s="253">
        <v>17.8</v>
      </c>
      <c r="J72" s="383" t="s">
        <v>321</v>
      </c>
    </row>
    <row r="73" spans="1:10" s="5" customFormat="1" ht="15" customHeight="1">
      <c r="A73" s="46" t="s">
        <v>586</v>
      </c>
      <c r="B73" s="179"/>
      <c r="C73" s="184"/>
      <c r="D73" s="179"/>
      <c r="E73" s="184"/>
      <c r="F73" s="179"/>
      <c r="G73" s="265"/>
      <c r="H73" s="100"/>
      <c r="I73" s="253">
        <v>33.6</v>
      </c>
      <c r="J73" s="383" t="s">
        <v>335</v>
      </c>
    </row>
    <row r="74" spans="1:10" s="5" customFormat="1" ht="13.5" customHeight="1">
      <c r="A74" s="46" t="s">
        <v>296</v>
      </c>
      <c r="B74" s="828">
        <v>18.600000000000001</v>
      </c>
      <c r="C74" s="829"/>
      <c r="D74" s="828">
        <v>18.399999999999999</v>
      </c>
      <c r="E74" s="829"/>
      <c r="F74" s="828">
        <v>18.5</v>
      </c>
      <c r="G74" s="977"/>
      <c r="H74" s="100">
        <v>18.899999999999999</v>
      </c>
      <c r="I74" s="253">
        <v>19.100000000000001</v>
      </c>
      <c r="J74" s="383" t="s">
        <v>345</v>
      </c>
    </row>
    <row r="75" spans="1:10" s="5" customFormat="1" ht="26.4" customHeight="1">
      <c r="A75" s="46" t="s">
        <v>508</v>
      </c>
      <c r="B75" s="828">
        <v>378.2</v>
      </c>
      <c r="C75" s="829"/>
      <c r="D75" s="828">
        <v>306.8</v>
      </c>
      <c r="E75" s="829"/>
      <c r="F75" s="828">
        <v>449.3</v>
      </c>
      <c r="G75" s="977"/>
      <c r="H75" s="100">
        <v>354.7</v>
      </c>
      <c r="I75" s="253">
        <v>486</v>
      </c>
      <c r="J75" s="383" t="s">
        <v>510</v>
      </c>
    </row>
    <row r="76" spans="1:10" s="5" customFormat="1" ht="16.95" customHeight="1">
      <c r="A76" s="46" t="s">
        <v>598</v>
      </c>
      <c r="B76" s="828">
        <v>12.2</v>
      </c>
      <c r="C76" s="829"/>
      <c r="D76" s="828">
        <v>11.2</v>
      </c>
      <c r="E76" s="829"/>
      <c r="F76" s="828">
        <v>11.1</v>
      </c>
      <c r="G76" s="977"/>
      <c r="H76" s="100">
        <v>8.6999999999999993</v>
      </c>
      <c r="I76" s="253">
        <v>13.6</v>
      </c>
      <c r="J76" s="383" t="s">
        <v>299</v>
      </c>
    </row>
    <row r="77" spans="1:10" s="5" customFormat="1" ht="13.95" customHeight="1">
      <c r="A77" s="46" t="s">
        <v>346</v>
      </c>
      <c r="B77" s="828">
        <v>32</v>
      </c>
      <c r="C77" s="829"/>
      <c r="D77" s="828">
        <v>33</v>
      </c>
      <c r="E77" s="829"/>
      <c r="F77" s="828">
        <v>32.9</v>
      </c>
      <c r="G77" s="977"/>
      <c r="H77" s="100" t="s">
        <v>25</v>
      </c>
      <c r="I77" s="437" t="s">
        <v>25</v>
      </c>
      <c r="J77" s="383" t="s">
        <v>301</v>
      </c>
    </row>
    <row r="78" spans="1:10" s="5" customFormat="1" ht="13.8">
      <c r="A78" s="46" t="s">
        <v>347</v>
      </c>
      <c r="B78" s="828">
        <v>27.5</v>
      </c>
      <c r="C78" s="829"/>
      <c r="D78" s="828">
        <v>27.5</v>
      </c>
      <c r="E78" s="829"/>
      <c r="F78" s="828">
        <v>27.6</v>
      </c>
      <c r="G78" s="977"/>
      <c r="H78" s="100">
        <v>27.6</v>
      </c>
      <c r="I78" s="253">
        <v>27.6</v>
      </c>
      <c r="J78" s="383" t="s">
        <v>303</v>
      </c>
    </row>
    <row r="79" spans="1:10" s="5" customFormat="1" ht="13.95" customHeight="1">
      <c r="A79" s="46" t="s">
        <v>348</v>
      </c>
      <c r="B79" s="828">
        <v>165.9</v>
      </c>
      <c r="C79" s="829"/>
      <c r="D79" s="828">
        <v>164.4</v>
      </c>
      <c r="E79" s="829"/>
      <c r="F79" s="828">
        <v>164.7</v>
      </c>
      <c r="G79" s="977"/>
      <c r="H79" s="100">
        <v>169.2</v>
      </c>
      <c r="I79" s="253">
        <v>174.1</v>
      </c>
      <c r="J79" s="383" t="s">
        <v>305</v>
      </c>
    </row>
    <row r="80" spans="1:10" s="5" customFormat="1" ht="13.8">
      <c r="A80" s="46" t="s">
        <v>350</v>
      </c>
      <c r="B80" s="828">
        <v>186.1</v>
      </c>
      <c r="C80" s="829"/>
      <c r="D80" s="828">
        <v>183.3</v>
      </c>
      <c r="E80" s="829"/>
      <c r="F80" s="828">
        <v>185.6</v>
      </c>
      <c r="G80" s="977"/>
      <c r="H80" s="100">
        <v>189.5</v>
      </c>
      <c r="I80" s="253">
        <v>193.3</v>
      </c>
      <c r="J80" s="383" t="s">
        <v>307</v>
      </c>
    </row>
    <row r="81" spans="1:10" s="5" customFormat="1" ht="24" customHeight="1">
      <c r="A81" s="46" t="s">
        <v>1115</v>
      </c>
      <c r="B81" s="828">
        <v>216.2</v>
      </c>
      <c r="C81" s="829"/>
      <c r="D81" s="828">
        <v>184.3</v>
      </c>
      <c r="E81" s="829"/>
      <c r="F81" s="828">
        <v>221</v>
      </c>
      <c r="G81" s="977"/>
      <c r="H81" s="100">
        <v>228.8</v>
      </c>
      <c r="I81" s="253">
        <v>216.2</v>
      </c>
      <c r="J81" s="383" t="s">
        <v>308</v>
      </c>
    </row>
    <row r="82" spans="1:10" s="5" customFormat="1" ht="13.95" customHeight="1">
      <c r="A82" s="46" t="s">
        <v>600</v>
      </c>
      <c r="B82" s="828">
        <v>55</v>
      </c>
      <c r="C82" s="829"/>
      <c r="D82" s="828">
        <v>53.4</v>
      </c>
      <c r="E82" s="829"/>
      <c r="F82" s="828">
        <v>56.1</v>
      </c>
      <c r="G82" s="977"/>
      <c r="H82" s="100">
        <v>55.6</v>
      </c>
      <c r="I82" s="253">
        <v>57.1</v>
      </c>
      <c r="J82" s="383" t="s">
        <v>354</v>
      </c>
    </row>
    <row r="83" spans="1:10" s="5" customFormat="1" ht="13.95" customHeight="1">
      <c r="A83" s="68" t="s">
        <v>606</v>
      </c>
      <c r="B83" s="904">
        <v>29.7</v>
      </c>
      <c r="C83" s="905"/>
      <c r="D83" s="904">
        <v>33.9</v>
      </c>
      <c r="E83" s="905"/>
      <c r="F83" s="904">
        <v>37.799999999999997</v>
      </c>
      <c r="G83" s="1092"/>
      <c r="H83" s="100">
        <v>20.100000000000001</v>
      </c>
      <c r="I83" s="253">
        <v>25.1</v>
      </c>
      <c r="J83" s="370" t="s">
        <v>355</v>
      </c>
    </row>
  </sheetData>
  <mergeCells count="225">
    <mergeCell ref="F21:G21"/>
    <mergeCell ref="F20:G20"/>
    <mergeCell ref="F19:G19"/>
    <mergeCell ref="F13:G13"/>
    <mergeCell ref="F12:G12"/>
    <mergeCell ref="F26:G26"/>
    <mergeCell ref="F25:G25"/>
    <mergeCell ref="F24:G24"/>
    <mergeCell ref="F23:G23"/>
    <mergeCell ref="F22:G22"/>
    <mergeCell ref="F57:G57"/>
    <mergeCell ref="F56:G56"/>
    <mergeCell ref="F55:G55"/>
    <mergeCell ref="F54:G54"/>
    <mergeCell ref="F53:G53"/>
    <mergeCell ref="F33:G33"/>
    <mergeCell ref="F32:G32"/>
    <mergeCell ref="F30:G30"/>
    <mergeCell ref="F29:G29"/>
    <mergeCell ref="F31:G31"/>
    <mergeCell ref="F28:G28"/>
    <mergeCell ref="F27:G27"/>
    <mergeCell ref="F40:G40"/>
    <mergeCell ref="F39:G39"/>
    <mergeCell ref="F38:G38"/>
    <mergeCell ref="F37:G37"/>
    <mergeCell ref="F36:G36"/>
    <mergeCell ref="F35:G35"/>
    <mergeCell ref="F70:G70"/>
    <mergeCell ref="F69:G69"/>
    <mergeCell ref="F68:G68"/>
    <mergeCell ref="F46:G46"/>
    <mergeCell ref="F45:G45"/>
    <mergeCell ref="F44:G44"/>
    <mergeCell ref="F43:G43"/>
    <mergeCell ref="F42:G42"/>
    <mergeCell ref="F41:G41"/>
    <mergeCell ref="F52:G52"/>
    <mergeCell ref="F51:G51"/>
    <mergeCell ref="F50:G50"/>
    <mergeCell ref="F49:G49"/>
    <mergeCell ref="F48:G48"/>
    <mergeCell ref="F47:G47"/>
    <mergeCell ref="F58:G58"/>
    <mergeCell ref="F60:G60"/>
    <mergeCell ref="B67:C67"/>
    <mergeCell ref="D67:E67"/>
    <mergeCell ref="B66:C66"/>
    <mergeCell ref="D66:E66"/>
    <mergeCell ref="F59:G59"/>
    <mergeCell ref="F74:G74"/>
    <mergeCell ref="B74:C74"/>
    <mergeCell ref="B72:C72"/>
    <mergeCell ref="B61:C61"/>
    <mergeCell ref="D61:E61"/>
    <mergeCell ref="F63:G63"/>
    <mergeCell ref="F62:G62"/>
    <mergeCell ref="F61:G61"/>
    <mergeCell ref="F67:G67"/>
    <mergeCell ref="F66:G66"/>
    <mergeCell ref="F65:G65"/>
    <mergeCell ref="F64:G64"/>
    <mergeCell ref="F72:G72"/>
    <mergeCell ref="F71:G71"/>
    <mergeCell ref="B65:C65"/>
    <mergeCell ref="D65:E65"/>
    <mergeCell ref="B64:C64"/>
    <mergeCell ref="B81:C81"/>
    <mergeCell ref="D75:E75"/>
    <mergeCell ref="F75:G75"/>
    <mergeCell ref="B76:C76"/>
    <mergeCell ref="B83:C83"/>
    <mergeCell ref="D83:E83"/>
    <mergeCell ref="F83:G83"/>
    <mergeCell ref="B82:C82"/>
    <mergeCell ref="D82:E82"/>
    <mergeCell ref="D81:E81"/>
    <mergeCell ref="B75:C75"/>
    <mergeCell ref="F82:G82"/>
    <mergeCell ref="F81:G81"/>
    <mergeCell ref="F76:G76"/>
    <mergeCell ref="B78:C78"/>
    <mergeCell ref="D78:E78"/>
    <mergeCell ref="F78:G78"/>
    <mergeCell ref="B77:C77"/>
    <mergeCell ref="D77:E77"/>
    <mergeCell ref="F77:G77"/>
    <mergeCell ref="B80:C80"/>
    <mergeCell ref="D80:E80"/>
    <mergeCell ref="F80:G80"/>
    <mergeCell ref="B79:C79"/>
    <mergeCell ref="D79:E79"/>
    <mergeCell ref="F79:G79"/>
    <mergeCell ref="D76:E76"/>
    <mergeCell ref="D72:E72"/>
    <mergeCell ref="B71:C71"/>
    <mergeCell ref="D71:E71"/>
    <mergeCell ref="D69:E69"/>
    <mergeCell ref="B68:C68"/>
    <mergeCell ref="D68:E68"/>
    <mergeCell ref="B70:C70"/>
    <mergeCell ref="D70:E70"/>
    <mergeCell ref="B69:C69"/>
    <mergeCell ref="D74:E74"/>
    <mergeCell ref="D64:E64"/>
    <mergeCell ref="B63:C63"/>
    <mergeCell ref="D63:E63"/>
    <mergeCell ref="D51:E51"/>
    <mergeCell ref="B50:C50"/>
    <mergeCell ref="D50:E50"/>
    <mergeCell ref="B60:C60"/>
    <mergeCell ref="D60:E60"/>
    <mergeCell ref="B57:C57"/>
    <mergeCell ref="D57:E57"/>
    <mergeCell ref="B56:C56"/>
    <mergeCell ref="D56:E56"/>
    <mergeCell ref="B58:C58"/>
    <mergeCell ref="B62:C62"/>
    <mergeCell ref="D62:E62"/>
    <mergeCell ref="B55:C55"/>
    <mergeCell ref="D55:E55"/>
    <mergeCell ref="B54:C54"/>
    <mergeCell ref="D54:E54"/>
    <mergeCell ref="B59:C59"/>
    <mergeCell ref="D59:E59"/>
    <mergeCell ref="D58:E58"/>
    <mergeCell ref="B49:C49"/>
    <mergeCell ref="D49:E49"/>
    <mergeCell ref="B53:C53"/>
    <mergeCell ref="D53:E53"/>
    <mergeCell ref="B52:C52"/>
    <mergeCell ref="D52:E52"/>
    <mergeCell ref="B46:C46"/>
    <mergeCell ref="D46:E46"/>
    <mergeCell ref="B45:C45"/>
    <mergeCell ref="D45:E45"/>
    <mergeCell ref="B44:C44"/>
    <mergeCell ref="D44:E44"/>
    <mergeCell ref="B51:C51"/>
    <mergeCell ref="D39:E39"/>
    <mergeCell ref="B28:C28"/>
    <mergeCell ref="D28:E28"/>
    <mergeCell ref="D40:E40"/>
    <mergeCell ref="B48:C48"/>
    <mergeCell ref="D48:E48"/>
    <mergeCell ref="B47:C47"/>
    <mergeCell ref="D47:E47"/>
    <mergeCell ref="B43:C43"/>
    <mergeCell ref="D43:E43"/>
    <mergeCell ref="B42:C42"/>
    <mergeCell ref="D42:E42"/>
    <mergeCell ref="B41:C41"/>
    <mergeCell ref="D41:E41"/>
    <mergeCell ref="B40:C40"/>
    <mergeCell ref="B38:C38"/>
    <mergeCell ref="D38:E38"/>
    <mergeCell ref="B37:C37"/>
    <mergeCell ref="D37:E37"/>
    <mergeCell ref="B36:C36"/>
    <mergeCell ref="B39:C39"/>
    <mergeCell ref="B30:C30"/>
    <mergeCell ref="D30:E30"/>
    <mergeCell ref="B29:C29"/>
    <mergeCell ref="D29:E29"/>
    <mergeCell ref="B31:C31"/>
    <mergeCell ref="D26:E26"/>
    <mergeCell ref="D36:E36"/>
    <mergeCell ref="B35:C35"/>
    <mergeCell ref="D35:E35"/>
    <mergeCell ref="B33:C33"/>
    <mergeCell ref="D33:E33"/>
    <mergeCell ref="B32:C32"/>
    <mergeCell ref="D32:E32"/>
    <mergeCell ref="B26:C26"/>
    <mergeCell ref="D31:E31"/>
    <mergeCell ref="B27:C27"/>
    <mergeCell ref="D27:E27"/>
    <mergeCell ref="B22:C22"/>
    <mergeCell ref="D22:E22"/>
    <mergeCell ref="B21:C21"/>
    <mergeCell ref="D21:E21"/>
    <mergeCell ref="B20:C20"/>
    <mergeCell ref="D20:E20"/>
    <mergeCell ref="B19:C19"/>
    <mergeCell ref="B25:C25"/>
    <mergeCell ref="D25:E25"/>
    <mergeCell ref="B24:C24"/>
    <mergeCell ref="D24:E24"/>
    <mergeCell ref="B23:C23"/>
    <mergeCell ref="D23:E23"/>
    <mergeCell ref="D19:E19"/>
    <mergeCell ref="B10:C10"/>
    <mergeCell ref="D10:E10"/>
    <mergeCell ref="B15:C15"/>
    <mergeCell ref="D15:E15"/>
    <mergeCell ref="F15:G15"/>
    <mergeCell ref="D13:E13"/>
    <mergeCell ref="B12:C12"/>
    <mergeCell ref="D12:E12"/>
    <mergeCell ref="B14:C14"/>
    <mergeCell ref="D14:E14"/>
    <mergeCell ref="F14:G14"/>
    <mergeCell ref="B13:C13"/>
    <mergeCell ref="I4:J4"/>
    <mergeCell ref="A6:J6"/>
    <mergeCell ref="B18:C18"/>
    <mergeCell ref="D18:E18"/>
    <mergeCell ref="F18:G18"/>
    <mergeCell ref="B17:C17"/>
    <mergeCell ref="D17:E17"/>
    <mergeCell ref="F17:G17"/>
    <mergeCell ref="B16:C16"/>
    <mergeCell ref="D16:E16"/>
    <mergeCell ref="F16:G16"/>
    <mergeCell ref="B9:C9"/>
    <mergeCell ref="D9:E9"/>
    <mergeCell ref="F9:G9"/>
    <mergeCell ref="B8:C8"/>
    <mergeCell ref="D8:E8"/>
    <mergeCell ref="F8:G8"/>
    <mergeCell ref="A7:J7"/>
    <mergeCell ref="F10:G10"/>
    <mergeCell ref="B11:C11"/>
    <mergeCell ref="D11:E11"/>
    <mergeCell ref="F11:G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2"/>
  <sheetViews>
    <sheetView topLeftCell="A61" workbookViewId="0">
      <selection activeCell="L111" sqref="L111"/>
    </sheetView>
  </sheetViews>
  <sheetFormatPr defaultRowHeight="14.4"/>
  <cols>
    <col min="1" max="1" width="17.5546875" customWidth="1"/>
    <col min="2" max="2" width="0.109375" customWidth="1"/>
    <col min="3" max="3" width="8.77734375" customWidth="1"/>
    <col min="4" max="4" width="8.88671875" hidden="1" customWidth="1"/>
    <col min="6" max="6" width="0.109375" customWidth="1"/>
    <col min="10" max="10" width="18.88671875" customWidth="1"/>
  </cols>
  <sheetData>
    <row r="1" spans="1:10">
      <c r="A1" s="644" t="s">
        <v>1284</v>
      </c>
    </row>
    <row r="2" spans="1:10">
      <c r="A2" s="644" t="s">
        <v>1521</v>
      </c>
    </row>
    <row r="3" spans="1:10" s="5" customFormat="1" ht="13.8">
      <c r="A3" s="149" t="s">
        <v>607</v>
      </c>
      <c r="B3" s="149"/>
      <c r="C3" s="149"/>
      <c r="D3" s="149"/>
      <c r="E3" s="149"/>
      <c r="F3" s="149"/>
      <c r="G3" s="149"/>
      <c r="H3" s="294"/>
      <c r="I3" s="70"/>
      <c r="J3" s="4"/>
    </row>
    <row r="4" spans="1:10" s="5" customFormat="1" ht="11.25" customHeight="1">
      <c r="A4" s="81" t="s">
        <v>867</v>
      </c>
      <c r="B4" s="4"/>
      <c r="C4" s="4"/>
      <c r="D4" s="4"/>
      <c r="E4" s="4"/>
      <c r="F4" s="4"/>
      <c r="G4" s="4"/>
      <c r="H4" s="286"/>
      <c r="I4" s="853"/>
      <c r="J4" s="853"/>
    </row>
    <row r="5" spans="1:10" s="5" customFormat="1" ht="16.2">
      <c r="A5" s="832" t="s">
        <v>373</v>
      </c>
      <c r="B5" s="832"/>
      <c r="C5" s="832"/>
      <c r="D5" s="832"/>
      <c r="E5" s="832"/>
      <c r="F5" s="832"/>
      <c r="G5" s="832"/>
      <c r="H5" s="832"/>
      <c r="I5" s="832"/>
      <c r="J5" s="832"/>
    </row>
    <row r="6" spans="1:10" s="5" customFormat="1" ht="11.25" customHeight="1">
      <c r="A6" s="12" t="s">
        <v>868</v>
      </c>
      <c r="B6" s="4"/>
      <c r="C6" s="83"/>
      <c r="D6" s="4"/>
      <c r="E6" s="4"/>
      <c r="F6" s="4"/>
      <c r="G6" s="4"/>
      <c r="H6" s="286"/>
      <c r="I6" s="1187"/>
      <c r="J6" s="1187"/>
    </row>
    <row r="7" spans="1:10" s="5" customFormat="1" ht="13.8">
      <c r="A7" s="113"/>
      <c r="B7" s="859">
        <v>2020</v>
      </c>
      <c r="C7" s="860"/>
      <c r="D7" s="859">
        <v>2021</v>
      </c>
      <c r="E7" s="860"/>
      <c r="F7" s="859">
        <v>2022</v>
      </c>
      <c r="G7" s="860"/>
      <c r="H7" s="130">
        <v>2023</v>
      </c>
      <c r="I7" s="251">
        <v>2024</v>
      </c>
      <c r="J7" s="113"/>
    </row>
    <row r="8" spans="1:10" s="5" customFormat="1" ht="24.6" customHeight="1">
      <c r="A8" s="147" t="s">
        <v>185</v>
      </c>
      <c r="B8" s="988"/>
      <c r="C8" s="989"/>
      <c r="D8" s="988"/>
      <c r="E8" s="989"/>
      <c r="F8" s="988"/>
      <c r="G8" s="990"/>
      <c r="H8" s="468"/>
      <c r="I8" s="441"/>
      <c r="J8" s="408" t="s">
        <v>240</v>
      </c>
    </row>
    <row r="9" spans="1:10" s="5" customFormat="1" ht="29.4" customHeight="1">
      <c r="A9" s="46" t="s">
        <v>665</v>
      </c>
      <c r="B9" s="828">
        <v>30.6</v>
      </c>
      <c r="C9" s="829"/>
      <c r="D9" s="828">
        <v>24.6</v>
      </c>
      <c r="E9" s="829"/>
      <c r="F9" s="828">
        <v>29.5</v>
      </c>
      <c r="G9" s="977"/>
      <c r="H9" s="162">
        <v>26.2</v>
      </c>
      <c r="I9" s="442">
        <v>28.1</v>
      </c>
      <c r="J9" s="425" t="s">
        <v>666</v>
      </c>
    </row>
    <row r="10" spans="1:10" s="5" customFormat="1" ht="13.95" customHeight="1">
      <c r="A10" s="46" t="s">
        <v>311</v>
      </c>
      <c r="B10" s="982"/>
      <c r="C10" s="983"/>
      <c r="D10" s="982"/>
      <c r="E10" s="983"/>
      <c r="F10" s="982"/>
      <c r="G10" s="984"/>
      <c r="H10" s="358"/>
      <c r="I10" s="442"/>
      <c r="J10" s="425" t="s">
        <v>316</v>
      </c>
    </row>
    <row r="11" spans="1:10" s="5" customFormat="1" ht="13.95" customHeight="1">
      <c r="A11" s="66" t="s">
        <v>286</v>
      </c>
      <c r="B11" s="828">
        <v>20.6</v>
      </c>
      <c r="C11" s="829"/>
      <c r="D11" s="828">
        <v>13.8</v>
      </c>
      <c r="E11" s="829"/>
      <c r="F11" s="828">
        <v>20.7</v>
      </c>
      <c r="G11" s="977"/>
      <c r="H11" s="162">
        <v>17</v>
      </c>
      <c r="I11" s="442">
        <v>18.7</v>
      </c>
      <c r="J11" s="425" t="s">
        <v>367</v>
      </c>
    </row>
    <row r="12" spans="1:10" s="5" customFormat="1" ht="13.95" customHeight="1">
      <c r="A12" s="66" t="s">
        <v>288</v>
      </c>
      <c r="B12" s="828">
        <v>16.7</v>
      </c>
      <c r="C12" s="829"/>
      <c r="D12" s="828">
        <v>7.1</v>
      </c>
      <c r="E12" s="829"/>
      <c r="F12" s="828">
        <v>14.4</v>
      </c>
      <c r="G12" s="977"/>
      <c r="H12" s="162">
        <v>9.3000000000000007</v>
      </c>
      <c r="I12" s="442">
        <v>12.9</v>
      </c>
      <c r="J12" s="425" t="s">
        <v>318</v>
      </c>
    </row>
    <row r="13" spans="1:10" s="5" customFormat="1" ht="13.8">
      <c r="A13" s="66" t="s">
        <v>290</v>
      </c>
      <c r="B13" s="828">
        <v>16</v>
      </c>
      <c r="C13" s="829"/>
      <c r="D13" s="828">
        <v>2</v>
      </c>
      <c r="E13" s="829"/>
      <c r="F13" s="828">
        <v>16</v>
      </c>
      <c r="G13" s="977"/>
      <c r="H13" s="162">
        <v>5</v>
      </c>
      <c r="I13" s="443" t="s">
        <v>25</v>
      </c>
      <c r="J13" s="425" t="s">
        <v>319</v>
      </c>
    </row>
    <row r="14" spans="1:10" s="5" customFormat="1" ht="18" customHeight="1">
      <c r="A14" s="66" t="s">
        <v>585</v>
      </c>
      <c r="B14" s="828">
        <v>59.2</v>
      </c>
      <c r="C14" s="829"/>
      <c r="D14" s="828">
        <v>59.6</v>
      </c>
      <c r="E14" s="829"/>
      <c r="F14" s="828">
        <v>57.9</v>
      </c>
      <c r="G14" s="977"/>
      <c r="H14" s="162">
        <v>57.8</v>
      </c>
      <c r="I14" s="442">
        <v>58.3</v>
      </c>
      <c r="J14" s="425" t="s">
        <v>320</v>
      </c>
    </row>
    <row r="15" spans="1:10" s="5" customFormat="1" ht="14.25" customHeight="1">
      <c r="A15" s="46" t="s">
        <v>586</v>
      </c>
      <c r="B15" s="828">
        <v>35.1</v>
      </c>
      <c r="C15" s="829"/>
      <c r="D15" s="828">
        <v>35.5</v>
      </c>
      <c r="E15" s="829"/>
      <c r="F15" s="828">
        <v>35.200000000000003</v>
      </c>
      <c r="G15" s="977"/>
      <c r="H15" s="162">
        <v>35</v>
      </c>
      <c r="I15" s="442">
        <v>35.6</v>
      </c>
      <c r="J15" s="425" t="s">
        <v>322</v>
      </c>
    </row>
    <row r="16" spans="1:10" s="5" customFormat="1" ht="16.5" customHeight="1">
      <c r="A16" s="46" t="s">
        <v>296</v>
      </c>
      <c r="B16" s="828">
        <v>14.7</v>
      </c>
      <c r="C16" s="829"/>
      <c r="D16" s="828">
        <v>12.6</v>
      </c>
      <c r="E16" s="829"/>
      <c r="F16" s="828">
        <v>11</v>
      </c>
      <c r="G16" s="977"/>
      <c r="H16" s="162">
        <v>14.7</v>
      </c>
      <c r="I16" s="442">
        <v>15</v>
      </c>
      <c r="J16" s="425" t="s">
        <v>345</v>
      </c>
    </row>
    <row r="17" spans="1:10" s="5" customFormat="1" ht="26.4" customHeight="1">
      <c r="A17" s="46" t="s">
        <v>598</v>
      </c>
      <c r="B17" s="828">
        <v>16.399999999999999</v>
      </c>
      <c r="C17" s="829"/>
      <c r="D17" s="828">
        <v>15.1</v>
      </c>
      <c r="E17" s="829"/>
      <c r="F17" s="828">
        <v>11.7</v>
      </c>
      <c r="G17" s="977"/>
      <c r="H17" s="162">
        <v>12</v>
      </c>
      <c r="I17" s="442">
        <v>11.7</v>
      </c>
      <c r="J17" s="425" t="s">
        <v>299</v>
      </c>
    </row>
    <row r="18" spans="1:10" s="5" customFormat="1" ht="13.95" customHeight="1">
      <c r="A18" s="46" t="s">
        <v>346</v>
      </c>
      <c r="B18" s="828">
        <v>21.8</v>
      </c>
      <c r="C18" s="829"/>
      <c r="D18" s="828">
        <v>21.7</v>
      </c>
      <c r="E18" s="829"/>
      <c r="F18" s="828">
        <v>14.3</v>
      </c>
      <c r="G18" s="977"/>
      <c r="H18" s="162" t="s">
        <v>25</v>
      </c>
      <c r="I18" s="443" t="s">
        <v>25</v>
      </c>
      <c r="J18" s="425" t="s">
        <v>301</v>
      </c>
    </row>
    <row r="19" spans="1:10" s="5" customFormat="1" ht="13.8">
      <c r="A19" s="46" t="s">
        <v>347</v>
      </c>
      <c r="B19" s="826">
        <v>27.5</v>
      </c>
      <c r="C19" s="827"/>
      <c r="D19" s="826">
        <v>26.1</v>
      </c>
      <c r="E19" s="827"/>
      <c r="F19" s="826">
        <v>26.1</v>
      </c>
      <c r="G19" s="1093"/>
      <c r="H19" s="808">
        <v>24.4</v>
      </c>
      <c r="I19" s="560">
        <v>27.3</v>
      </c>
      <c r="J19" s="480" t="s">
        <v>303</v>
      </c>
    </row>
    <row r="20" spans="1:10" s="5" customFormat="1" ht="13.95" customHeight="1">
      <c r="A20" s="1314" t="s">
        <v>348</v>
      </c>
      <c r="B20" s="1084">
        <v>147.69999999999999</v>
      </c>
      <c r="C20" s="1084"/>
      <c r="D20" s="1084">
        <v>147.1</v>
      </c>
      <c r="E20" s="1084"/>
      <c r="F20" s="1084">
        <v>148.1</v>
      </c>
      <c r="G20" s="1084"/>
      <c r="H20" s="806">
        <v>102.2</v>
      </c>
      <c r="I20" s="782">
        <v>151.80000000000001</v>
      </c>
      <c r="J20" s="737" t="s">
        <v>305</v>
      </c>
    </row>
    <row r="21" spans="1:10" s="5" customFormat="1" ht="13.8">
      <c r="A21" s="61" t="s">
        <v>350</v>
      </c>
      <c r="B21" s="1023">
        <v>171.2</v>
      </c>
      <c r="C21" s="1024"/>
      <c r="D21" s="1023">
        <v>179.2</v>
      </c>
      <c r="E21" s="1024"/>
      <c r="F21" s="1023">
        <v>176.2</v>
      </c>
      <c r="G21" s="1030"/>
      <c r="H21" s="1324">
        <v>176.5</v>
      </c>
      <c r="I21" s="435">
        <v>210.1</v>
      </c>
      <c r="J21" s="454" t="s">
        <v>307</v>
      </c>
    </row>
    <row r="22" spans="1:10" s="5" customFormat="1" ht="25.5" customHeight="1">
      <c r="A22" s="46" t="s">
        <v>599</v>
      </c>
      <c r="B22" s="828">
        <v>157.19999999999999</v>
      </c>
      <c r="C22" s="829"/>
      <c r="D22" s="828">
        <v>159</v>
      </c>
      <c r="E22" s="829"/>
      <c r="F22" s="828">
        <v>156.1</v>
      </c>
      <c r="G22" s="977"/>
      <c r="H22" s="374">
        <v>173.2</v>
      </c>
      <c r="I22" s="442">
        <v>247.3</v>
      </c>
      <c r="J22" s="422" t="s">
        <v>308</v>
      </c>
    </row>
    <row r="23" spans="1:10" s="5" customFormat="1" ht="13.95" customHeight="1">
      <c r="A23" s="46" t="s">
        <v>600</v>
      </c>
      <c r="B23" s="828">
        <v>53.7</v>
      </c>
      <c r="C23" s="829"/>
      <c r="D23" s="828">
        <v>42.5</v>
      </c>
      <c r="E23" s="829"/>
      <c r="F23" s="828">
        <v>46</v>
      </c>
      <c r="G23" s="977"/>
      <c r="H23" s="374">
        <v>47.5</v>
      </c>
      <c r="I23" s="442">
        <v>33.1</v>
      </c>
      <c r="J23" s="422" t="s">
        <v>365</v>
      </c>
    </row>
    <row r="24" spans="1:10" s="5" customFormat="1" ht="13.95" customHeight="1">
      <c r="A24" s="164" t="s">
        <v>606</v>
      </c>
      <c r="B24" s="828">
        <v>18.399999999999999</v>
      </c>
      <c r="C24" s="829"/>
      <c r="D24" s="828">
        <v>11</v>
      </c>
      <c r="E24" s="829"/>
      <c r="F24" s="828">
        <v>9.9</v>
      </c>
      <c r="G24" s="977"/>
      <c r="H24" s="374">
        <v>9.4</v>
      </c>
      <c r="I24" s="442">
        <v>22.8</v>
      </c>
      <c r="J24" s="422" t="s">
        <v>366</v>
      </c>
    </row>
    <row r="25" spans="1:10" s="5" customFormat="1" ht="25.5" customHeight="1">
      <c r="A25" s="145" t="s">
        <v>986</v>
      </c>
      <c r="B25" s="1028"/>
      <c r="C25" s="1032"/>
      <c r="D25" s="1028"/>
      <c r="E25" s="1032"/>
      <c r="F25" s="1028"/>
      <c r="G25" s="1029"/>
      <c r="H25" s="509"/>
      <c r="I25" s="442"/>
      <c r="J25" s="417" t="s">
        <v>243</v>
      </c>
    </row>
    <row r="26" spans="1:10" s="5" customFormat="1" ht="31.2" customHeight="1">
      <c r="A26" s="46" t="s">
        <v>665</v>
      </c>
      <c r="B26" s="828">
        <v>43.7</v>
      </c>
      <c r="C26" s="829"/>
      <c r="D26" s="828">
        <v>42.5</v>
      </c>
      <c r="E26" s="829"/>
      <c r="F26" s="828">
        <v>43.1</v>
      </c>
      <c r="G26" s="977"/>
      <c r="H26" s="374">
        <v>42.4</v>
      </c>
      <c r="I26" s="442">
        <v>44.3</v>
      </c>
      <c r="J26" s="422" t="s">
        <v>361</v>
      </c>
    </row>
    <row r="27" spans="1:10" s="5" customFormat="1" ht="13.95" customHeight="1">
      <c r="A27" s="46" t="s">
        <v>311</v>
      </c>
      <c r="B27" s="982"/>
      <c r="C27" s="983"/>
      <c r="D27" s="982"/>
      <c r="E27" s="983"/>
      <c r="F27" s="982"/>
      <c r="G27" s="984"/>
      <c r="H27" s="510"/>
      <c r="I27" s="442"/>
      <c r="J27" s="422" t="s">
        <v>316</v>
      </c>
    </row>
    <row r="28" spans="1:10" s="5" customFormat="1" ht="12.6" customHeight="1">
      <c r="A28" s="66" t="s">
        <v>286</v>
      </c>
      <c r="B28" s="828">
        <v>24.1</v>
      </c>
      <c r="C28" s="829"/>
      <c r="D28" s="828">
        <v>22.1</v>
      </c>
      <c r="E28" s="829"/>
      <c r="F28" s="828">
        <v>25.7</v>
      </c>
      <c r="G28" s="977"/>
      <c r="H28" s="374">
        <v>23.7</v>
      </c>
      <c r="I28" s="442">
        <v>27.7</v>
      </c>
      <c r="J28" s="508" t="s">
        <v>367</v>
      </c>
    </row>
    <row r="29" spans="1:10" s="5" customFormat="1" ht="11.4" customHeight="1">
      <c r="A29" s="66" t="s">
        <v>288</v>
      </c>
      <c r="B29" s="828">
        <v>20.3</v>
      </c>
      <c r="C29" s="829"/>
      <c r="D29" s="828">
        <v>17.600000000000001</v>
      </c>
      <c r="E29" s="829"/>
      <c r="F29" s="828">
        <v>22.5</v>
      </c>
      <c r="G29" s="977"/>
      <c r="H29" s="374">
        <v>16</v>
      </c>
      <c r="I29" s="442">
        <v>21.4</v>
      </c>
      <c r="J29" s="508" t="s">
        <v>318</v>
      </c>
    </row>
    <row r="30" spans="1:10" s="5" customFormat="1" ht="12" customHeight="1">
      <c r="A30" s="66" t="s">
        <v>290</v>
      </c>
      <c r="B30" s="828">
        <v>13.1</v>
      </c>
      <c r="C30" s="829"/>
      <c r="D30" s="828">
        <v>7.5</v>
      </c>
      <c r="E30" s="829"/>
      <c r="F30" s="828">
        <v>17.2</v>
      </c>
      <c r="G30" s="977"/>
      <c r="H30" s="374">
        <v>11</v>
      </c>
      <c r="I30" s="442">
        <v>22.4</v>
      </c>
      <c r="J30" s="508" t="s">
        <v>319</v>
      </c>
    </row>
    <row r="31" spans="1:10" s="5" customFormat="1" ht="13.2" customHeight="1">
      <c r="A31" s="66" t="s">
        <v>585</v>
      </c>
      <c r="B31" s="828">
        <v>62.4</v>
      </c>
      <c r="C31" s="829"/>
      <c r="D31" s="828">
        <v>64.400000000000006</v>
      </c>
      <c r="E31" s="829"/>
      <c r="F31" s="828">
        <v>63.9</v>
      </c>
      <c r="G31" s="977"/>
      <c r="H31" s="374">
        <v>67</v>
      </c>
      <c r="I31" s="442">
        <v>67.3</v>
      </c>
      <c r="J31" s="422" t="s">
        <v>320</v>
      </c>
    </row>
    <row r="32" spans="1:10" s="5" customFormat="1" ht="12.6" customHeight="1">
      <c r="A32" s="66" t="s">
        <v>293</v>
      </c>
      <c r="B32" s="828">
        <v>20.8</v>
      </c>
      <c r="C32" s="829"/>
      <c r="D32" s="828">
        <v>11.8</v>
      </c>
      <c r="E32" s="829"/>
      <c r="F32" s="828">
        <v>15.9</v>
      </c>
      <c r="G32" s="977"/>
      <c r="H32" s="374">
        <v>22.6</v>
      </c>
      <c r="I32" s="442"/>
      <c r="J32" s="422" t="s">
        <v>321</v>
      </c>
    </row>
    <row r="33" spans="1:10" s="5" customFormat="1" ht="13.8">
      <c r="A33" s="46" t="s">
        <v>586</v>
      </c>
      <c r="B33" s="828">
        <v>41.3</v>
      </c>
      <c r="C33" s="829"/>
      <c r="D33" s="828">
        <v>41.3</v>
      </c>
      <c r="E33" s="829"/>
      <c r="F33" s="828">
        <v>42.6</v>
      </c>
      <c r="G33" s="977"/>
      <c r="H33" s="374">
        <v>45.9</v>
      </c>
      <c r="I33" s="442">
        <v>46.5</v>
      </c>
      <c r="J33" s="422" t="s">
        <v>322</v>
      </c>
    </row>
    <row r="34" spans="1:10" s="5" customFormat="1" ht="13.95" customHeight="1">
      <c r="A34" s="46" t="s">
        <v>296</v>
      </c>
      <c r="B34" s="828">
        <v>15.3</v>
      </c>
      <c r="C34" s="829"/>
      <c r="D34" s="828">
        <v>15.5</v>
      </c>
      <c r="E34" s="829"/>
      <c r="F34" s="828">
        <v>16.3</v>
      </c>
      <c r="G34" s="977"/>
      <c r="H34" s="374">
        <v>16.3</v>
      </c>
      <c r="I34" s="442">
        <v>17.100000000000001</v>
      </c>
      <c r="J34" s="422" t="s">
        <v>345</v>
      </c>
    </row>
    <row r="35" spans="1:10" s="5" customFormat="1" ht="13.2" customHeight="1">
      <c r="A35" s="46" t="s">
        <v>598</v>
      </c>
      <c r="B35" s="828">
        <v>12.7</v>
      </c>
      <c r="C35" s="829"/>
      <c r="D35" s="828">
        <v>11.8</v>
      </c>
      <c r="E35" s="829"/>
      <c r="F35" s="828">
        <v>12.5</v>
      </c>
      <c r="G35" s="977"/>
      <c r="H35" s="374">
        <v>11.9</v>
      </c>
      <c r="I35" s="442">
        <v>14</v>
      </c>
      <c r="J35" s="422" t="s">
        <v>299</v>
      </c>
    </row>
    <row r="36" spans="1:10" s="5" customFormat="1" ht="13.2" customHeight="1">
      <c r="A36" s="46" t="s">
        <v>346</v>
      </c>
      <c r="B36" s="828">
        <v>34.4</v>
      </c>
      <c r="C36" s="829"/>
      <c r="D36" s="828">
        <v>34.700000000000003</v>
      </c>
      <c r="E36" s="829"/>
      <c r="F36" s="828">
        <v>35.5</v>
      </c>
      <c r="G36" s="977"/>
      <c r="H36" s="374">
        <v>36</v>
      </c>
      <c r="I36" s="442">
        <v>36.1</v>
      </c>
      <c r="J36" s="422" t="s">
        <v>301</v>
      </c>
    </row>
    <row r="37" spans="1:10" s="5" customFormat="1" ht="13.2" customHeight="1">
      <c r="A37" s="46" t="s">
        <v>347</v>
      </c>
      <c r="B37" s="828">
        <v>24.7</v>
      </c>
      <c r="C37" s="829"/>
      <c r="D37" s="828" t="s">
        <v>25</v>
      </c>
      <c r="E37" s="829"/>
      <c r="F37" s="828" t="s">
        <v>25</v>
      </c>
      <c r="G37" s="977"/>
      <c r="H37" s="374" t="s">
        <v>25</v>
      </c>
      <c r="I37" s="443" t="s">
        <v>25</v>
      </c>
      <c r="J37" s="422" t="s">
        <v>303</v>
      </c>
    </row>
    <row r="38" spans="1:10" s="5" customFormat="1" ht="13.95" customHeight="1">
      <c r="A38" s="46" t="s">
        <v>348</v>
      </c>
      <c r="B38" s="828">
        <v>149.5</v>
      </c>
      <c r="C38" s="829"/>
      <c r="D38" s="828">
        <v>150.5</v>
      </c>
      <c r="E38" s="829"/>
      <c r="F38" s="828">
        <v>151.1</v>
      </c>
      <c r="G38" s="977"/>
      <c r="H38" s="374">
        <v>153.9</v>
      </c>
      <c r="I38" s="442">
        <v>156.1</v>
      </c>
      <c r="J38" s="422" t="s">
        <v>305</v>
      </c>
    </row>
    <row r="39" spans="1:10" s="5" customFormat="1" ht="13.8">
      <c r="A39" s="46" t="s">
        <v>350</v>
      </c>
      <c r="B39" s="828">
        <v>225.5</v>
      </c>
      <c r="C39" s="829"/>
      <c r="D39" s="828">
        <v>228.8</v>
      </c>
      <c r="E39" s="829"/>
      <c r="F39" s="828">
        <v>225.3</v>
      </c>
      <c r="G39" s="977"/>
      <c r="H39" s="374">
        <v>235.6</v>
      </c>
      <c r="I39" s="442">
        <v>239.7</v>
      </c>
      <c r="J39" s="422" t="s">
        <v>307</v>
      </c>
    </row>
    <row r="40" spans="1:10" s="5" customFormat="1" ht="24.75" customHeight="1">
      <c r="A40" s="46" t="s">
        <v>1117</v>
      </c>
      <c r="B40" s="828">
        <v>240.2</v>
      </c>
      <c r="C40" s="829"/>
      <c r="D40" s="828">
        <v>240.9</v>
      </c>
      <c r="E40" s="829"/>
      <c r="F40" s="828">
        <v>239.3</v>
      </c>
      <c r="G40" s="977"/>
      <c r="H40" s="374">
        <v>263.5</v>
      </c>
      <c r="I40" s="442">
        <v>266.2</v>
      </c>
      <c r="J40" s="422" t="s">
        <v>308</v>
      </c>
    </row>
    <row r="41" spans="1:10" s="5" customFormat="1" ht="13.95" customHeight="1">
      <c r="A41" s="46" t="s">
        <v>600</v>
      </c>
      <c r="B41" s="828">
        <v>57.9</v>
      </c>
      <c r="C41" s="829"/>
      <c r="D41" s="828">
        <v>59.2</v>
      </c>
      <c r="E41" s="829"/>
      <c r="F41" s="828">
        <v>59.7</v>
      </c>
      <c r="G41" s="977"/>
      <c r="H41" s="374">
        <v>60.2</v>
      </c>
      <c r="I41" s="442">
        <v>62.7</v>
      </c>
      <c r="J41" s="422" t="s">
        <v>365</v>
      </c>
    </row>
    <row r="42" spans="1:10" s="5" customFormat="1" ht="13.95" customHeight="1">
      <c r="A42" s="164" t="s">
        <v>606</v>
      </c>
      <c r="B42" s="828">
        <v>16.399999999999999</v>
      </c>
      <c r="C42" s="829"/>
      <c r="D42" s="828">
        <v>16.5</v>
      </c>
      <c r="E42" s="829"/>
      <c r="F42" s="828">
        <v>17</v>
      </c>
      <c r="G42" s="977"/>
      <c r="H42" s="374">
        <v>16.5</v>
      </c>
      <c r="I42" s="442">
        <v>47.9</v>
      </c>
      <c r="J42" s="422" t="s">
        <v>366</v>
      </c>
    </row>
    <row r="43" spans="1:10" s="5" customFormat="1" ht="26.4" customHeight="1">
      <c r="A43" s="145" t="s">
        <v>1116</v>
      </c>
      <c r="B43" s="1176"/>
      <c r="C43" s="1177"/>
      <c r="D43" s="1176"/>
      <c r="E43" s="1177"/>
      <c r="F43" s="1176"/>
      <c r="G43" s="1178"/>
      <c r="H43" s="460"/>
      <c r="I43" s="442"/>
      <c r="J43" s="417" t="s">
        <v>250</v>
      </c>
    </row>
    <row r="44" spans="1:10" s="5" customFormat="1" ht="27.75" customHeight="1">
      <c r="A44" s="46" t="s">
        <v>665</v>
      </c>
      <c r="B44" s="828">
        <v>25.8</v>
      </c>
      <c r="C44" s="829"/>
      <c r="D44" s="828">
        <v>15.5</v>
      </c>
      <c r="E44" s="829"/>
      <c r="F44" s="828">
        <v>25.2</v>
      </c>
      <c r="G44" s="977"/>
      <c r="H44" s="374">
        <v>20.399999999999999</v>
      </c>
      <c r="I44" s="442">
        <v>24.7</v>
      </c>
      <c r="J44" s="422" t="s">
        <v>361</v>
      </c>
    </row>
    <row r="45" spans="1:10" s="5" customFormat="1" ht="12.75" customHeight="1">
      <c r="A45" s="46" t="s">
        <v>311</v>
      </c>
      <c r="B45" s="982"/>
      <c r="C45" s="983"/>
      <c r="D45" s="982"/>
      <c r="E45" s="983"/>
      <c r="F45" s="982"/>
      <c r="G45" s="984"/>
      <c r="H45" s="510"/>
      <c r="I45" s="442"/>
      <c r="J45" s="422" t="s">
        <v>316</v>
      </c>
    </row>
    <row r="46" spans="1:10" s="5" customFormat="1" ht="12.6" customHeight="1">
      <c r="A46" s="66" t="s">
        <v>286</v>
      </c>
      <c r="B46" s="828">
        <v>26.6</v>
      </c>
      <c r="C46" s="829"/>
      <c r="D46" s="828">
        <v>16</v>
      </c>
      <c r="E46" s="829"/>
      <c r="F46" s="828">
        <v>25.3</v>
      </c>
      <c r="G46" s="977"/>
      <c r="H46" s="374">
        <v>21.8</v>
      </c>
      <c r="I46" s="442">
        <v>25.7</v>
      </c>
      <c r="J46" s="422" t="s">
        <v>367</v>
      </c>
    </row>
    <row r="47" spans="1:10" s="5" customFormat="1" ht="13.2" customHeight="1">
      <c r="A47" s="66" t="s">
        <v>288</v>
      </c>
      <c r="B47" s="828">
        <v>24.5</v>
      </c>
      <c r="C47" s="829"/>
      <c r="D47" s="828">
        <v>14.8</v>
      </c>
      <c r="E47" s="829"/>
      <c r="F47" s="828">
        <v>25.3</v>
      </c>
      <c r="G47" s="977"/>
      <c r="H47" s="374">
        <v>19.100000000000001</v>
      </c>
      <c r="I47" s="442">
        <v>24</v>
      </c>
      <c r="J47" s="422" t="s">
        <v>318</v>
      </c>
    </row>
    <row r="48" spans="1:10" s="5" customFormat="1" ht="12" customHeight="1">
      <c r="A48" s="66" t="s">
        <v>290</v>
      </c>
      <c r="B48" s="828">
        <v>22.8</v>
      </c>
      <c r="C48" s="829"/>
      <c r="D48" s="828">
        <v>12.8</v>
      </c>
      <c r="E48" s="829"/>
      <c r="F48" s="828">
        <v>23.4</v>
      </c>
      <c r="G48" s="977"/>
      <c r="H48" s="374">
        <v>19.5</v>
      </c>
      <c r="I48" s="442">
        <v>24</v>
      </c>
      <c r="J48" s="422" t="s">
        <v>319</v>
      </c>
    </row>
    <row r="49" spans="1:10" s="5" customFormat="1" ht="13.5" customHeight="1">
      <c r="A49" s="66" t="s">
        <v>585</v>
      </c>
      <c r="B49" s="828" t="s">
        <v>25</v>
      </c>
      <c r="C49" s="829"/>
      <c r="D49" s="828" t="s">
        <v>25</v>
      </c>
      <c r="E49" s="829"/>
      <c r="F49" s="828" t="s">
        <v>25</v>
      </c>
      <c r="G49" s="977"/>
      <c r="H49" s="374">
        <v>34.4</v>
      </c>
      <c r="I49" s="443" t="s">
        <v>25</v>
      </c>
      <c r="J49" s="422" t="s">
        <v>320</v>
      </c>
    </row>
    <row r="50" spans="1:10" s="5" customFormat="1" ht="13.95" customHeight="1">
      <c r="A50" s="46" t="s">
        <v>296</v>
      </c>
      <c r="B50" s="828">
        <v>21.5</v>
      </c>
      <c r="C50" s="829"/>
      <c r="D50" s="828">
        <v>15.4</v>
      </c>
      <c r="E50" s="829"/>
      <c r="F50" s="828">
        <v>28</v>
      </c>
      <c r="G50" s="977"/>
      <c r="H50" s="374">
        <v>30.4</v>
      </c>
      <c r="I50" s="442">
        <v>25.4</v>
      </c>
      <c r="J50" s="422" t="s">
        <v>345</v>
      </c>
    </row>
    <row r="51" spans="1:10" s="5" customFormat="1" ht="13.95" customHeight="1">
      <c r="A51" s="46" t="s">
        <v>587</v>
      </c>
      <c r="B51" s="828">
        <v>16.899999999999999</v>
      </c>
      <c r="C51" s="829"/>
      <c r="D51" s="828">
        <v>8.9</v>
      </c>
      <c r="E51" s="829"/>
      <c r="F51" s="828">
        <v>11.2</v>
      </c>
      <c r="G51" s="977"/>
      <c r="H51" s="374">
        <v>14.4</v>
      </c>
      <c r="I51" s="442">
        <v>14.4</v>
      </c>
      <c r="J51" s="422" t="s">
        <v>298</v>
      </c>
    </row>
    <row r="52" spans="1:10" s="5" customFormat="1" ht="26.4" customHeight="1">
      <c r="A52" s="46" t="s">
        <v>598</v>
      </c>
      <c r="B52" s="828" t="s">
        <v>25</v>
      </c>
      <c r="C52" s="829"/>
      <c r="D52" s="828">
        <v>13.6</v>
      </c>
      <c r="E52" s="829"/>
      <c r="F52" s="828">
        <v>7.8</v>
      </c>
      <c r="G52" s="977"/>
      <c r="H52" s="374">
        <v>5.4</v>
      </c>
      <c r="I52" s="442">
        <v>17.399999999999999</v>
      </c>
      <c r="J52" s="422" t="s">
        <v>299</v>
      </c>
    </row>
    <row r="53" spans="1:10" s="5" customFormat="1" ht="24.6" customHeight="1">
      <c r="A53" s="46" t="s">
        <v>508</v>
      </c>
      <c r="B53" s="179"/>
      <c r="C53" s="184" t="s">
        <v>25</v>
      </c>
      <c r="D53" s="179"/>
      <c r="E53" s="184" t="s">
        <v>25</v>
      </c>
      <c r="F53" s="179"/>
      <c r="G53" s="265" t="s">
        <v>25</v>
      </c>
      <c r="H53" s="374">
        <v>200.5</v>
      </c>
      <c r="I53" s="442">
        <v>710</v>
      </c>
      <c r="J53" s="422" t="s">
        <v>521</v>
      </c>
    </row>
    <row r="54" spans="1:10" s="5" customFormat="1" ht="13.95" customHeight="1">
      <c r="A54" s="46" t="s">
        <v>348</v>
      </c>
      <c r="B54" s="828">
        <v>192.1</v>
      </c>
      <c r="C54" s="829"/>
      <c r="D54" s="828">
        <v>190.1</v>
      </c>
      <c r="E54" s="829"/>
      <c r="F54" s="828">
        <v>189</v>
      </c>
      <c r="G54" s="977"/>
      <c r="H54" s="374">
        <v>202</v>
      </c>
      <c r="I54" s="442">
        <v>205</v>
      </c>
      <c r="J54" s="422" t="s">
        <v>305</v>
      </c>
    </row>
    <row r="55" spans="1:10" s="5" customFormat="1" ht="13.8">
      <c r="A55" s="46" t="s">
        <v>350</v>
      </c>
      <c r="B55" s="828">
        <v>175.8</v>
      </c>
      <c r="C55" s="829"/>
      <c r="D55" s="828">
        <v>176.4</v>
      </c>
      <c r="E55" s="829"/>
      <c r="F55" s="828">
        <v>168.9</v>
      </c>
      <c r="G55" s="977"/>
      <c r="H55" s="374">
        <v>183.7</v>
      </c>
      <c r="I55" s="442">
        <v>186.7</v>
      </c>
      <c r="J55" s="422" t="s">
        <v>307</v>
      </c>
    </row>
    <row r="56" spans="1:10" s="5" customFormat="1" ht="13.95" customHeight="1">
      <c r="A56" s="46" t="s">
        <v>600</v>
      </c>
      <c r="B56" s="828">
        <v>64.400000000000006</v>
      </c>
      <c r="C56" s="829"/>
      <c r="D56" s="828">
        <v>64.3</v>
      </c>
      <c r="E56" s="829"/>
      <c r="F56" s="828">
        <v>64.2</v>
      </c>
      <c r="G56" s="977"/>
      <c r="H56" s="374">
        <v>61.8</v>
      </c>
      <c r="I56" s="442">
        <v>57.6</v>
      </c>
      <c r="J56" s="422" t="s">
        <v>354</v>
      </c>
    </row>
    <row r="57" spans="1:10" s="5" customFormat="1" ht="13.95" customHeight="1">
      <c r="A57" s="145" t="s">
        <v>191</v>
      </c>
      <c r="B57" s="1028"/>
      <c r="C57" s="1032"/>
      <c r="D57" s="1028"/>
      <c r="E57" s="1032"/>
      <c r="F57" s="1028"/>
      <c r="G57" s="1029"/>
      <c r="H57" s="509"/>
      <c r="I57" s="442"/>
      <c r="J57" s="417" t="s">
        <v>204</v>
      </c>
    </row>
    <row r="58" spans="1:10" s="5" customFormat="1" ht="26.25" customHeight="1">
      <c r="A58" s="46" t="s">
        <v>665</v>
      </c>
      <c r="B58" s="828">
        <v>22.1</v>
      </c>
      <c r="C58" s="829"/>
      <c r="D58" s="828">
        <v>21.3</v>
      </c>
      <c r="E58" s="829"/>
      <c r="F58" s="828">
        <v>21.7</v>
      </c>
      <c r="G58" s="977"/>
      <c r="H58" s="374">
        <v>19.5</v>
      </c>
      <c r="I58" s="442">
        <v>21.3</v>
      </c>
      <c r="J58" s="422" t="s">
        <v>361</v>
      </c>
    </row>
    <row r="59" spans="1:10" s="5" customFormat="1" ht="13.5" customHeight="1">
      <c r="A59" s="46" t="s">
        <v>311</v>
      </c>
      <c r="B59" s="982"/>
      <c r="C59" s="983"/>
      <c r="D59" s="982"/>
      <c r="E59" s="983"/>
      <c r="F59" s="982"/>
      <c r="G59" s="984"/>
      <c r="H59" s="510"/>
      <c r="I59" s="442"/>
      <c r="J59" s="422" t="s">
        <v>316</v>
      </c>
    </row>
    <row r="60" spans="1:10" s="5" customFormat="1" ht="13.95" customHeight="1">
      <c r="A60" s="66" t="s">
        <v>286</v>
      </c>
      <c r="B60" s="828">
        <v>21.8</v>
      </c>
      <c r="C60" s="829"/>
      <c r="D60" s="828">
        <v>20.8</v>
      </c>
      <c r="E60" s="829"/>
      <c r="F60" s="828">
        <v>21.2</v>
      </c>
      <c r="G60" s="977"/>
      <c r="H60" s="374">
        <v>19.399999999999999</v>
      </c>
      <c r="I60" s="442">
        <v>21.2</v>
      </c>
      <c r="J60" s="422" t="s">
        <v>367</v>
      </c>
    </row>
    <row r="61" spans="1:10" s="5" customFormat="1" ht="12.75" customHeight="1">
      <c r="A61" s="66" t="s">
        <v>288</v>
      </c>
      <c r="B61" s="828">
        <v>22.2</v>
      </c>
      <c r="C61" s="829"/>
      <c r="D61" s="828">
        <v>21.2</v>
      </c>
      <c r="E61" s="829"/>
      <c r="F61" s="828">
        <v>21.8</v>
      </c>
      <c r="G61" s="977"/>
      <c r="H61" s="374">
        <v>19.5</v>
      </c>
      <c r="I61" s="442">
        <v>21.3</v>
      </c>
      <c r="J61" s="422" t="s">
        <v>318</v>
      </c>
    </row>
    <row r="62" spans="1:10" s="5" customFormat="1" ht="12.75" customHeight="1">
      <c r="A62" s="66" t="s">
        <v>290</v>
      </c>
      <c r="B62" s="828" t="s">
        <v>25</v>
      </c>
      <c r="C62" s="829"/>
      <c r="D62" s="828" t="s">
        <v>25</v>
      </c>
      <c r="E62" s="829"/>
      <c r="F62" s="828">
        <v>19.399999999999999</v>
      </c>
      <c r="G62" s="977"/>
      <c r="H62" s="374">
        <v>18.399999999999999</v>
      </c>
      <c r="I62" s="442">
        <v>21.3</v>
      </c>
      <c r="J62" s="422" t="s">
        <v>319</v>
      </c>
    </row>
    <row r="63" spans="1:10" s="5" customFormat="1" ht="14.25" customHeight="1">
      <c r="A63" s="66" t="s">
        <v>585</v>
      </c>
      <c r="B63" s="828">
        <v>51.4</v>
      </c>
      <c r="C63" s="829"/>
      <c r="D63" s="828">
        <v>56.6</v>
      </c>
      <c r="E63" s="829"/>
      <c r="F63" s="828">
        <v>57.2</v>
      </c>
      <c r="G63" s="977"/>
      <c r="H63" s="374">
        <v>47.1</v>
      </c>
      <c r="I63" s="442">
        <v>45</v>
      </c>
      <c r="J63" s="422" t="s">
        <v>320</v>
      </c>
    </row>
    <row r="64" spans="1:10" s="5" customFormat="1" ht="13.95" customHeight="1">
      <c r="A64" s="74" t="s">
        <v>293</v>
      </c>
      <c r="B64" s="826">
        <v>19.600000000000001</v>
      </c>
      <c r="C64" s="827"/>
      <c r="D64" s="826">
        <v>19.600000000000001</v>
      </c>
      <c r="E64" s="827"/>
      <c r="F64" s="826">
        <v>16</v>
      </c>
      <c r="G64" s="1093"/>
      <c r="H64" s="581">
        <v>16</v>
      </c>
      <c r="I64" s="560"/>
      <c r="J64" s="473" t="s">
        <v>321</v>
      </c>
    </row>
    <row r="65" spans="1:10" s="5" customFormat="1" ht="13.95" customHeight="1">
      <c r="A65" s="738" t="s">
        <v>296</v>
      </c>
      <c r="B65" s="1084">
        <v>11</v>
      </c>
      <c r="C65" s="1084"/>
      <c r="D65" s="1084">
        <v>8.8000000000000007</v>
      </c>
      <c r="E65" s="1084"/>
      <c r="F65" s="1084" t="s">
        <v>25</v>
      </c>
      <c r="G65" s="1084"/>
      <c r="H65" s="806">
        <v>17</v>
      </c>
      <c r="I65" s="782">
        <v>23</v>
      </c>
      <c r="J65" s="737" t="s">
        <v>363</v>
      </c>
    </row>
    <row r="66" spans="1:10" s="5" customFormat="1" ht="13.95" customHeight="1">
      <c r="A66" s="46" t="s">
        <v>587</v>
      </c>
      <c r="B66" s="1023" t="s">
        <v>25</v>
      </c>
      <c r="C66" s="1024"/>
      <c r="D66" s="1023" t="s">
        <v>25</v>
      </c>
      <c r="E66" s="1024"/>
      <c r="F66" s="1023" t="s">
        <v>25</v>
      </c>
      <c r="G66" s="1030"/>
      <c r="H66" s="767" t="s">
        <v>25</v>
      </c>
      <c r="I66" s="1325" t="s">
        <v>25</v>
      </c>
      <c r="J66" s="454" t="s">
        <v>364</v>
      </c>
    </row>
    <row r="67" spans="1:10" s="5" customFormat="1" ht="28.2" customHeight="1">
      <c r="A67" s="46" t="s">
        <v>598</v>
      </c>
      <c r="B67" s="828" t="s">
        <v>25</v>
      </c>
      <c r="C67" s="829"/>
      <c r="D67" s="828">
        <v>20</v>
      </c>
      <c r="E67" s="829"/>
      <c r="F67" s="828">
        <v>2.9</v>
      </c>
      <c r="G67" s="977"/>
      <c r="H67" s="496">
        <v>4.3</v>
      </c>
      <c r="I67" s="412">
        <v>6.3</v>
      </c>
      <c r="J67" s="422" t="s">
        <v>299</v>
      </c>
    </row>
    <row r="68" spans="1:10" s="5" customFormat="1" ht="13.95" customHeight="1">
      <c r="A68" s="46" t="s">
        <v>348</v>
      </c>
      <c r="B68" s="828">
        <v>154.6</v>
      </c>
      <c r="C68" s="829"/>
      <c r="D68" s="828">
        <v>153.69999999999999</v>
      </c>
      <c r="E68" s="829"/>
      <c r="F68" s="828">
        <v>153.30000000000001</v>
      </c>
      <c r="G68" s="977"/>
      <c r="H68" s="496">
        <v>153.6</v>
      </c>
      <c r="I68" s="412">
        <v>157.4</v>
      </c>
      <c r="J68" s="422" t="s">
        <v>340</v>
      </c>
    </row>
    <row r="69" spans="1:10" s="5" customFormat="1" ht="13.95" customHeight="1">
      <c r="A69" s="46" t="s">
        <v>350</v>
      </c>
      <c r="B69" s="828">
        <v>119.1</v>
      </c>
      <c r="C69" s="829"/>
      <c r="D69" s="828">
        <v>117.8</v>
      </c>
      <c r="E69" s="829"/>
      <c r="F69" s="828">
        <v>117.8</v>
      </c>
      <c r="G69" s="977"/>
      <c r="H69" s="496">
        <v>118.4</v>
      </c>
      <c r="I69" s="412">
        <v>116.4</v>
      </c>
      <c r="J69" s="422" t="s">
        <v>341</v>
      </c>
    </row>
    <row r="70" spans="1:10" s="5" customFormat="1" ht="13.95" customHeight="1">
      <c r="A70" s="46" t="s">
        <v>600</v>
      </c>
      <c r="B70" s="828">
        <v>20.3</v>
      </c>
      <c r="C70" s="829"/>
      <c r="D70" s="828">
        <v>20.2</v>
      </c>
      <c r="E70" s="829"/>
      <c r="F70" s="828">
        <v>20.100000000000001</v>
      </c>
      <c r="G70" s="977"/>
      <c r="H70" s="496">
        <v>17</v>
      </c>
      <c r="I70" s="412">
        <v>18.899999999999999</v>
      </c>
      <c r="J70" s="422" t="s">
        <v>365</v>
      </c>
    </row>
    <row r="71" spans="1:10" s="5" customFormat="1" ht="13.95" customHeight="1">
      <c r="A71" s="145" t="s">
        <v>193</v>
      </c>
      <c r="B71" s="1028"/>
      <c r="C71" s="1032"/>
      <c r="D71" s="1028"/>
      <c r="E71" s="1032"/>
      <c r="F71" s="1028"/>
      <c r="G71" s="1029"/>
      <c r="H71" s="499"/>
      <c r="I71" s="412"/>
      <c r="J71" s="417" t="s">
        <v>205</v>
      </c>
    </row>
    <row r="72" spans="1:10" s="5" customFormat="1" ht="28.5" customHeight="1">
      <c r="A72" s="164" t="s">
        <v>665</v>
      </c>
      <c r="B72" s="828">
        <v>34.4</v>
      </c>
      <c r="C72" s="829"/>
      <c r="D72" s="828">
        <v>33.9</v>
      </c>
      <c r="E72" s="829"/>
      <c r="F72" s="828">
        <v>35.6</v>
      </c>
      <c r="G72" s="977"/>
      <c r="H72" s="496">
        <v>35.799999999999997</v>
      </c>
      <c r="I72" s="412">
        <v>38.5</v>
      </c>
      <c r="J72" s="422" t="s">
        <v>361</v>
      </c>
    </row>
    <row r="73" spans="1:10" s="5" customFormat="1" ht="13.95" customHeight="1">
      <c r="A73" s="46" t="s">
        <v>311</v>
      </c>
      <c r="B73" s="982"/>
      <c r="C73" s="983"/>
      <c r="D73" s="982"/>
      <c r="E73" s="983"/>
      <c r="F73" s="982"/>
      <c r="G73" s="984"/>
      <c r="H73" s="505"/>
      <c r="I73" s="412"/>
      <c r="J73" s="422" t="s">
        <v>316</v>
      </c>
    </row>
    <row r="74" spans="1:10" s="5" customFormat="1" ht="13.95" customHeight="1">
      <c r="A74" s="66" t="s">
        <v>286</v>
      </c>
      <c r="B74" s="828">
        <v>20.5</v>
      </c>
      <c r="C74" s="829"/>
      <c r="D74" s="828">
        <v>19.100000000000001</v>
      </c>
      <c r="E74" s="829"/>
      <c r="F74" s="828">
        <v>22</v>
      </c>
      <c r="G74" s="977"/>
      <c r="H74" s="496">
        <v>20.3</v>
      </c>
      <c r="I74" s="412">
        <v>23.3</v>
      </c>
      <c r="J74" s="422" t="s">
        <v>367</v>
      </c>
    </row>
    <row r="75" spans="1:10" s="5" customFormat="1" ht="13.95" customHeight="1">
      <c r="A75" s="66" t="s">
        <v>288</v>
      </c>
      <c r="B75" s="828">
        <v>17.8</v>
      </c>
      <c r="C75" s="829"/>
      <c r="D75" s="828">
        <v>15.9</v>
      </c>
      <c r="E75" s="829"/>
      <c r="F75" s="828">
        <v>19.3</v>
      </c>
      <c r="G75" s="977"/>
      <c r="H75" s="496">
        <v>17.2</v>
      </c>
      <c r="I75" s="412">
        <v>21.1</v>
      </c>
      <c r="J75" s="422" t="s">
        <v>318</v>
      </c>
    </row>
    <row r="76" spans="1:10" s="5" customFormat="1" ht="15" customHeight="1">
      <c r="A76" s="66" t="s">
        <v>585</v>
      </c>
      <c r="B76" s="828">
        <v>68.099999999999994</v>
      </c>
      <c r="C76" s="829"/>
      <c r="D76" s="828">
        <v>69.8</v>
      </c>
      <c r="E76" s="829"/>
      <c r="F76" s="828">
        <v>70.400000000000006</v>
      </c>
      <c r="G76" s="977"/>
      <c r="H76" s="496">
        <v>74.599999999999994</v>
      </c>
      <c r="I76" s="412">
        <v>76.3</v>
      </c>
      <c r="J76" s="422" t="s">
        <v>320</v>
      </c>
    </row>
    <row r="77" spans="1:10" s="5" customFormat="1" ht="12.75" customHeight="1">
      <c r="A77" s="46" t="s">
        <v>586</v>
      </c>
      <c r="B77" s="828">
        <v>31.5</v>
      </c>
      <c r="C77" s="829"/>
      <c r="D77" s="828">
        <v>31.7</v>
      </c>
      <c r="E77" s="829"/>
      <c r="F77" s="828">
        <v>32.700000000000003</v>
      </c>
      <c r="G77" s="977"/>
      <c r="H77" s="496">
        <v>34</v>
      </c>
      <c r="I77" s="412">
        <v>34.6</v>
      </c>
      <c r="J77" s="422" t="s">
        <v>335</v>
      </c>
    </row>
    <row r="78" spans="1:10" s="5" customFormat="1" ht="13.95" customHeight="1">
      <c r="A78" s="46" t="s">
        <v>296</v>
      </c>
      <c r="B78" s="828">
        <v>9.6</v>
      </c>
      <c r="C78" s="829"/>
      <c r="D78" s="828">
        <v>9.8000000000000007</v>
      </c>
      <c r="E78" s="829"/>
      <c r="F78" s="828" t="s">
        <v>25</v>
      </c>
      <c r="G78" s="977"/>
      <c r="H78" s="496" t="s">
        <v>25</v>
      </c>
      <c r="I78" s="506" t="s">
        <v>25</v>
      </c>
      <c r="J78" s="422" t="s">
        <v>363</v>
      </c>
    </row>
    <row r="79" spans="1:10" s="5" customFormat="1" ht="27.6" customHeight="1">
      <c r="A79" s="46" t="s">
        <v>598</v>
      </c>
      <c r="B79" s="828">
        <v>13.1</v>
      </c>
      <c r="C79" s="829"/>
      <c r="D79" s="828">
        <v>13.3</v>
      </c>
      <c r="E79" s="829"/>
      <c r="F79" s="828">
        <v>13.4</v>
      </c>
      <c r="G79" s="977"/>
      <c r="H79" s="496">
        <v>14.1</v>
      </c>
      <c r="I79" s="412">
        <v>17.899999999999999</v>
      </c>
      <c r="J79" s="422" t="s">
        <v>299</v>
      </c>
    </row>
    <row r="80" spans="1:10" s="5" customFormat="1" ht="13.95" customHeight="1">
      <c r="A80" s="46" t="s">
        <v>346</v>
      </c>
      <c r="B80" s="828">
        <v>32.299999999999997</v>
      </c>
      <c r="C80" s="829"/>
      <c r="D80" s="828">
        <v>35.1</v>
      </c>
      <c r="E80" s="829"/>
      <c r="F80" s="828">
        <v>35.5</v>
      </c>
      <c r="G80" s="977"/>
      <c r="H80" s="496">
        <v>36</v>
      </c>
      <c r="I80" s="412">
        <v>35.9</v>
      </c>
      <c r="J80" s="422" t="s">
        <v>370</v>
      </c>
    </row>
    <row r="81" spans="1:10" s="5" customFormat="1" ht="13.8">
      <c r="A81" s="46" t="s">
        <v>347</v>
      </c>
      <c r="B81" s="828">
        <v>25.9</v>
      </c>
      <c r="C81" s="829"/>
      <c r="D81" s="828">
        <v>26.1</v>
      </c>
      <c r="E81" s="829"/>
      <c r="F81" s="828">
        <v>27</v>
      </c>
      <c r="G81" s="977"/>
      <c r="H81" s="496">
        <v>28.1</v>
      </c>
      <c r="I81" s="412">
        <v>33.299999999999997</v>
      </c>
      <c r="J81" s="422" t="s">
        <v>371</v>
      </c>
    </row>
    <row r="82" spans="1:10" s="5" customFormat="1" ht="13.95" customHeight="1">
      <c r="A82" s="46" t="s">
        <v>348</v>
      </c>
      <c r="B82" s="828">
        <v>156.30000000000001</v>
      </c>
      <c r="C82" s="829"/>
      <c r="D82" s="828">
        <v>158</v>
      </c>
      <c r="E82" s="829"/>
      <c r="F82" s="828">
        <v>159.30000000000001</v>
      </c>
      <c r="G82" s="977"/>
      <c r="H82" s="496">
        <v>160.9</v>
      </c>
      <c r="I82" s="412">
        <v>166.8</v>
      </c>
      <c r="J82" s="422" t="s">
        <v>340</v>
      </c>
    </row>
    <row r="83" spans="1:10" s="5" customFormat="1" ht="13.95" customHeight="1">
      <c r="A83" s="46" t="s">
        <v>350</v>
      </c>
      <c r="B83" s="828">
        <v>184.2</v>
      </c>
      <c r="C83" s="829"/>
      <c r="D83" s="828">
        <v>178.8</v>
      </c>
      <c r="E83" s="829"/>
      <c r="F83" s="828">
        <v>179.9</v>
      </c>
      <c r="G83" s="977"/>
      <c r="H83" s="496">
        <v>185.5</v>
      </c>
      <c r="I83" s="412">
        <v>189.6</v>
      </c>
      <c r="J83" s="422" t="s">
        <v>341</v>
      </c>
    </row>
    <row r="84" spans="1:10" s="5" customFormat="1" ht="24.75" customHeight="1">
      <c r="A84" s="46" t="s">
        <v>599</v>
      </c>
      <c r="B84" s="828">
        <v>184.2</v>
      </c>
      <c r="C84" s="829"/>
      <c r="D84" s="828">
        <v>186.6</v>
      </c>
      <c r="E84" s="829"/>
      <c r="F84" s="828">
        <v>188.8</v>
      </c>
      <c r="G84" s="977"/>
      <c r="H84" s="496">
        <v>191.2</v>
      </c>
      <c r="I84" s="412">
        <v>195.7</v>
      </c>
      <c r="J84" s="422" t="s">
        <v>372</v>
      </c>
    </row>
    <row r="85" spans="1:10" s="5" customFormat="1" ht="13.95" customHeight="1">
      <c r="A85" s="46" t="s">
        <v>600</v>
      </c>
      <c r="B85" s="828">
        <v>60.9</v>
      </c>
      <c r="C85" s="829"/>
      <c r="D85" s="828">
        <v>61.7</v>
      </c>
      <c r="E85" s="829"/>
      <c r="F85" s="828">
        <v>62.8</v>
      </c>
      <c r="G85" s="977"/>
      <c r="H85" s="496">
        <v>64.900000000000006</v>
      </c>
      <c r="I85" s="412">
        <v>76.5</v>
      </c>
      <c r="J85" s="422" t="s">
        <v>365</v>
      </c>
    </row>
    <row r="86" spans="1:10" s="5" customFormat="1" ht="13.95" customHeight="1">
      <c r="A86" s="164" t="s">
        <v>606</v>
      </c>
      <c r="B86" s="828">
        <v>50.3</v>
      </c>
      <c r="C86" s="829"/>
      <c r="D86" s="828">
        <v>51.4</v>
      </c>
      <c r="E86" s="829"/>
      <c r="F86" s="828">
        <v>51.9</v>
      </c>
      <c r="G86" s="977"/>
      <c r="H86" s="496">
        <v>11.4</v>
      </c>
      <c r="I86" s="412">
        <v>19.8</v>
      </c>
      <c r="J86" s="422" t="s">
        <v>366</v>
      </c>
    </row>
    <row r="87" spans="1:10" s="5" customFormat="1" ht="13.95" customHeight="1">
      <c r="A87" s="145" t="s">
        <v>195</v>
      </c>
      <c r="B87" s="1176"/>
      <c r="C87" s="1177"/>
      <c r="D87" s="1176"/>
      <c r="E87" s="1177"/>
      <c r="F87" s="1176"/>
      <c r="G87" s="1178"/>
      <c r="H87" s="507"/>
      <c r="I87" s="412"/>
      <c r="J87" s="417" t="s">
        <v>206</v>
      </c>
    </row>
    <row r="88" spans="1:10" s="5" customFormat="1" ht="27" customHeight="1">
      <c r="A88" s="46" t="s">
        <v>665</v>
      </c>
      <c r="B88" s="828">
        <v>37.1</v>
      </c>
      <c r="C88" s="829"/>
      <c r="D88" s="828">
        <v>29.7</v>
      </c>
      <c r="E88" s="829"/>
      <c r="F88" s="828">
        <v>35.299999999999997</v>
      </c>
      <c r="G88" s="977"/>
      <c r="H88" s="496">
        <v>29.7</v>
      </c>
      <c r="I88" s="412">
        <v>33.799999999999997</v>
      </c>
      <c r="J88" s="422" t="s">
        <v>361</v>
      </c>
    </row>
    <row r="89" spans="1:10" s="5" customFormat="1" ht="13.95" customHeight="1">
      <c r="A89" s="46" t="s">
        <v>311</v>
      </c>
      <c r="B89" s="982"/>
      <c r="C89" s="983"/>
      <c r="D89" s="982"/>
      <c r="E89" s="983"/>
      <c r="F89" s="982"/>
      <c r="G89" s="984"/>
      <c r="H89" s="505"/>
      <c r="I89" s="412"/>
      <c r="J89" s="422" t="s">
        <v>316</v>
      </c>
    </row>
    <row r="90" spans="1:10" s="5" customFormat="1" ht="13.95" customHeight="1">
      <c r="A90" s="66" t="s">
        <v>286</v>
      </c>
      <c r="B90" s="828">
        <v>27.8</v>
      </c>
      <c r="C90" s="829"/>
      <c r="D90" s="828">
        <v>19.8</v>
      </c>
      <c r="E90" s="829"/>
      <c r="F90" s="828">
        <v>27.3</v>
      </c>
      <c r="G90" s="977"/>
      <c r="H90" s="496">
        <v>21.9</v>
      </c>
      <c r="I90" s="412">
        <v>27.8</v>
      </c>
      <c r="J90" s="422" t="s">
        <v>367</v>
      </c>
    </row>
    <row r="91" spans="1:10" s="5" customFormat="1" ht="12" customHeight="1">
      <c r="A91" s="66" t="s">
        <v>288</v>
      </c>
      <c r="B91" s="828">
        <v>19.399999999999999</v>
      </c>
      <c r="C91" s="829"/>
      <c r="D91" s="828">
        <v>13</v>
      </c>
      <c r="E91" s="829"/>
      <c r="F91" s="828">
        <v>21.9</v>
      </c>
      <c r="G91" s="977"/>
      <c r="H91" s="496">
        <v>17.2</v>
      </c>
      <c r="I91" s="412">
        <v>22.3</v>
      </c>
      <c r="J91" s="422" t="s">
        <v>318</v>
      </c>
    </row>
    <row r="92" spans="1:10" s="5" customFormat="1" ht="12" customHeight="1">
      <c r="A92" s="66" t="s">
        <v>290</v>
      </c>
      <c r="B92" s="828">
        <v>27</v>
      </c>
      <c r="C92" s="829"/>
      <c r="D92" s="828" t="s">
        <v>25</v>
      </c>
      <c r="E92" s="829"/>
      <c r="F92" s="828" t="s">
        <v>25</v>
      </c>
      <c r="G92" s="977"/>
      <c r="H92" s="496" t="s">
        <v>25</v>
      </c>
      <c r="I92" s="506" t="s">
        <v>25</v>
      </c>
      <c r="J92" s="422" t="s">
        <v>319</v>
      </c>
    </row>
    <row r="93" spans="1:10" s="5" customFormat="1" ht="15" customHeight="1">
      <c r="A93" s="66" t="s">
        <v>585</v>
      </c>
      <c r="B93" s="828">
        <v>65.099999999999994</v>
      </c>
      <c r="C93" s="829"/>
      <c r="D93" s="828">
        <v>63</v>
      </c>
      <c r="E93" s="829"/>
      <c r="F93" s="828">
        <v>64.099999999999994</v>
      </c>
      <c r="G93" s="977"/>
      <c r="H93" s="496">
        <v>64</v>
      </c>
      <c r="I93" s="412">
        <v>64.2</v>
      </c>
      <c r="J93" s="422" t="s">
        <v>320</v>
      </c>
    </row>
    <row r="94" spans="1:10" s="5" customFormat="1" ht="13.95" customHeight="1">
      <c r="A94" s="46" t="s">
        <v>296</v>
      </c>
      <c r="B94" s="828">
        <v>17.399999999999999</v>
      </c>
      <c r="C94" s="829"/>
      <c r="D94" s="828">
        <v>14.1</v>
      </c>
      <c r="E94" s="829"/>
      <c r="F94" s="828">
        <v>14.1</v>
      </c>
      <c r="G94" s="977"/>
      <c r="H94" s="496">
        <v>13.3</v>
      </c>
      <c r="I94" s="412">
        <v>14.6</v>
      </c>
      <c r="J94" s="422" t="s">
        <v>345</v>
      </c>
    </row>
    <row r="95" spans="1:10" s="5" customFormat="1" ht="27" customHeight="1">
      <c r="A95" s="46" t="s">
        <v>508</v>
      </c>
      <c r="B95" s="828">
        <v>485</v>
      </c>
      <c r="C95" s="829"/>
      <c r="D95" s="828">
        <v>344.8</v>
      </c>
      <c r="E95" s="829"/>
      <c r="F95" s="828">
        <v>509.8</v>
      </c>
      <c r="G95" s="977"/>
      <c r="H95" s="496">
        <v>532.9</v>
      </c>
      <c r="I95" s="412">
        <v>539.29999999999995</v>
      </c>
      <c r="J95" s="422" t="s">
        <v>521</v>
      </c>
    </row>
    <row r="96" spans="1:10" s="5" customFormat="1" ht="13.5" customHeight="1">
      <c r="A96" s="46" t="s">
        <v>598</v>
      </c>
      <c r="B96" s="828">
        <v>10.9</v>
      </c>
      <c r="C96" s="829"/>
      <c r="D96" s="828">
        <v>9.1999999999999993</v>
      </c>
      <c r="E96" s="829"/>
      <c r="F96" s="828">
        <v>9.8000000000000007</v>
      </c>
      <c r="G96" s="977"/>
      <c r="H96" s="496">
        <v>7.7</v>
      </c>
      <c r="I96" s="412">
        <v>9.1999999999999993</v>
      </c>
      <c r="J96" s="422" t="s">
        <v>299</v>
      </c>
    </row>
    <row r="97" spans="1:11" s="5" customFormat="1" ht="13.95" customHeight="1">
      <c r="A97" s="46" t="s">
        <v>348</v>
      </c>
      <c r="B97" s="828">
        <v>175.7</v>
      </c>
      <c r="C97" s="829"/>
      <c r="D97" s="828">
        <v>175.1</v>
      </c>
      <c r="E97" s="829"/>
      <c r="F97" s="828">
        <v>175.3</v>
      </c>
      <c r="G97" s="977"/>
      <c r="H97" s="496">
        <v>174.8</v>
      </c>
      <c r="I97" s="412">
        <v>177.8</v>
      </c>
      <c r="J97" s="422" t="s">
        <v>305</v>
      </c>
    </row>
    <row r="98" spans="1:11" s="5" customFormat="1" ht="13.8">
      <c r="A98" s="46" t="s">
        <v>350</v>
      </c>
      <c r="B98" s="828">
        <v>201.4</v>
      </c>
      <c r="C98" s="829"/>
      <c r="D98" s="828">
        <v>201.7</v>
      </c>
      <c r="E98" s="829"/>
      <c r="F98" s="828">
        <v>202</v>
      </c>
      <c r="G98" s="977"/>
      <c r="H98" s="496">
        <v>199.7</v>
      </c>
      <c r="I98" s="412">
        <v>201.1</v>
      </c>
      <c r="J98" s="422" t="s">
        <v>307</v>
      </c>
    </row>
    <row r="99" spans="1:11" s="5" customFormat="1" ht="24" customHeight="1">
      <c r="A99" s="46" t="s">
        <v>599</v>
      </c>
      <c r="B99" s="828">
        <v>209</v>
      </c>
      <c r="C99" s="829"/>
      <c r="D99" s="828">
        <v>216.7</v>
      </c>
      <c r="E99" s="829"/>
      <c r="F99" s="828">
        <v>218</v>
      </c>
      <c r="G99" s="977"/>
      <c r="H99" s="496">
        <v>233.4</v>
      </c>
      <c r="I99" s="412">
        <v>236.4</v>
      </c>
      <c r="J99" s="425" t="s">
        <v>308</v>
      </c>
    </row>
    <row r="100" spans="1:11" s="5" customFormat="1" ht="13.95" customHeight="1">
      <c r="A100" s="46" t="s">
        <v>600</v>
      </c>
      <c r="B100" s="828">
        <v>72.8</v>
      </c>
      <c r="C100" s="829"/>
      <c r="D100" s="828">
        <v>73.3</v>
      </c>
      <c r="E100" s="829"/>
      <c r="F100" s="828">
        <v>76.8</v>
      </c>
      <c r="G100" s="977"/>
      <c r="H100" s="496">
        <v>66.7</v>
      </c>
      <c r="I100" s="412">
        <v>69</v>
      </c>
      <c r="J100" s="425" t="s">
        <v>354</v>
      </c>
    </row>
    <row r="101" spans="1:11" s="5" customFormat="1" ht="13.95" customHeight="1">
      <c r="A101" s="164" t="s">
        <v>606</v>
      </c>
      <c r="B101" s="828">
        <v>23.1</v>
      </c>
      <c r="C101" s="829"/>
      <c r="D101" s="828">
        <v>23.1</v>
      </c>
      <c r="E101" s="829"/>
      <c r="F101" s="828">
        <v>26.8</v>
      </c>
      <c r="G101" s="977"/>
      <c r="H101" s="496">
        <v>25.4</v>
      </c>
      <c r="I101" s="412">
        <v>27.8</v>
      </c>
      <c r="J101" s="425" t="s">
        <v>355</v>
      </c>
    </row>
    <row r="102" spans="1:11" s="5" customFormat="1" ht="13.95" customHeight="1">
      <c r="A102" s="145" t="s">
        <v>570</v>
      </c>
      <c r="B102" s="1028"/>
      <c r="C102" s="1032"/>
      <c r="D102" s="1028"/>
      <c r="E102" s="1032"/>
      <c r="F102" s="1028"/>
      <c r="G102" s="1029"/>
      <c r="H102" s="499"/>
      <c r="I102" s="412"/>
      <c r="J102" s="410" t="s">
        <v>207</v>
      </c>
    </row>
    <row r="103" spans="1:11" s="5" customFormat="1" ht="25.5" customHeight="1">
      <c r="A103" s="46" t="s">
        <v>665</v>
      </c>
      <c r="B103" s="828">
        <v>32.299999999999997</v>
      </c>
      <c r="C103" s="829"/>
      <c r="D103" s="828">
        <v>16.7</v>
      </c>
      <c r="E103" s="829"/>
      <c r="F103" s="828">
        <v>32</v>
      </c>
      <c r="G103" s="977"/>
      <c r="H103" s="496">
        <v>24.1</v>
      </c>
      <c r="I103" s="412">
        <v>36</v>
      </c>
      <c r="J103" s="425" t="s">
        <v>361</v>
      </c>
    </row>
    <row r="104" spans="1:11" s="5" customFormat="1" ht="12" customHeight="1">
      <c r="A104" s="46" t="s">
        <v>311</v>
      </c>
      <c r="B104" s="982"/>
      <c r="C104" s="983"/>
      <c r="D104" s="982"/>
      <c r="E104" s="983"/>
      <c r="F104" s="982"/>
      <c r="G104" s="984"/>
      <c r="H104" s="505"/>
      <c r="I104" s="412"/>
      <c r="J104" s="425" t="s">
        <v>316</v>
      </c>
    </row>
    <row r="105" spans="1:11" s="5" customFormat="1" ht="13.95" customHeight="1">
      <c r="A105" s="66" t="s">
        <v>286</v>
      </c>
      <c r="B105" s="828">
        <v>27.6</v>
      </c>
      <c r="C105" s="829"/>
      <c r="D105" s="828">
        <v>10.5</v>
      </c>
      <c r="E105" s="829"/>
      <c r="F105" s="828">
        <v>27.6</v>
      </c>
      <c r="G105" s="977"/>
      <c r="H105" s="496">
        <v>16.600000000000001</v>
      </c>
      <c r="I105" s="412">
        <v>31.9</v>
      </c>
      <c r="J105" s="425" t="s">
        <v>367</v>
      </c>
    </row>
    <row r="106" spans="1:11" s="5" customFormat="1" ht="13.95" customHeight="1">
      <c r="A106" s="66" t="s">
        <v>288</v>
      </c>
      <c r="B106" s="828">
        <v>25.8</v>
      </c>
      <c r="C106" s="829"/>
      <c r="D106" s="828">
        <v>9.8000000000000007</v>
      </c>
      <c r="E106" s="829"/>
      <c r="F106" s="828">
        <v>24.3</v>
      </c>
      <c r="G106" s="977"/>
      <c r="H106" s="496">
        <v>14.5</v>
      </c>
      <c r="I106" s="412">
        <v>28.1</v>
      </c>
      <c r="J106" s="425" t="s">
        <v>318</v>
      </c>
    </row>
    <row r="107" spans="1:11" s="5" customFormat="1" ht="15" customHeight="1">
      <c r="A107" s="66" t="s">
        <v>290</v>
      </c>
      <c r="B107" s="828">
        <v>21.3</v>
      </c>
      <c r="C107" s="829"/>
      <c r="D107" s="828">
        <v>7.2</v>
      </c>
      <c r="E107" s="829"/>
      <c r="F107" s="828">
        <v>23.6</v>
      </c>
      <c r="G107" s="977"/>
      <c r="H107" s="496">
        <v>14.9</v>
      </c>
      <c r="I107" s="412">
        <v>31.4</v>
      </c>
      <c r="J107" s="425" t="s">
        <v>319</v>
      </c>
    </row>
    <row r="108" spans="1:11" s="5" customFormat="1" ht="14.25" customHeight="1">
      <c r="A108" s="66" t="s">
        <v>585</v>
      </c>
      <c r="B108" s="826">
        <v>74.400000000000006</v>
      </c>
      <c r="C108" s="827"/>
      <c r="D108" s="826">
        <v>61.2</v>
      </c>
      <c r="E108" s="827"/>
      <c r="F108" s="826">
        <v>70</v>
      </c>
      <c r="G108" s="1093"/>
      <c r="H108" s="602">
        <v>72.5</v>
      </c>
      <c r="I108" s="1326">
        <v>76.2</v>
      </c>
      <c r="J108" s="480" t="s">
        <v>320</v>
      </c>
    </row>
    <row r="109" spans="1:11" s="5" customFormat="1" ht="13.95" customHeight="1">
      <c r="A109" s="1314" t="s">
        <v>296</v>
      </c>
      <c r="B109" s="1084">
        <v>16.3</v>
      </c>
      <c r="C109" s="1084"/>
      <c r="D109" s="1084">
        <v>12.5</v>
      </c>
      <c r="E109" s="1084"/>
      <c r="F109" s="1084">
        <v>15</v>
      </c>
      <c r="G109" s="1084"/>
      <c r="H109" s="806">
        <v>17</v>
      </c>
      <c r="I109" s="782">
        <v>19.7</v>
      </c>
      <c r="J109" s="737" t="s">
        <v>345</v>
      </c>
    </row>
    <row r="110" spans="1:11" s="5" customFormat="1" ht="27.6" customHeight="1">
      <c r="A110" s="61" t="s">
        <v>508</v>
      </c>
      <c r="B110" s="1023">
        <v>535.79999999999995</v>
      </c>
      <c r="C110" s="1024"/>
      <c r="D110" s="1023">
        <v>358.8</v>
      </c>
      <c r="E110" s="1024"/>
      <c r="F110" s="1023">
        <v>518.9</v>
      </c>
      <c r="G110" s="1030"/>
      <c r="H110" s="150">
        <v>467.5</v>
      </c>
      <c r="I110" s="430">
        <v>723.7</v>
      </c>
      <c r="J110" s="454" t="s">
        <v>510</v>
      </c>
      <c r="K110" s="4"/>
    </row>
    <row r="111" spans="1:11" s="5" customFormat="1" ht="25.2" customHeight="1">
      <c r="A111" s="46" t="s">
        <v>598</v>
      </c>
      <c r="B111" s="828">
        <v>11</v>
      </c>
      <c r="C111" s="829"/>
      <c r="D111" s="828">
        <v>8.3000000000000007</v>
      </c>
      <c r="E111" s="829"/>
      <c r="F111" s="828">
        <v>10.199999999999999</v>
      </c>
      <c r="G111" s="977"/>
      <c r="H111" s="100">
        <v>8.8000000000000007</v>
      </c>
      <c r="I111" s="253">
        <v>12</v>
      </c>
      <c r="J111" s="422" t="s">
        <v>299</v>
      </c>
      <c r="K111" s="4"/>
    </row>
    <row r="112" spans="1:11" s="5" customFormat="1" ht="13.5" customHeight="1">
      <c r="A112" s="46" t="s">
        <v>346</v>
      </c>
      <c r="B112" s="828"/>
      <c r="C112" s="829"/>
      <c r="D112" s="828">
        <v>24.4</v>
      </c>
      <c r="E112" s="829"/>
      <c r="F112" s="828">
        <v>32.4</v>
      </c>
      <c r="G112" s="977"/>
      <c r="H112" s="100">
        <v>30.9</v>
      </c>
      <c r="I112" s="253">
        <v>29.9</v>
      </c>
      <c r="J112" s="422" t="s">
        <v>370</v>
      </c>
      <c r="K112" s="4"/>
    </row>
    <row r="113" spans="1:11" s="5" customFormat="1" ht="13.5" customHeight="1">
      <c r="A113" s="46" t="s">
        <v>347</v>
      </c>
      <c r="B113" s="179"/>
      <c r="C113" s="184"/>
      <c r="D113" s="179"/>
      <c r="E113" s="184"/>
      <c r="F113" s="179"/>
      <c r="G113" s="265"/>
      <c r="H113" s="100">
        <v>28.6</v>
      </c>
      <c r="I113" s="253">
        <v>32</v>
      </c>
      <c r="J113" s="422" t="s">
        <v>371</v>
      </c>
      <c r="K113" s="4"/>
    </row>
    <row r="114" spans="1:11" s="5" customFormat="1" ht="13.95" customHeight="1">
      <c r="A114" s="46" t="s">
        <v>348</v>
      </c>
      <c r="B114" s="828">
        <v>175.8</v>
      </c>
      <c r="C114" s="829"/>
      <c r="D114" s="828">
        <v>166</v>
      </c>
      <c r="E114" s="829"/>
      <c r="F114" s="828">
        <v>166.3</v>
      </c>
      <c r="G114" s="977"/>
      <c r="H114" s="100">
        <v>176.2</v>
      </c>
      <c r="I114" s="253">
        <v>181.4</v>
      </c>
      <c r="J114" s="422" t="s">
        <v>305</v>
      </c>
      <c r="K114" s="4"/>
    </row>
    <row r="115" spans="1:11" s="5" customFormat="1" ht="13.8">
      <c r="A115" s="46" t="s">
        <v>350</v>
      </c>
      <c r="B115" s="828">
        <v>207.8</v>
      </c>
      <c r="C115" s="829"/>
      <c r="D115" s="828">
        <v>183.3</v>
      </c>
      <c r="E115" s="829"/>
      <c r="F115" s="828">
        <v>195.9</v>
      </c>
      <c r="G115" s="977"/>
      <c r="H115" s="100">
        <v>212.1</v>
      </c>
      <c r="I115" s="253">
        <v>215.4</v>
      </c>
      <c r="J115" s="422" t="s">
        <v>307</v>
      </c>
      <c r="K115" s="4"/>
    </row>
    <row r="116" spans="1:11" s="5" customFormat="1" ht="26.25" customHeight="1">
      <c r="A116" s="46" t="s">
        <v>599</v>
      </c>
      <c r="B116" s="828">
        <v>236</v>
      </c>
      <c r="C116" s="829"/>
      <c r="D116" s="828">
        <v>181.6</v>
      </c>
      <c r="E116" s="829"/>
      <c r="F116" s="828">
        <v>198.1</v>
      </c>
      <c r="G116" s="977"/>
      <c r="H116" s="100">
        <v>222</v>
      </c>
      <c r="I116" s="253">
        <v>262.89999999999998</v>
      </c>
      <c r="J116" s="422" t="s">
        <v>308</v>
      </c>
      <c r="K116" s="4"/>
    </row>
    <row r="117" spans="1:11" s="5" customFormat="1" ht="13.95" customHeight="1">
      <c r="A117" s="46" t="s">
        <v>600</v>
      </c>
      <c r="B117" s="828">
        <v>18.5</v>
      </c>
      <c r="C117" s="829"/>
      <c r="D117" s="828">
        <v>19.5</v>
      </c>
      <c r="E117" s="829"/>
      <c r="F117" s="828">
        <v>26.7</v>
      </c>
      <c r="G117" s="977"/>
      <c r="H117" s="100">
        <v>33.1</v>
      </c>
      <c r="I117" s="253">
        <v>38.299999999999997</v>
      </c>
      <c r="J117" s="422" t="s">
        <v>354</v>
      </c>
      <c r="K117" s="4"/>
    </row>
    <row r="118" spans="1:11" s="5" customFormat="1" ht="13.95" customHeight="1">
      <c r="A118" s="164" t="s">
        <v>606</v>
      </c>
      <c r="B118" s="828">
        <v>6.9</v>
      </c>
      <c r="C118" s="829"/>
      <c r="D118" s="828">
        <v>8.1</v>
      </c>
      <c r="E118" s="829"/>
      <c r="F118" s="828">
        <v>13</v>
      </c>
      <c r="G118" s="977"/>
      <c r="H118" s="100">
        <v>18.8</v>
      </c>
      <c r="I118" s="253">
        <v>23.2</v>
      </c>
      <c r="J118" s="422" t="s">
        <v>355</v>
      </c>
      <c r="K118" s="4"/>
    </row>
    <row r="119" spans="1:11" s="5" customFormat="1" ht="13.95" customHeight="1">
      <c r="A119" s="145" t="s">
        <v>269</v>
      </c>
      <c r="B119" s="1028"/>
      <c r="C119" s="1032"/>
      <c r="D119" s="1028"/>
      <c r="E119" s="1032"/>
      <c r="F119" s="1028"/>
      <c r="G119" s="1029"/>
      <c r="H119" s="103"/>
      <c r="I119" s="253"/>
      <c r="J119" s="417" t="s">
        <v>208</v>
      </c>
      <c r="K119" s="4"/>
    </row>
    <row r="120" spans="1:11" s="5" customFormat="1" ht="24.75" customHeight="1">
      <c r="A120" s="164" t="s">
        <v>342</v>
      </c>
      <c r="B120" s="103"/>
      <c r="C120" s="146" t="s">
        <v>25</v>
      </c>
      <c r="D120" s="146"/>
      <c r="E120" s="146" t="s">
        <v>25</v>
      </c>
      <c r="F120" s="146"/>
      <c r="G120" s="185" t="s">
        <v>25</v>
      </c>
      <c r="H120" s="105">
        <v>10</v>
      </c>
      <c r="I120" s="253">
        <v>35.299999999999997</v>
      </c>
      <c r="J120" s="422" t="s">
        <v>505</v>
      </c>
      <c r="K120" s="4"/>
    </row>
    <row r="121" spans="1:11" s="5" customFormat="1" ht="14.4" customHeight="1">
      <c r="A121" s="66" t="s">
        <v>286</v>
      </c>
      <c r="B121" s="187"/>
      <c r="C121" s="188"/>
      <c r="D121" s="187"/>
      <c r="E121" s="188"/>
      <c r="F121" s="187"/>
      <c r="G121" s="264"/>
      <c r="H121" s="105">
        <v>16.100000000000001</v>
      </c>
      <c r="I121" s="253">
        <v>24.3</v>
      </c>
      <c r="J121" s="422" t="s">
        <v>367</v>
      </c>
      <c r="K121" s="4"/>
    </row>
    <row r="122" spans="1:11" s="5" customFormat="1" ht="13.95" customHeight="1">
      <c r="A122" s="66" t="s">
        <v>288</v>
      </c>
      <c r="B122" s="828" t="s">
        <v>25</v>
      </c>
      <c r="C122" s="829"/>
      <c r="D122" s="828" t="s">
        <v>25</v>
      </c>
      <c r="E122" s="829"/>
      <c r="F122" s="828" t="s">
        <v>25</v>
      </c>
      <c r="G122" s="977"/>
      <c r="H122" s="100">
        <v>14.3</v>
      </c>
      <c r="I122" s="253">
        <v>22.2</v>
      </c>
      <c r="J122" s="473" t="s">
        <v>318</v>
      </c>
      <c r="K122" s="4"/>
    </row>
    <row r="123" spans="1:11" s="5" customFormat="1" ht="13.95" customHeight="1">
      <c r="A123" s="66" t="s">
        <v>585</v>
      </c>
      <c r="B123" s="179"/>
      <c r="C123" s="184" t="s">
        <v>25</v>
      </c>
      <c r="D123" s="179"/>
      <c r="E123" s="184" t="s">
        <v>25</v>
      </c>
      <c r="F123" s="179"/>
      <c r="G123" s="265" t="s">
        <v>25</v>
      </c>
      <c r="H123" s="100">
        <v>76.400000000000006</v>
      </c>
      <c r="I123" s="253">
        <v>76.7</v>
      </c>
      <c r="J123" s="449" t="s">
        <v>320</v>
      </c>
      <c r="K123" s="4"/>
    </row>
    <row r="124" spans="1:11" s="5" customFormat="1" ht="27" customHeight="1">
      <c r="A124" s="61" t="s">
        <v>508</v>
      </c>
      <c r="B124" s="179"/>
      <c r="C124" s="184" t="s">
        <v>25</v>
      </c>
      <c r="D124" s="179"/>
      <c r="E124" s="184" t="s">
        <v>25</v>
      </c>
      <c r="F124" s="179"/>
      <c r="G124" s="265" t="s">
        <v>25</v>
      </c>
      <c r="H124" s="100">
        <v>725.1</v>
      </c>
      <c r="I124" s="253">
        <v>406.8</v>
      </c>
      <c r="J124" s="454" t="s">
        <v>510</v>
      </c>
      <c r="K124" s="4"/>
    </row>
    <row r="125" spans="1:11" s="5" customFormat="1" ht="28.2" customHeight="1">
      <c r="A125" s="46" t="s">
        <v>598</v>
      </c>
      <c r="B125" s="179"/>
      <c r="C125" s="184" t="s">
        <v>25</v>
      </c>
      <c r="D125" s="179"/>
      <c r="E125" s="184" t="s">
        <v>25</v>
      </c>
      <c r="F125" s="179"/>
      <c r="G125" s="265" t="s">
        <v>25</v>
      </c>
      <c r="H125" s="100" t="s">
        <v>25</v>
      </c>
      <c r="I125" s="253">
        <v>11.9</v>
      </c>
      <c r="J125" s="422" t="s">
        <v>299</v>
      </c>
      <c r="K125" s="4"/>
    </row>
    <row r="126" spans="1:11" s="5" customFormat="1" ht="13.95" customHeight="1">
      <c r="A126" s="46" t="s">
        <v>348</v>
      </c>
      <c r="B126" s="828">
        <v>69.5</v>
      </c>
      <c r="C126" s="829"/>
      <c r="D126" s="828">
        <v>60.2</v>
      </c>
      <c r="E126" s="829"/>
      <c r="F126" s="828">
        <v>60.1</v>
      </c>
      <c r="G126" s="977"/>
      <c r="H126" s="100">
        <v>55</v>
      </c>
      <c r="I126" s="253">
        <v>172</v>
      </c>
      <c r="J126" s="422" t="s">
        <v>340</v>
      </c>
      <c r="K126" s="4"/>
    </row>
    <row r="127" spans="1:11" s="5" customFormat="1" ht="13.95" customHeight="1">
      <c r="A127" s="46" t="s">
        <v>350</v>
      </c>
      <c r="B127" s="828">
        <v>81.599999999999994</v>
      </c>
      <c r="C127" s="829"/>
      <c r="D127" s="828">
        <v>80.900000000000006</v>
      </c>
      <c r="E127" s="829"/>
      <c r="F127" s="828">
        <v>80.3</v>
      </c>
      <c r="G127" s="977"/>
      <c r="H127" s="100">
        <v>80.099999999999994</v>
      </c>
      <c r="I127" s="253">
        <v>172.9</v>
      </c>
      <c r="J127" s="422" t="s">
        <v>341</v>
      </c>
      <c r="K127" s="4"/>
    </row>
    <row r="128" spans="1:11" s="5" customFormat="1" ht="25.95" customHeight="1">
      <c r="A128" s="46" t="s">
        <v>599</v>
      </c>
      <c r="B128" s="179"/>
      <c r="C128" s="184"/>
      <c r="D128" s="179"/>
      <c r="E128" s="184"/>
      <c r="F128" s="179"/>
      <c r="G128" s="265"/>
      <c r="H128" s="100">
        <v>292.7</v>
      </c>
      <c r="I128" s="253">
        <v>309</v>
      </c>
      <c r="J128" s="422" t="s">
        <v>308</v>
      </c>
      <c r="K128" s="4"/>
    </row>
    <row r="129" spans="1:11" s="5" customFormat="1" ht="13.95" customHeight="1">
      <c r="A129" s="46" t="s">
        <v>600</v>
      </c>
      <c r="B129" s="828" t="s">
        <v>25</v>
      </c>
      <c r="C129" s="829"/>
      <c r="D129" s="828">
        <v>1.5</v>
      </c>
      <c r="E129" s="829"/>
      <c r="F129" s="828">
        <v>0.8</v>
      </c>
      <c r="G129" s="977"/>
      <c r="H129" s="100">
        <v>0.9</v>
      </c>
      <c r="I129" s="253">
        <v>61.5</v>
      </c>
      <c r="J129" s="422" t="s">
        <v>365</v>
      </c>
      <c r="K129" s="4"/>
    </row>
    <row r="130" spans="1:11" s="5" customFormat="1" ht="13.95" customHeight="1">
      <c r="A130" s="164" t="s">
        <v>606</v>
      </c>
      <c r="B130" s="828">
        <v>2.6</v>
      </c>
      <c r="C130" s="829"/>
      <c r="D130" s="828">
        <v>4.0999999999999996</v>
      </c>
      <c r="E130" s="829"/>
      <c r="F130" s="828">
        <v>0.7</v>
      </c>
      <c r="G130" s="977"/>
      <c r="H130" s="100">
        <v>4.0999999999999996</v>
      </c>
      <c r="I130" s="253">
        <v>2.6</v>
      </c>
      <c r="J130" s="422" t="s">
        <v>366</v>
      </c>
      <c r="K130" s="4"/>
    </row>
    <row r="131" spans="1:11" s="5" customFormat="1" ht="13.8">
      <c r="A131" s="145" t="s">
        <v>200</v>
      </c>
      <c r="B131" s="1028"/>
      <c r="C131" s="1032"/>
      <c r="D131" s="1028"/>
      <c r="E131" s="1032"/>
      <c r="F131" s="1028"/>
      <c r="G131" s="1029"/>
      <c r="H131" s="103"/>
      <c r="I131" s="253"/>
      <c r="J131" s="417" t="s">
        <v>209</v>
      </c>
      <c r="K131" s="4"/>
    </row>
    <row r="132" spans="1:11" s="5" customFormat="1" ht="28.95" customHeight="1">
      <c r="A132" s="46" t="s">
        <v>665</v>
      </c>
      <c r="B132" s="828">
        <v>22.7</v>
      </c>
      <c r="C132" s="829"/>
      <c r="D132" s="828">
        <v>24</v>
      </c>
      <c r="E132" s="829"/>
      <c r="F132" s="828">
        <v>26.6</v>
      </c>
      <c r="G132" s="977"/>
      <c r="H132" s="100">
        <v>27.3</v>
      </c>
      <c r="I132" s="253">
        <v>58.3</v>
      </c>
      <c r="J132" s="422" t="s">
        <v>361</v>
      </c>
      <c r="K132" s="4"/>
    </row>
    <row r="133" spans="1:11" s="5" customFormat="1" ht="13.95" customHeight="1">
      <c r="A133" s="46" t="s">
        <v>311</v>
      </c>
      <c r="B133" s="982"/>
      <c r="C133" s="983"/>
      <c r="D133" s="982"/>
      <c r="E133" s="983"/>
      <c r="F133" s="982"/>
      <c r="G133" s="984"/>
      <c r="H133" s="105"/>
      <c r="I133" s="253"/>
      <c r="J133" s="422" t="s">
        <v>316</v>
      </c>
      <c r="K133" s="4"/>
    </row>
    <row r="134" spans="1:11" s="5" customFormat="1" ht="13.95" customHeight="1">
      <c r="A134" s="66" t="s">
        <v>286</v>
      </c>
      <c r="B134" s="828">
        <v>7.8</v>
      </c>
      <c r="C134" s="829"/>
      <c r="D134" s="828">
        <v>4.7</v>
      </c>
      <c r="E134" s="829"/>
      <c r="F134" s="828">
        <v>10.3</v>
      </c>
      <c r="G134" s="977"/>
      <c r="H134" s="100">
        <v>15.2</v>
      </c>
      <c r="I134" s="253">
        <v>16.600000000000001</v>
      </c>
      <c r="J134" s="422" t="s">
        <v>367</v>
      </c>
      <c r="K134" s="4"/>
    </row>
    <row r="135" spans="1:11" s="5" customFormat="1" ht="13.95" customHeight="1">
      <c r="A135" s="66" t="s">
        <v>288</v>
      </c>
      <c r="B135" s="828">
        <v>7.1</v>
      </c>
      <c r="C135" s="829"/>
      <c r="D135" s="828">
        <v>4</v>
      </c>
      <c r="E135" s="829"/>
      <c r="F135" s="828">
        <v>8</v>
      </c>
      <c r="G135" s="977"/>
      <c r="H135" s="100">
        <v>11.3</v>
      </c>
      <c r="I135" s="253">
        <v>16.100000000000001</v>
      </c>
      <c r="J135" s="422" t="s">
        <v>318</v>
      </c>
      <c r="K135" s="4"/>
    </row>
    <row r="136" spans="1:11" s="5" customFormat="1" ht="17.25" customHeight="1">
      <c r="A136" s="66" t="s">
        <v>585</v>
      </c>
      <c r="B136" s="828">
        <v>65</v>
      </c>
      <c r="C136" s="829"/>
      <c r="D136" s="828">
        <v>77</v>
      </c>
      <c r="E136" s="829"/>
      <c r="F136" s="828">
        <v>78</v>
      </c>
      <c r="G136" s="977"/>
      <c r="H136" s="100">
        <v>77.400000000000006</v>
      </c>
      <c r="I136" s="253">
        <v>118.3</v>
      </c>
      <c r="J136" s="422" t="s">
        <v>320</v>
      </c>
      <c r="K136" s="4"/>
    </row>
    <row r="137" spans="1:11" s="5" customFormat="1" ht="15.6" customHeight="1">
      <c r="A137" s="46" t="s">
        <v>346</v>
      </c>
      <c r="B137" s="179"/>
      <c r="C137" s="184"/>
      <c r="D137" s="179"/>
      <c r="E137" s="184"/>
      <c r="F137" s="179"/>
      <c r="G137" s="265"/>
      <c r="H137" s="100">
        <v>34.5</v>
      </c>
      <c r="I137" s="253">
        <v>20.9</v>
      </c>
      <c r="J137" s="422" t="s">
        <v>370</v>
      </c>
      <c r="K137" s="4"/>
    </row>
    <row r="138" spans="1:11" s="5" customFormat="1" ht="15.75" customHeight="1">
      <c r="A138" s="46" t="s">
        <v>348</v>
      </c>
      <c r="B138" s="828">
        <v>173.6</v>
      </c>
      <c r="C138" s="829"/>
      <c r="D138" s="828">
        <v>175</v>
      </c>
      <c r="E138" s="829"/>
      <c r="F138" s="828">
        <v>154.9</v>
      </c>
      <c r="G138" s="977"/>
      <c r="H138" s="100">
        <v>210</v>
      </c>
      <c r="I138" s="253">
        <v>186.4</v>
      </c>
      <c r="J138" s="422" t="s">
        <v>340</v>
      </c>
      <c r="K138" s="4"/>
    </row>
    <row r="139" spans="1:11" s="5" customFormat="1" ht="15.75" customHeight="1">
      <c r="A139" s="46" t="s">
        <v>350</v>
      </c>
      <c r="B139" s="828">
        <v>227.6</v>
      </c>
      <c r="C139" s="829"/>
      <c r="D139" s="828">
        <v>249</v>
      </c>
      <c r="E139" s="829"/>
      <c r="F139" s="828">
        <v>298</v>
      </c>
      <c r="G139" s="977"/>
      <c r="H139" s="100">
        <v>246.8</v>
      </c>
      <c r="I139" s="253">
        <v>274.10000000000002</v>
      </c>
      <c r="J139" s="422" t="s">
        <v>341</v>
      </c>
      <c r="K139" s="4"/>
    </row>
    <row r="140" spans="1:11" s="5" customFormat="1" ht="24.75" customHeight="1">
      <c r="A140" s="46" t="s">
        <v>599</v>
      </c>
      <c r="B140" s="828" t="s">
        <v>25</v>
      </c>
      <c r="C140" s="829"/>
      <c r="D140" s="828" t="s">
        <v>25</v>
      </c>
      <c r="E140" s="829"/>
      <c r="F140" s="828" t="s">
        <v>25</v>
      </c>
      <c r="G140" s="977"/>
      <c r="H140" s="100">
        <v>168.9</v>
      </c>
      <c r="I140" s="253">
        <v>211.1</v>
      </c>
      <c r="J140" s="422" t="s">
        <v>372</v>
      </c>
      <c r="K140" s="4"/>
    </row>
    <row r="141" spans="1:11" s="5" customFormat="1" ht="13.95" customHeight="1">
      <c r="A141" s="46" t="s">
        <v>600</v>
      </c>
      <c r="B141" s="828">
        <v>28.1</v>
      </c>
      <c r="C141" s="829"/>
      <c r="D141" s="828">
        <v>28.7</v>
      </c>
      <c r="E141" s="829"/>
      <c r="F141" s="828">
        <v>30</v>
      </c>
      <c r="G141" s="977"/>
      <c r="H141" s="100">
        <v>30.1</v>
      </c>
      <c r="I141" s="253">
        <v>43.1</v>
      </c>
      <c r="J141" s="422" t="s">
        <v>365</v>
      </c>
      <c r="K141" s="4"/>
    </row>
    <row r="142" spans="1:11" s="5" customFormat="1" ht="13.95" customHeight="1">
      <c r="A142" s="68" t="s">
        <v>606</v>
      </c>
      <c r="B142" s="1188">
        <v>29</v>
      </c>
      <c r="C142" s="1189"/>
      <c r="D142" s="1188">
        <v>29.8</v>
      </c>
      <c r="E142" s="1189"/>
      <c r="F142" s="1188">
        <v>31.2</v>
      </c>
      <c r="G142" s="1190"/>
      <c r="H142" s="156">
        <v>16.5</v>
      </c>
      <c r="I142" s="253">
        <v>14.9</v>
      </c>
      <c r="J142" s="490" t="s">
        <v>366</v>
      </c>
      <c r="K142" s="4"/>
    </row>
  </sheetData>
  <mergeCells count="384">
    <mergeCell ref="F109:G109"/>
    <mergeCell ref="F101:G101"/>
    <mergeCell ref="F108:G108"/>
    <mergeCell ref="F107:G107"/>
    <mergeCell ref="F106:G106"/>
    <mergeCell ref="F105:G105"/>
    <mergeCell ref="F70:G70"/>
    <mergeCell ref="F69:G69"/>
    <mergeCell ref="F76:G76"/>
    <mergeCell ref="F75:G75"/>
    <mergeCell ref="F74:G74"/>
    <mergeCell ref="F73:G73"/>
    <mergeCell ref="F72:G72"/>
    <mergeCell ref="F71:G71"/>
    <mergeCell ref="F82:G82"/>
    <mergeCell ref="F81:G81"/>
    <mergeCell ref="F80:G80"/>
    <mergeCell ref="F79:G79"/>
    <mergeCell ref="F78:G78"/>
    <mergeCell ref="F86:G86"/>
    <mergeCell ref="F85:G85"/>
    <mergeCell ref="F84:G84"/>
    <mergeCell ref="F93:G93"/>
    <mergeCell ref="F13:G13"/>
    <mergeCell ref="F12:G12"/>
    <mergeCell ref="F11:G11"/>
    <mergeCell ref="F40:G40"/>
    <mergeCell ref="F92:G92"/>
    <mergeCell ref="F83:G83"/>
    <mergeCell ref="F131:G131"/>
    <mergeCell ref="F130:G130"/>
    <mergeCell ref="F129:G129"/>
    <mergeCell ref="F127:G127"/>
    <mergeCell ref="F126:G126"/>
    <mergeCell ref="F100:G100"/>
    <mergeCell ref="F99:G99"/>
    <mergeCell ref="F90:G90"/>
    <mergeCell ref="F89:G89"/>
    <mergeCell ref="F88:G88"/>
    <mergeCell ref="F87:G87"/>
    <mergeCell ref="F91:G91"/>
    <mergeCell ref="F98:G98"/>
    <mergeCell ref="F97:G97"/>
    <mergeCell ref="F94:G94"/>
    <mergeCell ref="F112:G112"/>
    <mergeCell ref="F111:G111"/>
    <mergeCell ref="F110:G110"/>
    <mergeCell ref="F17:G17"/>
    <mergeCell ref="F16:G16"/>
    <mergeCell ref="F15:G15"/>
    <mergeCell ref="F14:G14"/>
    <mergeCell ref="F77:G77"/>
    <mergeCell ref="F22:G22"/>
    <mergeCell ref="F21:G21"/>
    <mergeCell ref="F20:G20"/>
    <mergeCell ref="F19:G19"/>
    <mergeCell ref="F18:G18"/>
    <mergeCell ref="F65:G65"/>
    <mergeCell ref="F49:G49"/>
    <mergeCell ref="F41:G41"/>
    <mergeCell ref="F68:G68"/>
    <mergeCell ref="F67:G67"/>
    <mergeCell ref="F66:G66"/>
    <mergeCell ref="F46:G46"/>
    <mergeCell ref="F45:G45"/>
    <mergeCell ref="F30:G30"/>
    <mergeCell ref="F29:G29"/>
    <mergeCell ref="F35:G35"/>
    <mergeCell ref="B55:C55"/>
    <mergeCell ref="B46:C46"/>
    <mergeCell ref="B40:C40"/>
    <mergeCell ref="B54:C54"/>
    <mergeCell ref="B56:C56"/>
    <mergeCell ref="B49:C49"/>
    <mergeCell ref="B44:C44"/>
    <mergeCell ref="B11:C11"/>
    <mergeCell ref="D11:E11"/>
    <mergeCell ref="B52:C52"/>
    <mergeCell ref="B51:C51"/>
    <mergeCell ref="B50:C50"/>
    <mergeCell ref="B48:C48"/>
    <mergeCell ref="B28:C28"/>
    <mergeCell ref="B27:C27"/>
    <mergeCell ref="B26:C26"/>
    <mergeCell ref="B25:C25"/>
    <mergeCell ref="B41:C41"/>
    <mergeCell ref="B30:C30"/>
    <mergeCell ref="B38:C38"/>
    <mergeCell ref="B37:C37"/>
    <mergeCell ref="B36:C36"/>
    <mergeCell ref="B35:C35"/>
    <mergeCell ref="B34:C34"/>
    <mergeCell ref="B58:C58"/>
    <mergeCell ref="B57:C57"/>
    <mergeCell ref="B84:C84"/>
    <mergeCell ref="B89:C89"/>
    <mergeCell ref="B70:C70"/>
    <mergeCell ref="B82:C82"/>
    <mergeCell ref="B85:C85"/>
    <mergeCell ref="B65:C65"/>
    <mergeCell ref="B69:C69"/>
    <mergeCell ref="B67:C67"/>
    <mergeCell ref="B66:C66"/>
    <mergeCell ref="B64:C64"/>
    <mergeCell ref="B63:C63"/>
    <mergeCell ref="B60:C60"/>
    <mergeCell ref="B80:C80"/>
    <mergeCell ref="B59:C59"/>
    <mergeCell ref="B72:C72"/>
    <mergeCell ref="F115:G115"/>
    <mergeCell ref="F114:G114"/>
    <mergeCell ref="B142:C142"/>
    <mergeCell ref="D142:E142"/>
    <mergeCell ref="F142:G142"/>
    <mergeCell ref="B141:C141"/>
    <mergeCell ref="D141:E141"/>
    <mergeCell ref="F141:G141"/>
    <mergeCell ref="B140:C140"/>
    <mergeCell ref="F119:G119"/>
    <mergeCell ref="F118:G118"/>
    <mergeCell ref="F134:G134"/>
    <mergeCell ref="F133:G133"/>
    <mergeCell ref="F132:G132"/>
    <mergeCell ref="F122:G122"/>
    <mergeCell ref="B135:C135"/>
    <mergeCell ref="D135:E135"/>
    <mergeCell ref="F135:G135"/>
    <mergeCell ref="B127:C127"/>
    <mergeCell ref="F136:G136"/>
    <mergeCell ref="B131:C131"/>
    <mergeCell ref="D131:E131"/>
    <mergeCell ref="B136:C136"/>
    <mergeCell ref="D136:E136"/>
    <mergeCell ref="B133:C133"/>
    <mergeCell ref="D133:E133"/>
    <mergeCell ref="B132:C132"/>
    <mergeCell ref="D132:E132"/>
    <mergeCell ref="D114:E114"/>
    <mergeCell ref="D127:E127"/>
    <mergeCell ref="B115:C115"/>
    <mergeCell ref="B114:C114"/>
    <mergeCell ref="B130:C130"/>
    <mergeCell ref="D130:E130"/>
    <mergeCell ref="B129:C129"/>
    <mergeCell ref="D118:E118"/>
    <mergeCell ref="D117:E117"/>
    <mergeCell ref="D116:E116"/>
    <mergeCell ref="B118:C118"/>
    <mergeCell ref="B117:C117"/>
    <mergeCell ref="B116:C116"/>
    <mergeCell ref="D115:E115"/>
    <mergeCell ref="D129:E129"/>
    <mergeCell ref="D126:E126"/>
    <mergeCell ref="D106:E106"/>
    <mergeCell ref="D105:E105"/>
    <mergeCell ref="D93:E93"/>
    <mergeCell ref="B92:C92"/>
    <mergeCell ref="D92:E92"/>
    <mergeCell ref="D140:E140"/>
    <mergeCell ref="F140:G140"/>
    <mergeCell ref="B139:C139"/>
    <mergeCell ref="D139:E139"/>
    <mergeCell ref="F139:G139"/>
    <mergeCell ref="B138:C138"/>
    <mergeCell ref="D138:E138"/>
    <mergeCell ref="F138:G138"/>
    <mergeCell ref="D119:E119"/>
    <mergeCell ref="B126:C126"/>
    <mergeCell ref="B119:C119"/>
    <mergeCell ref="B122:C122"/>
    <mergeCell ref="D122:E122"/>
    <mergeCell ref="F117:G117"/>
    <mergeCell ref="F116:G116"/>
    <mergeCell ref="B134:C134"/>
    <mergeCell ref="D134:E134"/>
    <mergeCell ref="D112:E112"/>
    <mergeCell ref="B99:C99"/>
    <mergeCell ref="B98:C98"/>
    <mergeCell ref="B96:C96"/>
    <mergeCell ref="B95:C95"/>
    <mergeCell ref="B91:C91"/>
    <mergeCell ref="B112:C112"/>
    <mergeCell ref="B109:C109"/>
    <mergeCell ref="B108:C108"/>
    <mergeCell ref="B107:C107"/>
    <mergeCell ref="B106:C106"/>
    <mergeCell ref="B105:C105"/>
    <mergeCell ref="B104:C104"/>
    <mergeCell ref="B103:C103"/>
    <mergeCell ref="B102:C102"/>
    <mergeCell ref="D104:E104"/>
    <mergeCell ref="D111:E111"/>
    <mergeCell ref="D110:E110"/>
    <mergeCell ref="D109:E109"/>
    <mergeCell ref="B110:C110"/>
    <mergeCell ref="B111:C111"/>
    <mergeCell ref="D91:E91"/>
    <mergeCell ref="D108:E108"/>
    <mergeCell ref="D107:E107"/>
    <mergeCell ref="B101:C101"/>
    <mergeCell ref="B100:C100"/>
    <mergeCell ref="B97:C97"/>
    <mergeCell ref="D97:E97"/>
    <mergeCell ref="B90:C90"/>
    <mergeCell ref="D90:E90"/>
    <mergeCell ref="D85:E85"/>
    <mergeCell ref="B94:C94"/>
    <mergeCell ref="D94:E94"/>
    <mergeCell ref="B93:C93"/>
    <mergeCell ref="D101:E101"/>
    <mergeCell ref="D100:E100"/>
    <mergeCell ref="D99:E99"/>
    <mergeCell ref="D98:E98"/>
    <mergeCell ref="D89:E89"/>
    <mergeCell ref="B88:C88"/>
    <mergeCell ref="D88:E88"/>
    <mergeCell ref="B87:C87"/>
    <mergeCell ref="F104:G104"/>
    <mergeCell ref="F103:G103"/>
    <mergeCell ref="D96:E96"/>
    <mergeCell ref="F96:G96"/>
    <mergeCell ref="D95:E95"/>
    <mergeCell ref="F95:G95"/>
    <mergeCell ref="D103:E103"/>
    <mergeCell ref="D102:E102"/>
    <mergeCell ref="F102:G102"/>
    <mergeCell ref="D87:E87"/>
    <mergeCell ref="B86:C86"/>
    <mergeCell ref="D86:E86"/>
    <mergeCell ref="D78:E78"/>
    <mergeCell ref="D73:E73"/>
    <mergeCell ref="B78:C78"/>
    <mergeCell ref="B79:C79"/>
    <mergeCell ref="D79:E79"/>
    <mergeCell ref="D80:E80"/>
    <mergeCell ref="D82:E82"/>
    <mergeCell ref="B81:C81"/>
    <mergeCell ref="D81:E81"/>
    <mergeCell ref="D84:E84"/>
    <mergeCell ref="B83:C83"/>
    <mergeCell ref="D83:E83"/>
    <mergeCell ref="D72:E72"/>
    <mergeCell ref="B71:C71"/>
    <mergeCell ref="D71:E71"/>
    <mergeCell ref="D70:E70"/>
    <mergeCell ref="D65:E65"/>
    <mergeCell ref="B77:C77"/>
    <mergeCell ref="D77:E77"/>
    <mergeCell ref="B76:C76"/>
    <mergeCell ref="D76:E76"/>
    <mergeCell ref="B75:C75"/>
    <mergeCell ref="D75:E75"/>
    <mergeCell ref="B74:C74"/>
    <mergeCell ref="D74:E74"/>
    <mergeCell ref="B73:C73"/>
    <mergeCell ref="D64:E64"/>
    <mergeCell ref="F64:G64"/>
    <mergeCell ref="D63:E63"/>
    <mergeCell ref="D62:E62"/>
    <mergeCell ref="F62:G62"/>
    <mergeCell ref="D61:E61"/>
    <mergeCell ref="F61:G61"/>
    <mergeCell ref="D69:E69"/>
    <mergeCell ref="B68:C68"/>
    <mergeCell ref="D68:E68"/>
    <mergeCell ref="D67:E67"/>
    <mergeCell ref="D66:E66"/>
    <mergeCell ref="B62:C62"/>
    <mergeCell ref="B61:C61"/>
    <mergeCell ref="F63:G63"/>
    <mergeCell ref="D56:E56"/>
    <mergeCell ref="F56:G56"/>
    <mergeCell ref="D55:E55"/>
    <mergeCell ref="F55:G55"/>
    <mergeCell ref="D54:E54"/>
    <mergeCell ref="F54:G54"/>
    <mergeCell ref="D60:E60"/>
    <mergeCell ref="F60:G60"/>
    <mergeCell ref="D59:E59"/>
    <mergeCell ref="F59:G59"/>
    <mergeCell ref="D58:E58"/>
    <mergeCell ref="D57:E57"/>
    <mergeCell ref="F57:G57"/>
    <mergeCell ref="F58:G58"/>
    <mergeCell ref="D49:E49"/>
    <mergeCell ref="D52:E52"/>
    <mergeCell ref="D50:E50"/>
    <mergeCell ref="F50:G50"/>
    <mergeCell ref="D48:E48"/>
    <mergeCell ref="F48:G48"/>
    <mergeCell ref="B47:C47"/>
    <mergeCell ref="D47:E47"/>
    <mergeCell ref="F47:G47"/>
    <mergeCell ref="D51:E51"/>
    <mergeCell ref="F51:G51"/>
    <mergeCell ref="F52:G52"/>
    <mergeCell ref="D44:E44"/>
    <mergeCell ref="B43:C43"/>
    <mergeCell ref="D43:E43"/>
    <mergeCell ref="B42:C42"/>
    <mergeCell ref="D42:E42"/>
    <mergeCell ref="D46:E46"/>
    <mergeCell ref="B45:C45"/>
    <mergeCell ref="D45:E45"/>
    <mergeCell ref="F31:G31"/>
    <mergeCell ref="F44:G44"/>
    <mergeCell ref="F43:G43"/>
    <mergeCell ref="F42:G42"/>
    <mergeCell ref="D41:E41"/>
    <mergeCell ref="F39:G39"/>
    <mergeCell ref="D38:E38"/>
    <mergeCell ref="F38:G38"/>
    <mergeCell ref="D40:E40"/>
    <mergeCell ref="B39:C39"/>
    <mergeCell ref="D39:E39"/>
    <mergeCell ref="D37:E37"/>
    <mergeCell ref="F37:G37"/>
    <mergeCell ref="D36:E36"/>
    <mergeCell ref="F36:G36"/>
    <mergeCell ref="D35:E35"/>
    <mergeCell ref="D34:E34"/>
    <mergeCell ref="F34:G34"/>
    <mergeCell ref="D24:E24"/>
    <mergeCell ref="B23:C23"/>
    <mergeCell ref="D23:E23"/>
    <mergeCell ref="B22:C22"/>
    <mergeCell ref="D22:E22"/>
    <mergeCell ref="B21:C21"/>
    <mergeCell ref="D21:E21"/>
    <mergeCell ref="F33:G33"/>
    <mergeCell ref="D32:E32"/>
    <mergeCell ref="F32:G32"/>
    <mergeCell ref="B31:C31"/>
    <mergeCell ref="D31:E31"/>
    <mergeCell ref="B24:C24"/>
    <mergeCell ref="F24:G24"/>
    <mergeCell ref="F23:G23"/>
    <mergeCell ref="D25:E25"/>
    <mergeCell ref="F25:G25"/>
    <mergeCell ref="D28:E28"/>
    <mergeCell ref="F28:G28"/>
    <mergeCell ref="F26:G26"/>
    <mergeCell ref="D27:E27"/>
    <mergeCell ref="F27:G27"/>
    <mergeCell ref="D26:E26"/>
    <mergeCell ref="D33:E33"/>
    <mergeCell ref="B12:C12"/>
    <mergeCell ref="B17:C17"/>
    <mergeCell ref="D17:E17"/>
    <mergeCell ref="D16:E16"/>
    <mergeCell ref="D15:E15"/>
    <mergeCell ref="B20:C20"/>
    <mergeCell ref="D20:E20"/>
    <mergeCell ref="B19:C19"/>
    <mergeCell ref="D19:E19"/>
    <mergeCell ref="B18:C18"/>
    <mergeCell ref="D18:E18"/>
    <mergeCell ref="B16:C16"/>
    <mergeCell ref="B33:C33"/>
    <mergeCell ref="B32:C32"/>
    <mergeCell ref="A5:J5"/>
    <mergeCell ref="I6:J6"/>
    <mergeCell ref="I4:J4"/>
    <mergeCell ref="D30:E30"/>
    <mergeCell ref="B29:C29"/>
    <mergeCell ref="D29:E29"/>
    <mergeCell ref="B8:C8"/>
    <mergeCell ref="D8:E8"/>
    <mergeCell ref="F8:G8"/>
    <mergeCell ref="B7:C7"/>
    <mergeCell ref="D7:E7"/>
    <mergeCell ref="F7:G7"/>
    <mergeCell ref="F9:G9"/>
    <mergeCell ref="B10:C10"/>
    <mergeCell ref="D10:E10"/>
    <mergeCell ref="F10:G10"/>
    <mergeCell ref="B9:C9"/>
    <mergeCell ref="D9:E9"/>
    <mergeCell ref="D14:E14"/>
    <mergeCell ref="D13:E13"/>
    <mergeCell ref="D12:E12"/>
    <mergeCell ref="B15:C15"/>
    <mergeCell ref="B14:C14"/>
    <mergeCell ref="B13:C13"/>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0"/>
  <sheetViews>
    <sheetView workbookViewId="0">
      <selection activeCell="H17" sqref="H17"/>
    </sheetView>
  </sheetViews>
  <sheetFormatPr defaultRowHeight="14.4"/>
  <cols>
    <col min="1" max="1" width="14.6640625" customWidth="1"/>
    <col min="2" max="2" width="8.88671875" hidden="1" customWidth="1"/>
    <col min="3" max="3" width="8.6640625" customWidth="1"/>
    <col min="4" max="4" width="8.88671875" hidden="1" customWidth="1"/>
    <col min="5" max="5" width="8.77734375" customWidth="1"/>
    <col min="6" max="6" width="8.88671875" hidden="1" customWidth="1"/>
    <col min="10" max="10" width="14.109375" customWidth="1"/>
  </cols>
  <sheetData>
    <row r="1" spans="1:12">
      <c r="A1" s="644" t="s">
        <v>1284</v>
      </c>
    </row>
    <row r="2" spans="1:12">
      <c r="A2" s="644" t="s">
        <v>1521</v>
      </c>
    </row>
    <row r="3" spans="1:12" s="5" customFormat="1" ht="16.5" customHeight="1">
      <c r="A3" s="1191" t="s">
        <v>608</v>
      </c>
      <c r="B3" s="1191"/>
      <c r="C3" s="1191"/>
      <c r="D3" s="1191"/>
      <c r="E3" s="1191"/>
      <c r="F3" s="1191"/>
      <c r="G3" s="1191"/>
      <c r="H3" s="1191"/>
      <c r="I3" s="1191"/>
      <c r="J3" s="1191"/>
    </row>
    <row r="4" spans="1:12" s="5" customFormat="1" ht="17.25" customHeight="1">
      <c r="A4" s="173" t="s">
        <v>966</v>
      </c>
      <c r="B4" s="173"/>
      <c r="C4" s="173"/>
      <c r="D4" s="173"/>
      <c r="E4" s="173"/>
      <c r="F4" s="173"/>
      <c r="G4" s="173"/>
      <c r="H4" s="291"/>
      <c r="I4" s="249"/>
      <c r="J4" s="90"/>
    </row>
    <row r="5" spans="1:12" s="5" customFormat="1" ht="13.8">
      <c r="A5" s="149" t="s">
        <v>609</v>
      </c>
      <c r="B5" s="149"/>
      <c r="C5" s="149"/>
      <c r="D5" s="149"/>
      <c r="E5" s="149"/>
      <c r="F5" s="149"/>
      <c r="G5" s="149"/>
      <c r="H5" s="294"/>
      <c r="I5" s="4"/>
      <c r="J5" s="4"/>
    </row>
    <row r="6" spans="1:12" s="5" customFormat="1" ht="9.75" customHeight="1">
      <c r="A6" s="1078" t="s">
        <v>1121</v>
      </c>
      <c r="B6" s="1078"/>
      <c r="C6" s="1078"/>
      <c r="D6" s="1078"/>
      <c r="E6" s="1078"/>
      <c r="F6" s="1078"/>
      <c r="G6" s="1078"/>
      <c r="H6" s="1078"/>
      <c r="I6" s="1078"/>
      <c r="J6" s="1078"/>
    </row>
    <row r="7" spans="1:12" s="5" customFormat="1">
      <c r="A7" s="157" t="s">
        <v>544</v>
      </c>
      <c r="B7" s="157"/>
      <c r="C7" s="157"/>
      <c r="D7" s="157"/>
      <c r="E7" s="157"/>
      <c r="F7" s="4"/>
      <c r="G7" s="4"/>
      <c r="H7" s="286"/>
      <c r="I7" s="853"/>
      <c r="J7" s="853"/>
    </row>
    <row r="8" spans="1:12" s="5" customFormat="1" ht="12" customHeight="1">
      <c r="A8" s="994" t="s">
        <v>1118</v>
      </c>
      <c r="B8" s="994"/>
      <c r="C8" s="994"/>
      <c r="D8" s="994"/>
      <c r="E8" s="994"/>
      <c r="F8" s="994"/>
      <c r="G8" s="994"/>
      <c r="H8" s="1087"/>
      <c r="I8" s="1087"/>
      <c r="J8" s="1087"/>
    </row>
    <row r="9" spans="1:12" s="5" customFormat="1" ht="13.8">
      <c r="A9" s="114"/>
      <c r="B9" s="919">
        <v>2020</v>
      </c>
      <c r="C9" s="919"/>
      <c r="D9" s="919">
        <v>2021</v>
      </c>
      <c r="E9" s="919"/>
      <c r="F9" s="919">
        <v>2022</v>
      </c>
      <c r="G9" s="919"/>
      <c r="H9" s="130">
        <v>2023</v>
      </c>
      <c r="I9" s="189">
        <v>2024</v>
      </c>
      <c r="J9" s="114"/>
    </row>
    <row r="10" spans="1:12" s="5" customFormat="1" ht="30" customHeight="1">
      <c r="A10" s="147" t="s">
        <v>583</v>
      </c>
      <c r="B10" s="1065"/>
      <c r="C10" s="1066"/>
      <c r="D10" s="1065"/>
      <c r="E10" s="1066"/>
      <c r="F10" s="1065"/>
      <c r="G10" s="1076"/>
      <c r="H10" s="361"/>
      <c r="I10" s="441"/>
      <c r="J10" s="408" t="s">
        <v>962</v>
      </c>
    </row>
    <row r="11" spans="1:12" s="5" customFormat="1" ht="26.25" customHeight="1">
      <c r="A11" s="164" t="s">
        <v>1119</v>
      </c>
      <c r="B11" s="830" t="s">
        <v>121</v>
      </c>
      <c r="C11" s="831"/>
      <c r="D11" s="922">
        <v>1750.5</v>
      </c>
      <c r="E11" s="927"/>
      <c r="F11" s="922">
        <v>1783.5</v>
      </c>
      <c r="G11" s="923"/>
      <c r="H11" s="481">
        <v>1802.3</v>
      </c>
      <c r="I11" s="483">
        <v>1828.8</v>
      </c>
      <c r="J11" s="425" t="s">
        <v>413</v>
      </c>
      <c r="K11" s="10"/>
    </row>
    <row r="12" spans="1:12" s="5" customFormat="1" ht="22.2" customHeight="1">
      <c r="A12" s="46" t="s">
        <v>374</v>
      </c>
      <c r="B12" s="1192">
        <v>855</v>
      </c>
      <c r="C12" s="1193"/>
      <c r="D12" s="922">
        <v>868.8</v>
      </c>
      <c r="E12" s="927"/>
      <c r="F12" s="922">
        <v>885.7</v>
      </c>
      <c r="G12" s="923"/>
      <c r="H12" s="481">
        <v>902.2</v>
      </c>
      <c r="I12" s="483">
        <v>918.5</v>
      </c>
      <c r="J12" s="425" t="s">
        <v>375</v>
      </c>
      <c r="K12" s="10"/>
    </row>
    <row r="13" spans="1:12" s="5" customFormat="1" ht="14.4" customHeight="1">
      <c r="A13" s="164" t="s">
        <v>376</v>
      </c>
      <c r="B13" s="830">
        <v>29.5</v>
      </c>
      <c r="C13" s="831"/>
      <c r="D13" s="922">
        <v>29.5</v>
      </c>
      <c r="E13" s="927"/>
      <c r="F13" s="922">
        <v>25.6</v>
      </c>
      <c r="G13" s="923"/>
      <c r="H13" s="481">
        <v>29.7</v>
      </c>
      <c r="I13" s="483">
        <v>26.6</v>
      </c>
      <c r="J13" s="425" t="s">
        <v>377</v>
      </c>
      <c r="K13" s="10"/>
    </row>
    <row r="14" spans="1:12" s="5" customFormat="1" ht="42.6" customHeight="1">
      <c r="A14" s="66" t="s">
        <v>378</v>
      </c>
      <c r="B14" s="830">
        <v>14.1</v>
      </c>
      <c r="C14" s="831"/>
      <c r="D14" s="922">
        <v>10.4</v>
      </c>
      <c r="E14" s="927"/>
      <c r="F14" s="922">
        <v>8.9</v>
      </c>
      <c r="G14" s="923"/>
      <c r="H14" s="481">
        <v>8.6999999999999993</v>
      </c>
      <c r="I14" s="483">
        <v>7.7</v>
      </c>
      <c r="J14" s="425" t="s">
        <v>1254</v>
      </c>
      <c r="K14" s="10"/>
    </row>
    <row r="15" spans="1:12" s="5" customFormat="1" ht="25.2" customHeight="1">
      <c r="A15" s="164" t="s">
        <v>379</v>
      </c>
      <c r="B15" s="830" t="s">
        <v>380</v>
      </c>
      <c r="C15" s="831"/>
      <c r="D15" s="922">
        <v>6278.1</v>
      </c>
      <c r="E15" s="927"/>
      <c r="F15" s="922">
        <v>6201</v>
      </c>
      <c r="G15" s="923"/>
      <c r="H15" s="481">
        <v>6216.1</v>
      </c>
      <c r="I15" s="451">
        <v>6280.3</v>
      </c>
      <c r="J15" s="425" t="s">
        <v>381</v>
      </c>
      <c r="K15" s="10"/>
      <c r="L15" s="10"/>
    </row>
    <row r="16" spans="1:12" s="5" customFormat="1" ht="50.4" customHeight="1">
      <c r="A16" s="66" t="s">
        <v>1148</v>
      </c>
      <c r="B16" s="830" t="s">
        <v>382</v>
      </c>
      <c r="C16" s="831"/>
      <c r="D16" s="922">
        <v>4376.6000000000004</v>
      </c>
      <c r="E16" s="927"/>
      <c r="F16" s="922">
        <v>4355.5</v>
      </c>
      <c r="G16" s="923"/>
      <c r="H16" s="481">
        <v>4382.2</v>
      </c>
      <c r="I16" s="451">
        <v>4402.1000000000004</v>
      </c>
      <c r="J16" s="425" t="s">
        <v>1253</v>
      </c>
      <c r="K16" s="10"/>
    </row>
    <row r="17" spans="1:14" s="5" customFormat="1" ht="16.95" customHeight="1">
      <c r="A17" s="164" t="s">
        <v>383</v>
      </c>
      <c r="B17" s="830">
        <v>539.6</v>
      </c>
      <c r="C17" s="831"/>
      <c r="D17" s="922">
        <v>547.29999999999995</v>
      </c>
      <c r="E17" s="927"/>
      <c r="F17" s="922">
        <v>534</v>
      </c>
      <c r="G17" s="923"/>
      <c r="H17" s="481">
        <v>542.5</v>
      </c>
      <c r="I17" s="483">
        <v>553.5</v>
      </c>
      <c r="J17" s="425" t="s">
        <v>384</v>
      </c>
      <c r="K17" s="10"/>
      <c r="L17" s="10"/>
    </row>
    <row r="18" spans="1:14" s="5" customFormat="1" ht="39" customHeight="1">
      <c r="A18" s="66" t="s">
        <v>1147</v>
      </c>
      <c r="B18" s="830">
        <v>296.39999999999998</v>
      </c>
      <c r="C18" s="831"/>
      <c r="D18" s="922">
        <v>305.7</v>
      </c>
      <c r="E18" s="927"/>
      <c r="F18" s="922">
        <v>298</v>
      </c>
      <c r="G18" s="923"/>
      <c r="H18" s="481">
        <v>304.10000000000002</v>
      </c>
      <c r="I18" s="483">
        <v>313.7</v>
      </c>
      <c r="J18" s="425" t="s">
        <v>1252</v>
      </c>
      <c r="K18" s="10"/>
    </row>
    <row r="19" spans="1:14" s="5" customFormat="1" ht="24.6" customHeight="1">
      <c r="A19" s="68" t="s">
        <v>1029</v>
      </c>
      <c r="B19" s="1194" t="s">
        <v>131</v>
      </c>
      <c r="C19" s="1195"/>
      <c r="D19" s="1196">
        <v>5924.7</v>
      </c>
      <c r="E19" s="1197"/>
      <c r="F19" s="1196">
        <v>6368.7</v>
      </c>
      <c r="G19" s="1198"/>
      <c r="H19" s="504">
        <v>6989</v>
      </c>
      <c r="I19" s="451">
        <v>7731.1</v>
      </c>
      <c r="J19" s="381" t="s">
        <v>385</v>
      </c>
      <c r="K19" s="10"/>
      <c r="L19" s="10"/>
      <c r="N19" s="10"/>
    </row>
    <row r="20" spans="1:14" s="5" customFormat="1" ht="13.8">
      <c r="A20" s="211"/>
      <c r="B20" s="211"/>
      <c r="C20" s="211"/>
      <c r="D20" s="211"/>
      <c r="E20" s="211"/>
      <c r="F20" s="89"/>
      <c r="G20" s="89"/>
      <c r="H20" s="290"/>
      <c r="I20" s="211"/>
      <c r="J20" s="211"/>
    </row>
  </sheetData>
  <mergeCells count="37">
    <mergeCell ref="B19:C19"/>
    <mergeCell ref="D19:E19"/>
    <mergeCell ref="F19:G19"/>
    <mergeCell ref="B18:C18"/>
    <mergeCell ref="D18:E18"/>
    <mergeCell ref="F18:G18"/>
    <mergeCell ref="B14:C14"/>
    <mergeCell ref="D14:E14"/>
    <mergeCell ref="F14:G14"/>
    <mergeCell ref="F17:G17"/>
    <mergeCell ref="B16:C16"/>
    <mergeCell ref="D16:E16"/>
    <mergeCell ref="F16:G16"/>
    <mergeCell ref="B17:C17"/>
    <mergeCell ref="D17:E17"/>
    <mergeCell ref="B15:C15"/>
    <mergeCell ref="D15:E15"/>
    <mergeCell ref="F15:G15"/>
    <mergeCell ref="A3:J3"/>
    <mergeCell ref="B12:C12"/>
    <mergeCell ref="D12:E12"/>
    <mergeCell ref="F12:G12"/>
    <mergeCell ref="B11:C11"/>
    <mergeCell ref="D11:E11"/>
    <mergeCell ref="F11:G11"/>
    <mergeCell ref="B10:C10"/>
    <mergeCell ref="A6:J6"/>
    <mergeCell ref="A8:J8"/>
    <mergeCell ref="I7:J7"/>
    <mergeCell ref="B9:C9"/>
    <mergeCell ref="D9:E9"/>
    <mergeCell ref="F9:G9"/>
    <mergeCell ref="B13:C13"/>
    <mergeCell ref="D13:E13"/>
    <mergeCell ref="F13:G13"/>
    <mergeCell ref="D10:E10"/>
    <mergeCell ref="F10:G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8"/>
  <sheetViews>
    <sheetView workbookViewId="0">
      <selection activeCell="M17" sqref="M17"/>
    </sheetView>
  </sheetViews>
  <sheetFormatPr defaultRowHeight="14.4"/>
  <cols>
    <col min="1" max="1" width="16.77734375" customWidth="1"/>
    <col min="2" max="2" width="7.5546875" hidden="1" customWidth="1"/>
    <col min="3" max="3" width="8.88671875" customWidth="1"/>
    <col min="4" max="4" width="8.88671875" hidden="1" customWidth="1"/>
    <col min="6" max="6" width="8.88671875" hidden="1" customWidth="1"/>
    <col min="10" max="10" width="17.21875" customWidth="1"/>
  </cols>
  <sheetData>
    <row r="1" spans="1:10">
      <c r="A1" s="644" t="s">
        <v>1284</v>
      </c>
    </row>
    <row r="2" spans="1:10">
      <c r="A2" s="644" t="s">
        <v>1521</v>
      </c>
    </row>
    <row r="3" spans="1:10" s="5" customFormat="1" ht="15.6">
      <c r="A3" s="835" t="s">
        <v>650</v>
      </c>
      <c r="B3" s="835"/>
      <c r="C3" s="835"/>
      <c r="D3" s="835"/>
      <c r="E3" s="835"/>
      <c r="F3" s="835"/>
      <c r="G3" s="835"/>
      <c r="H3" s="835"/>
      <c r="I3" s="835"/>
      <c r="J3" s="835"/>
    </row>
    <row r="4" spans="1:10" s="5" customFormat="1" ht="15.6">
      <c r="A4" s="118" t="s">
        <v>651</v>
      </c>
      <c r="B4" s="1183"/>
      <c r="C4" s="1183"/>
      <c r="D4" s="1183"/>
      <c r="E4" s="1183"/>
      <c r="F4" s="1183"/>
      <c r="G4" s="1183"/>
      <c r="H4" s="302"/>
      <c r="I4" s="1183"/>
      <c r="J4" s="1183"/>
    </row>
    <row r="5" spans="1:10" s="5" customFormat="1" ht="10.5" customHeight="1">
      <c r="A5" s="1078" t="s">
        <v>1120</v>
      </c>
      <c r="B5" s="1078"/>
      <c r="C5" s="1078"/>
      <c r="D5" s="1078"/>
      <c r="E5" s="1078"/>
      <c r="F5" s="1078"/>
      <c r="G5" s="1078"/>
      <c r="H5" s="1078"/>
      <c r="I5" s="1078"/>
      <c r="J5" s="1078"/>
    </row>
    <row r="6" spans="1:10" s="5" customFormat="1" ht="16.2">
      <c r="A6" s="835" t="s">
        <v>905</v>
      </c>
      <c r="B6" s="835"/>
      <c r="C6" s="835"/>
      <c r="D6" s="835"/>
      <c r="E6" s="835"/>
      <c r="F6" s="835"/>
      <c r="G6" s="835"/>
      <c r="H6" s="835"/>
      <c r="I6" s="835"/>
      <c r="J6" s="835"/>
    </row>
    <row r="7" spans="1:10" s="5" customFormat="1" ht="10.5" customHeight="1">
      <c r="A7" s="994" t="s">
        <v>1122</v>
      </c>
      <c r="B7" s="994"/>
      <c r="C7" s="994"/>
      <c r="D7" s="994"/>
      <c r="E7" s="994"/>
      <c r="F7" s="994"/>
      <c r="G7" s="994"/>
      <c r="H7" s="994"/>
      <c r="I7" s="994"/>
      <c r="J7" s="994"/>
    </row>
    <row r="8" spans="1:10" s="5" customFormat="1" ht="13.8">
      <c r="A8" s="114"/>
      <c r="B8" s="919">
        <v>2020</v>
      </c>
      <c r="C8" s="919"/>
      <c r="D8" s="919">
        <v>2021</v>
      </c>
      <c r="E8" s="919"/>
      <c r="F8" s="919">
        <v>2022</v>
      </c>
      <c r="G8" s="919"/>
      <c r="H8" s="130">
        <v>2023</v>
      </c>
      <c r="I8" s="189">
        <v>2024</v>
      </c>
      <c r="J8" s="114"/>
    </row>
    <row r="9" spans="1:10" s="5" customFormat="1" ht="26.25" customHeight="1">
      <c r="A9" s="147" t="s">
        <v>967</v>
      </c>
      <c r="B9" s="1205"/>
      <c r="C9" s="1205"/>
      <c r="D9" s="1205"/>
      <c r="E9" s="1205"/>
      <c r="F9" s="1205"/>
      <c r="G9" s="1205"/>
      <c r="H9" s="110"/>
      <c r="I9" s="430"/>
      <c r="J9" s="110" t="s">
        <v>1</v>
      </c>
    </row>
    <row r="10" spans="1:10" s="5" customFormat="1" ht="27" customHeight="1">
      <c r="A10" s="164" t="s">
        <v>1123</v>
      </c>
      <c r="B10" s="1146">
        <v>1.4</v>
      </c>
      <c r="C10" s="1146"/>
      <c r="D10" s="1146">
        <v>1.4</v>
      </c>
      <c r="E10" s="1146"/>
      <c r="F10" s="1146">
        <v>1.5</v>
      </c>
      <c r="G10" s="1146"/>
      <c r="H10" s="100">
        <v>1.4</v>
      </c>
      <c r="I10" s="253">
        <v>1.8</v>
      </c>
      <c r="J10" s="164" t="s">
        <v>673</v>
      </c>
    </row>
    <row r="11" spans="1:10" s="5" customFormat="1" ht="27" customHeight="1">
      <c r="A11" s="46" t="s">
        <v>374</v>
      </c>
      <c r="B11" s="1146">
        <v>0.3</v>
      </c>
      <c r="C11" s="1146"/>
      <c r="D11" s="1146">
        <v>0.3</v>
      </c>
      <c r="E11" s="1146"/>
      <c r="F11" s="1146">
        <v>0.4</v>
      </c>
      <c r="G11" s="1146"/>
      <c r="H11" s="100">
        <v>0.3</v>
      </c>
      <c r="I11" s="253">
        <v>0.3</v>
      </c>
      <c r="J11" s="106" t="s">
        <v>375</v>
      </c>
    </row>
    <row r="12" spans="1:10" s="5" customFormat="1" ht="13.8">
      <c r="A12" s="164" t="s">
        <v>376</v>
      </c>
      <c r="B12" s="1146">
        <v>0.01</v>
      </c>
      <c r="C12" s="1146"/>
      <c r="D12" s="1146">
        <v>0.01</v>
      </c>
      <c r="E12" s="1146"/>
      <c r="F12" s="1146">
        <v>0.05</v>
      </c>
      <c r="G12" s="1146"/>
      <c r="H12" s="100" t="s">
        <v>35</v>
      </c>
      <c r="I12" s="100" t="s">
        <v>35</v>
      </c>
      <c r="J12" s="106" t="s">
        <v>377</v>
      </c>
    </row>
    <row r="13" spans="1:10" s="5" customFormat="1" ht="25.5" customHeight="1">
      <c r="A13" s="66" t="s">
        <v>378</v>
      </c>
      <c r="B13" s="1146">
        <v>1E-3</v>
      </c>
      <c r="C13" s="1146"/>
      <c r="D13" s="1146">
        <v>1E-3</v>
      </c>
      <c r="E13" s="1146"/>
      <c r="F13" s="1146">
        <v>1E-3</v>
      </c>
      <c r="G13" s="1146"/>
      <c r="H13" s="100" t="s">
        <v>35</v>
      </c>
      <c r="I13" s="100" t="s">
        <v>35</v>
      </c>
      <c r="J13" s="106" t="s">
        <v>1276</v>
      </c>
    </row>
    <row r="14" spans="1:10" s="5" customFormat="1" ht="27" customHeight="1">
      <c r="A14" s="164" t="s">
        <v>379</v>
      </c>
      <c r="B14" s="1146">
        <v>18.5</v>
      </c>
      <c r="C14" s="1146"/>
      <c r="D14" s="1146">
        <v>19.5</v>
      </c>
      <c r="E14" s="1146"/>
      <c r="F14" s="1146">
        <v>16.399999999999999</v>
      </c>
      <c r="G14" s="1146"/>
      <c r="H14" s="100">
        <v>14.4</v>
      </c>
      <c r="I14" s="253">
        <v>13.6</v>
      </c>
      <c r="J14" s="106" t="s">
        <v>381</v>
      </c>
    </row>
    <row r="15" spans="1:10" s="5" customFormat="1" ht="50.4" customHeight="1">
      <c r="A15" s="66" t="s">
        <v>1145</v>
      </c>
      <c r="B15" s="1146">
        <v>13.9</v>
      </c>
      <c r="C15" s="1146"/>
      <c r="D15" s="1146">
        <v>14.1</v>
      </c>
      <c r="E15" s="1146"/>
      <c r="F15" s="1146">
        <v>11.5</v>
      </c>
      <c r="G15" s="1146"/>
      <c r="H15" s="100">
        <v>10.3</v>
      </c>
      <c r="I15" s="253">
        <v>9.8000000000000007</v>
      </c>
      <c r="J15" s="106" t="s">
        <v>393</v>
      </c>
    </row>
    <row r="16" spans="1:10" s="5" customFormat="1" ht="17.25" customHeight="1">
      <c r="A16" s="216" t="s">
        <v>383</v>
      </c>
      <c r="B16" s="1200">
        <v>2.5</v>
      </c>
      <c r="C16" s="1200"/>
      <c r="D16" s="1200">
        <v>2.6</v>
      </c>
      <c r="E16" s="1200"/>
      <c r="F16" s="1200">
        <v>2.4</v>
      </c>
      <c r="G16" s="1200"/>
      <c r="H16" s="165">
        <v>2.4</v>
      </c>
      <c r="I16" s="570">
        <v>2.2999999999999998</v>
      </c>
      <c r="J16" s="436" t="s">
        <v>384</v>
      </c>
    </row>
    <row r="17" spans="1:10" s="5" customFormat="1" ht="39" customHeight="1">
      <c r="A17" s="73" t="s">
        <v>1146</v>
      </c>
      <c r="B17" s="1140">
        <v>0.5</v>
      </c>
      <c r="C17" s="1140"/>
      <c r="D17" s="1140">
        <v>0.5</v>
      </c>
      <c r="E17" s="1140"/>
      <c r="F17" s="1140">
        <v>0.5</v>
      </c>
      <c r="G17" s="1140"/>
      <c r="H17" s="162">
        <v>0.5</v>
      </c>
      <c r="I17" s="451">
        <v>0.4</v>
      </c>
      <c r="J17" s="444" t="s">
        <v>941</v>
      </c>
    </row>
    <row r="18" spans="1:10" s="5" customFormat="1" ht="16.5" customHeight="1">
      <c r="A18" s="477" t="s">
        <v>617</v>
      </c>
      <c r="B18" s="1140">
        <v>1.3</v>
      </c>
      <c r="C18" s="1140"/>
      <c r="D18" s="1140">
        <v>1.7</v>
      </c>
      <c r="E18" s="1140"/>
      <c r="F18" s="1140">
        <v>3.1</v>
      </c>
      <c r="G18" s="1140"/>
      <c r="H18" s="162">
        <v>2.6</v>
      </c>
      <c r="I18" s="451">
        <v>4.0999999999999996</v>
      </c>
      <c r="J18" s="444" t="s">
        <v>385</v>
      </c>
    </row>
    <row r="19" spans="1:10" s="5" customFormat="1" ht="28.8" customHeight="1">
      <c r="A19" s="145" t="s">
        <v>968</v>
      </c>
      <c r="B19" s="1206"/>
      <c r="C19" s="1207"/>
      <c r="D19" s="1206"/>
      <c r="E19" s="1207"/>
      <c r="F19" s="1026"/>
      <c r="G19" s="1027"/>
      <c r="H19" s="557"/>
      <c r="I19" s="582"/>
      <c r="J19" s="356" t="s">
        <v>14</v>
      </c>
    </row>
    <row r="20" spans="1:10" s="5" customFormat="1" ht="24" customHeight="1">
      <c r="A20" s="164" t="s">
        <v>610</v>
      </c>
      <c r="B20" s="1100">
        <v>8.5</v>
      </c>
      <c r="C20" s="1100"/>
      <c r="D20" s="1100">
        <v>7.4</v>
      </c>
      <c r="E20" s="1100"/>
      <c r="F20" s="1100">
        <v>8.3000000000000007</v>
      </c>
      <c r="G20" s="1100"/>
      <c r="H20" s="575">
        <v>8.1</v>
      </c>
      <c r="I20" s="594">
        <v>9.4</v>
      </c>
      <c r="J20" s="399" t="s">
        <v>386</v>
      </c>
    </row>
    <row r="21" spans="1:10" s="5" customFormat="1" ht="30" customHeight="1">
      <c r="A21" s="46" t="s">
        <v>374</v>
      </c>
      <c r="B21" s="1100">
        <v>2.8</v>
      </c>
      <c r="C21" s="1100"/>
      <c r="D21" s="1100">
        <v>2.2000000000000002</v>
      </c>
      <c r="E21" s="1100"/>
      <c r="F21" s="1100">
        <v>2.7</v>
      </c>
      <c r="G21" s="1100"/>
      <c r="H21" s="575">
        <v>2.2000000000000002</v>
      </c>
      <c r="I21" s="594">
        <v>2.6</v>
      </c>
      <c r="J21" s="399" t="s">
        <v>375</v>
      </c>
    </row>
    <row r="22" spans="1:10" s="5" customFormat="1" ht="13.8">
      <c r="A22" s="164" t="s">
        <v>376</v>
      </c>
      <c r="B22" s="1100">
        <v>1.1000000000000001</v>
      </c>
      <c r="C22" s="1100"/>
      <c r="D22" s="1100">
        <v>2.9</v>
      </c>
      <c r="E22" s="1100"/>
      <c r="F22" s="1100">
        <v>2.9</v>
      </c>
      <c r="G22" s="1100"/>
      <c r="H22" s="575">
        <v>8.4</v>
      </c>
      <c r="I22" s="594">
        <v>6.3</v>
      </c>
      <c r="J22" s="399" t="s">
        <v>377</v>
      </c>
    </row>
    <row r="23" spans="1:10" s="5" customFormat="1" ht="25.5" customHeight="1">
      <c r="A23" s="66" t="s">
        <v>378</v>
      </c>
      <c r="B23" s="1100">
        <v>0.1</v>
      </c>
      <c r="C23" s="1100"/>
      <c r="D23" s="1100">
        <v>0.3</v>
      </c>
      <c r="E23" s="1100"/>
      <c r="F23" s="1100">
        <v>0.3</v>
      </c>
      <c r="G23" s="1100"/>
      <c r="H23" s="575">
        <v>0.6</v>
      </c>
      <c r="I23" s="594">
        <v>0.7</v>
      </c>
      <c r="J23" s="399" t="s">
        <v>387</v>
      </c>
    </row>
    <row r="24" spans="1:10" s="5" customFormat="1" ht="26.4" customHeight="1">
      <c r="A24" s="164" t="s">
        <v>379</v>
      </c>
      <c r="B24" s="1100">
        <v>15.6</v>
      </c>
      <c r="C24" s="1100"/>
      <c r="D24" s="1100">
        <v>15</v>
      </c>
      <c r="E24" s="1100"/>
      <c r="F24" s="1100">
        <v>16.2</v>
      </c>
      <c r="G24" s="1100"/>
      <c r="H24" s="575">
        <v>14.6</v>
      </c>
      <c r="I24" s="594">
        <v>17.899999999999999</v>
      </c>
      <c r="J24" s="399" t="s">
        <v>381</v>
      </c>
    </row>
    <row r="25" spans="1:10" s="5" customFormat="1" ht="62.4" customHeight="1">
      <c r="A25" s="66" t="s">
        <v>1143</v>
      </c>
      <c r="B25" s="1100">
        <v>11.4</v>
      </c>
      <c r="C25" s="1100"/>
      <c r="D25" s="1100">
        <v>10.8</v>
      </c>
      <c r="E25" s="1100"/>
      <c r="F25" s="1100">
        <v>11.1</v>
      </c>
      <c r="G25" s="1100"/>
      <c r="H25" s="575">
        <v>10.8</v>
      </c>
      <c r="I25" s="594">
        <v>11.9</v>
      </c>
      <c r="J25" s="399" t="s">
        <v>1277</v>
      </c>
    </row>
    <row r="26" spans="1:10" s="5" customFormat="1" ht="13.95" customHeight="1">
      <c r="A26" s="164" t="s">
        <v>383</v>
      </c>
      <c r="B26" s="1100">
        <v>1.7</v>
      </c>
      <c r="C26" s="1100"/>
      <c r="D26" s="1100">
        <v>1.7</v>
      </c>
      <c r="E26" s="1100"/>
      <c r="F26" s="1100">
        <v>1.5</v>
      </c>
      <c r="G26" s="1100"/>
      <c r="H26" s="575">
        <v>1.6</v>
      </c>
      <c r="I26" s="594">
        <v>1.7</v>
      </c>
      <c r="J26" s="399" t="s">
        <v>384</v>
      </c>
    </row>
    <row r="27" spans="1:10" s="5" customFormat="1" ht="37.200000000000003" customHeight="1">
      <c r="A27" s="66" t="s">
        <v>1144</v>
      </c>
      <c r="B27" s="1100">
        <v>0.7</v>
      </c>
      <c r="C27" s="1100"/>
      <c r="D27" s="1100">
        <v>0.9</v>
      </c>
      <c r="E27" s="1100"/>
      <c r="F27" s="1100">
        <v>0.6</v>
      </c>
      <c r="G27" s="1100"/>
      <c r="H27" s="575">
        <v>0.7</v>
      </c>
      <c r="I27" s="594">
        <v>1</v>
      </c>
      <c r="J27" s="399" t="s">
        <v>1251</v>
      </c>
    </row>
    <row r="28" spans="1:10" s="5" customFormat="1" ht="13.95" customHeight="1">
      <c r="A28" s="164" t="s">
        <v>1029</v>
      </c>
      <c r="B28" s="1100">
        <v>750.2</v>
      </c>
      <c r="C28" s="1100"/>
      <c r="D28" s="1100">
        <v>810.1</v>
      </c>
      <c r="E28" s="1100"/>
      <c r="F28" s="1100" t="s">
        <v>874</v>
      </c>
      <c r="G28" s="1100"/>
      <c r="H28" s="575" t="s">
        <v>875</v>
      </c>
      <c r="I28" s="594">
        <v>2439.6</v>
      </c>
      <c r="J28" s="399" t="s">
        <v>385</v>
      </c>
    </row>
    <row r="29" spans="1:10" s="5" customFormat="1" ht="37.5" customHeight="1">
      <c r="A29" s="145" t="s">
        <v>1124</v>
      </c>
      <c r="B29" s="1202"/>
      <c r="C29" s="1202"/>
      <c r="D29" s="1202"/>
      <c r="E29" s="1202"/>
      <c r="F29" s="1204"/>
      <c r="G29" s="1204"/>
      <c r="H29" s="595"/>
      <c r="I29" s="594"/>
      <c r="J29" s="440" t="s">
        <v>30</v>
      </c>
    </row>
    <row r="30" spans="1:10" s="5" customFormat="1" ht="25.2" customHeight="1">
      <c r="A30" s="164" t="s">
        <v>610</v>
      </c>
      <c r="B30" s="1100">
        <v>850.3</v>
      </c>
      <c r="C30" s="1100"/>
      <c r="D30" s="1100">
        <v>888</v>
      </c>
      <c r="E30" s="1100"/>
      <c r="F30" s="1100">
        <v>906.2</v>
      </c>
      <c r="G30" s="1100"/>
      <c r="H30" s="575">
        <v>922.1</v>
      </c>
      <c r="I30" s="594">
        <v>953.8</v>
      </c>
      <c r="J30" s="399" t="s">
        <v>388</v>
      </c>
    </row>
    <row r="31" spans="1:10" s="5" customFormat="1" ht="12.6" customHeight="1">
      <c r="A31" s="66" t="s">
        <v>374</v>
      </c>
      <c r="B31" s="1100">
        <v>426.1</v>
      </c>
      <c r="C31" s="1100"/>
      <c r="D31" s="1100">
        <v>438.3</v>
      </c>
      <c r="E31" s="1100"/>
      <c r="F31" s="1100">
        <v>443.8</v>
      </c>
      <c r="G31" s="1100"/>
      <c r="H31" s="575">
        <v>455.2</v>
      </c>
      <c r="I31" s="594">
        <v>471</v>
      </c>
      <c r="J31" s="399" t="s">
        <v>375</v>
      </c>
    </row>
    <row r="32" spans="1:10" s="5" customFormat="1" ht="12.6" customHeight="1">
      <c r="A32" s="164" t="s">
        <v>1059</v>
      </c>
      <c r="B32" s="1100">
        <v>15</v>
      </c>
      <c r="C32" s="1100"/>
      <c r="D32" s="1100">
        <v>15.7</v>
      </c>
      <c r="E32" s="1100"/>
      <c r="F32" s="1100">
        <v>13.8</v>
      </c>
      <c r="G32" s="1100"/>
      <c r="H32" s="575">
        <v>13.8</v>
      </c>
      <c r="I32" s="594">
        <v>12.6</v>
      </c>
      <c r="J32" s="399" t="s">
        <v>377</v>
      </c>
    </row>
    <row r="33" spans="1:10" s="5" customFormat="1" ht="24.75" customHeight="1">
      <c r="A33" s="66" t="s">
        <v>389</v>
      </c>
      <c r="B33" s="1100">
        <v>5.9</v>
      </c>
      <c r="C33" s="1100"/>
      <c r="D33" s="1100">
        <v>5.2</v>
      </c>
      <c r="E33" s="1100"/>
      <c r="F33" s="1100">
        <v>4.5</v>
      </c>
      <c r="G33" s="1100"/>
      <c r="H33" s="575">
        <v>5.0999999999999996</v>
      </c>
      <c r="I33" s="594">
        <v>3.9</v>
      </c>
      <c r="J33" s="399" t="s">
        <v>387</v>
      </c>
    </row>
    <row r="34" spans="1:10" s="5" customFormat="1" ht="26.4" customHeight="1">
      <c r="A34" s="164" t="s">
        <v>379</v>
      </c>
      <c r="B34" s="1100" t="s">
        <v>390</v>
      </c>
      <c r="C34" s="1100"/>
      <c r="D34" s="1100" t="s">
        <v>391</v>
      </c>
      <c r="E34" s="1100"/>
      <c r="F34" s="1100" t="s">
        <v>876</v>
      </c>
      <c r="G34" s="1100"/>
      <c r="H34" s="596" t="s">
        <v>1004</v>
      </c>
      <c r="I34" s="597">
        <v>3650.5</v>
      </c>
      <c r="J34" s="399" t="s">
        <v>381</v>
      </c>
    </row>
    <row r="35" spans="1:10" s="5" customFormat="1" ht="38.4" customHeight="1">
      <c r="A35" s="164" t="s">
        <v>1142</v>
      </c>
      <c r="B35" s="1100" t="s">
        <v>392</v>
      </c>
      <c r="C35" s="1100"/>
      <c r="D35" s="1100" t="s">
        <v>869</v>
      </c>
      <c r="E35" s="1100"/>
      <c r="F35" s="1100" t="s">
        <v>870</v>
      </c>
      <c r="G35" s="1100"/>
      <c r="H35" s="575" t="s">
        <v>504</v>
      </c>
      <c r="I35" s="594">
        <v>2563.6999999999998</v>
      </c>
      <c r="J35" s="399" t="s">
        <v>393</v>
      </c>
    </row>
    <row r="36" spans="1:10" s="5" customFormat="1" ht="12.6" customHeight="1">
      <c r="A36" s="216" t="s">
        <v>383</v>
      </c>
      <c r="B36" s="1100">
        <v>309.89999999999998</v>
      </c>
      <c r="C36" s="1100"/>
      <c r="D36" s="1100">
        <v>320.10000000000002</v>
      </c>
      <c r="E36" s="1100"/>
      <c r="F36" s="1100">
        <v>322.2</v>
      </c>
      <c r="G36" s="1100"/>
      <c r="H36" s="575">
        <v>326.10000000000002</v>
      </c>
      <c r="I36" s="594">
        <v>339.7</v>
      </c>
      <c r="J36" s="591" t="s">
        <v>384</v>
      </c>
    </row>
    <row r="37" spans="1:10" s="5" customFormat="1" ht="39" customHeight="1">
      <c r="A37" s="73" t="s">
        <v>611</v>
      </c>
      <c r="B37" s="1100">
        <v>176.1</v>
      </c>
      <c r="C37" s="1100"/>
      <c r="D37" s="1100">
        <v>183.2</v>
      </c>
      <c r="E37" s="1100"/>
      <c r="F37" s="1100">
        <v>185</v>
      </c>
      <c r="G37" s="1100"/>
      <c r="H37" s="575">
        <v>188</v>
      </c>
      <c r="I37" s="594">
        <v>197.2</v>
      </c>
      <c r="J37" s="399" t="s">
        <v>1250</v>
      </c>
    </row>
    <row r="38" spans="1:10" s="5" customFormat="1" ht="13.95" customHeight="1">
      <c r="A38" s="477" t="s">
        <v>1029</v>
      </c>
      <c r="B38" s="1099" t="s">
        <v>394</v>
      </c>
      <c r="C38" s="1099"/>
      <c r="D38" s="1099" t="s">
        <v>871</v>
      </c>
      <c r="E38" s="1099"/>
      <c r="F38" s="1099" t="s">
        <v>872</v>
      </c>
      <c r="G38" s="1099"/>
      <c r="H38" s="578" t="s">
        <v>873</v>
      </c>
      <c r="I38" s="594">
        <v>2676.3</v>
      </c>
      <c r="J38" s="399" t="s">
        <v>385</v>
      </c>
    </row>
    <row r="39" spans="1:10" s="5" customFormat="1" ht="40.200000000000003" customHeight="1">
      <c r="A39" s="587" t="s">
        <v>579</v>
      </c>
      <c r="B39" s="1202"/>
      <c r="C39" s="1202"/>
      <c r="D39" s="1202"/>
      <c r="E39" s="1202"/>
      <c r="F39" s="1203"/>
      <c r="G39" s="1203"/>
      <c r="H39" s="598"/>
      <c r="I39" s="594"/>
      <c r="J39" s="592" t="s">
        <v>43</v>
      </c>
    </row>
    <row r="40" spans="1:10" s="5" customFormat="1" ht="24" customHeight="1">
      <c r="A40" s="588" t="s">
        <v>733</v>
      </c>
      <c r="B40" s="1099">
        <v>855.6</v>
      </c>
      <c r="C40" s="1099"/>
      <c r="D40" s="1099">
        <v>853.7</v>
      </c>
      <c r="E40" s="1099"/>
      <c r="F40" s="1099">
        <v>867.5</v>
      </c>
      <c r="G40" s="1099"/>
      <c r="H40" s="578">
        <v>870.7</v>
      </c>
      <c r="I40" s="599">
        <v>863.8</v>
      </c>
      <c r="J40" s="593" t="s">
        <v>388</v>
      </c>
    </row>
    <row r="41" spans="1:10" s="5" customFormat="1" ht="25.2" customHeight="1">
      <c r="A41" s="589" t="s">
        <v>374</v>
      </c>
      <c r="B41" s="1099">
        <v>425.8</v>
      </c>
      <c r="C41" s="1099"/>
      <c r="D41" s="1099">
        <v>428</v>
      </c>
      <c r="E41" s="1099"/>
      <c r="F41" s="1099">
        <v>438.8</v>
      </c>
      <c r="G41" s="1099"/>
      <c r="H41" s="578">
        <v>444.5</v>
      </c>
      <c r="I41" s="599">
        <v>444.6</v>
      </c>
      <c r="J41" s="593" t="s">
        <v>375</v>
      </c>
    </row>
    <row r="42" spans="1:10" s="5" customFormat="1" ht="10.95" customHeight="1">
      <c r="A42" s="561" t="s">
        <v>395</v>
      </c>
      <c r="B42" s="1099">
        <v>13.3</v>
      </c>
      <c r="C42" s="1099"/>
      <c r="D42" s="1099">
        <v>10.9</v>
      </c>
      <c r="E42" s="1099"/>
      <c r="F42" s="1099">
        <v>8.9</v>
      </c>
      <c r="G42" s="1099"/>
      <c r="H42" s="578">
        <v>7.5</v>
      </c>
      <c r="I42" s="594">
        <v>7.7</v>
      </c>
      <c r="J42" s="593" t="s">
        <v>377</v>
      </c>
    </row>
    <row r="43" spans="1:10" s="5" customFormat="1" ht="24.6" customHeight="1">
      <c r="A43" s="590" t="s">
        <v>396</v>
      </c>
      <c r="B43" s="1100">
        <v>8</v>
      </c>
      <c r="C43" s="1100"/>
      <c r="D43" s="1100">
        <v>4.9000000000000004</v>
      </c>
      <c r="E43" s="1100"/>
      <c r="F43" s="1100">
        <v>4.0999999999999996</v>
      </c>
      <c r="G43" s="1100"/>
      <c r="H43" s="575">
        <v>3</v>
      </c>
      <c r="I43" s="594">
        <v>3.1</v>
      </c>
      <c r="J43" s="593" t="s">
        <v>397</v>
      </c>
    </row>
    <row r="44" spans="1:10" s="5" customFormat="1" ht="23.4" customHeight="1">
      <c r="A44" s="561" t="s">
        <v>379</v>
      </c>
      <c r="B44" s="1199" t="s">
        <v>398</v>
      </c>
      <c r="C44" s="1199"/>
      <c r="D44" s="1199">
        <v>2662.2</v>
      </c>
      <c r="E44" s="1199"/>
      <c r="F44" s="1199">
        <v>2616.1</v>
      </c>
      <c r="G44" s="1199"/>
      <c r="H44" s="600">
        <v>2627.1</v>
      </c>
      <c r="I44" s="594">
        <v>2598.3000000000002</v>
      </c>
      <c r="J44" s="593" t="s">
        <v>381</v>
      </c>
    </row>
    <row r="45" spans="1:10" s="5" customFormat="1" ht="38.4" customHeight="1">
      <c r="A45" s="590" t="s">
        <v>1141</v>
      </c>
      <c r="B45" s="1199" t="s">
        <v>399</v>
      </c>
      <c r="C45" s="1199"/>
      <c r="D45" s="1201">
        <v>1853.2</v>
      </c>
      <c r="E45" s="1201"/>
      <c r="F45" s="1201">
        <v>1830.3</v>
      </c>
      <c r="G45" s="1201"/>
      <c r="H45" s="601">
        <v>1845.4</v>
      </c>
      <c r="I45" s="594">
        <v>1816.6</v>
      </c>
      <c r="J45" s="593" t="s">
        <v>393</v>
      </c>
    </row>
    <row r="46" spans="1:10" s="5" customFormat="1" ht="13.95" customHeight="1">
      <c r="A46" s="561" t="s">
        <v>400</v>
      </c>
      <c r="B46" s="1100">
        <v>225.5</v>
      </c>
      <c r="C46" s="1100"/>
      <c r="D46" s="1100">
        <v>222.9</v>
      </c>
      <c r="E46" s="1100"/>
      <c r="F46" s="1100">
        <v>207.9</v>
      </c>
      <c r="G46" s="1100"/>
      <c r="H46" s="575">
        <v>212.4</v>
      </c>
      <c r="I46" s="594">
        <v>209.8</v>
      </c>
      <c r="J46" s="593" t="s">
        <v>384</v>
      </c>
    </row>
    <row r="47" spans="1:10" s="5" customFormat="1" ht="36" customHeight="1">
      <c r="A47" s="590" t="s">
        <v>1140</v>
      </c>
      <c r="B47" s="1100">
        <v>119.1</v>
      </c>
      <c r="C47" s="1100"/>
      <c r="D47" s="1100">
        <v>121.1</v>
      </c>
      <c r="E47" s="1100"/>
      <c r="F47" s="1100">
        <v>111.9</v>
      </c>
      <c r="G47" s="1100"/>
      <c r="H47" s="575">
        <v>114.9</v>
      </c>
      <c r="I47" s="594">
        <v>115.2</v>
      </c>
      <c r="J47" s="593" t="s">
        <v>1249</v>
      </c>
    </row>
    <row r="48" spans="1:10" s="5" customFormat="1" ht="16.2" customHeight="1">
      <c r="A48" s="561" t="s">
        <v>1029</v>
      </c>
      <c r="B48" s="1199" t="s">
        <v>401</v>
      </c>
      <c r="C48" s="1199"/>
      <c r="D48" s="1199">
        <v>2705.5</v>
      </c>
      <c r="E48" s="1199"/>
      <c r="F48" s="1199">
        <v>2828.2</v>
      </c>
      <c r="G48" s="1199"/>
      <c r="H48" s="600">
        <v>2729.2</v>
      </c>
      <c r="I48" s="594">
        <v>2611.1999999999998</v>
      </c>
      <c r="J48" s="593" t="s">
        <v>385</v>
      </c>
    </row>
  </sheetData>
  <mergeCells count="131">
    <mergeCell ref="A3:J3"/>
    <mergeCell ref="B4:C4"/>
    <mergeCell ref="D4:E4"/>
    <mergeCell ref="F4:G4"/>
    <mergeCell ref="I4:J4"/>
    <mergeCell ref="B43:C43"/>
    <mergeCell ref="D43:E43"/>
    <mergeCell ref="F43:G43"/>
    <mergeCell ref="B33:C33"/>
    <mergeCell ref="D33:E33"/>
    <mergeCell ref="F9:G9"/>
    <mergeCell ref="B9:C9"/>
    <mergeCell ref="B18:C18"/>
    <mergeCell ref="F42:G42"/>
    <mergeCell ref="F41:G41"/>
    <mergeCell ref="F40:G40"/>
    <mergeCell ref="F33:G33"/>
    <mergeCell ref="B42:C42"/>
    <mergeCell ref="D42:E42"/>
    <mergeCell ref="B41:C41"/>
    <mergeCell ref="F18:G18"/>
    <mergeCell ref="F14:G14"/>
    <mergeCell ref="B16:C16"/>
    <mergeCell ref="B48:C48"/>
    <mergeCell ref="D48:E48"/>
    <mergeCell ref="F48:G48"/>
    <mergeCell ref="B47:C47"/>
    <mergeCell ref="D47:E47"/>
    <mergeCell ref="F47:G47"/>
    <mergeCell ref="A5:J5"/>
    <mergeCell ref="A7:J7"/>
    <mergeCell ref="D27:E27"/>
    <mergeCell ref="F27:G27"/>
    <mergeCell ref="D9:E9"/>
    <mergeCell ref="F17:G17"/>
    <mergeCell ref="D16:E16"/>
    <mergeCell ref="B19:C19"/>
    <mergeCell ref="D19:E19"/>
    <mergeCell ref="F19:G19"/>
    <mergeCell ref="D20:E20"/>
    <mergeCell ref="D18:E18"/>
    <mergeCell ref="B17:C17"/>
    <mergeCell ref="D17:E17"/>
    <mergeCell ref="B20:C20"/>
    <mergeCell ref="B14:C14"/>
    <mergeCell ref="B46:C46"/>
    <mergeCell ref="D46:E46"/>
    <mergeCell ref="F46:G46"/>
    <mergeCell ref="F25:G25"/>
    <mergeCell ref="D40:E40"/>
    <mergeCell ref="B39:C39"/>
    <mergeCell ref="D39:E39"/>
    <mergeCell ref="B38:C38"/>
    <mergeCell ref="D38:E38"/>
    <mergeCell ref="B37:C37"/>
    <mergeCell ref="D32:E32"/>
    <mergeCell ref="F32:G32"/>
    <mergeCell ref="D30:E30"/>
    <mergeCell ref="F30:G30"/>
    <mergeCell ref="D29:E29"/>
    <mergeCell ref="F29:G29"/>
    <mergeCell ref="D28:E28"/>
    <mergeCell ref="D41:E41"/>
    <mergeCell ref="B40:C40"/>
    <mergeCell ref="B32:C32"/>
    <mergeCell ref="B31:C31"/>
    <mergeCell ref="B34:C34"/>
    <mergeCell ref="D31:E31"/>
    <mergeCell ref="F31:G31"/>
    <mergeCell ref="F45:G45"/>
    <mergeCell ref="B29:C29"/>
    <mergeCell ref="B28:C28"/>
    <mergeCell ref="B27:C27"/>
    <mergeCell ref="B26:C26"/>
    <mergeCell ref="F20:G20"/>
    <mergeCell ref="D34:E34"/>
    <mergeCell ref="F34:G34"/>
    <mergeCell ref="F39:G39"/>
    <mergeCell ref="F38:G38"/>
    <mergeCell ref="B36:C36"/>
    <mergeCell ref="D36:E36"/>
    <mergeCell ref="B35:C35"/>
    <mergeCell ref="D35:E35"/>
    <mergeCell ref="B45:C45"/>
    <mergeCell ref="D45:E45"/>
    <mergeCell ref="F23:G23"/>
    <mergeCell ref="F24:G24"/>
    <mergeCell ref="B25:C25"/>
    <mergeCell ref="D37:E37"/>
    <mergeCell ref="F37:G37"/>
    <mergeCell ref="F36:G36"/>
    <mergeCell ref="F35:G35"/>
    <mergeCell ref="B15:C15"/>
    <mergeCell ref="F16:G16"/>
    <mergeCell ref="D15:E15"/>
    <mergeCell ref="F15:G15"/>
    <mergeCell ref="D14:E14"/>
    <mergeCell ref="B30:C30"/>
    <mergeCell ref="F22:G22"/>
    <mergeCell ref="F21:G21"/>
    <mergeCell ref="D26:E26"/>
    <mergeCell ref="F26:G26"/>
    <mergeCell ref="B24:C24"/>
    <mergeCell ref="D24:E24"/>
    <mergeCell ref="B23:C23"/>
    <mergeCell ref="D23:E23"/>
    <mergeCell ref="D25:E25"/>
    <mergeCell ref="B8:C8"/>
    <mergeCell ref="D8:E8"/>
    <mergeCell ref="F8:G8"/>
    <mergeCell ref="A6:J6"/>
    <mergeCell ref="B44:C44"/>
    <mergeCell ref="D44:E44"/>
    <mergeCell ref="F44:G44"/>
    <mergeCell ref="B11:C11"/>
    <mergeCell ref="D11:E11"/>
    <mergeCell ref="F11:G11"/>
    <mergeCell ref="B10:C10"/>
    <mergeCell ref="D10:E10"/>
    <mergeCell ref="F10:G10"/>
    <mergeCell ref="B13:C13"/>
    <mergeCell ref="D13:E13"/>
    <mergeCell ref="F13:G13"/>
    <mergeCell ref="B12:C12"/>
    <mergeCell ref="D12:E12"/>
    <mergeCell ref="F12:G12"/>
    <mergeCell ref="B22:C22"/>
    <mergeCell ref="D22:E22"/>
    <mergeCell ref="B21:C21"/>
    <mergeCell ref="D21:E21"/>
    <mergeCell ref="F28:G28"/>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5"/>
  <sheetViews>
    <sheetView workbookViewId="0">
      <selection activeCell="M63" sqref="M63"/>
    </sheetView>
  </sheetViews>
  <sheetFormatPr defaultRowHeight="14.4"/>
  <cols>
    <col min="1" max="1" width="17.33203125" customWidth="1"/>
    <col min="2" max="2" width="0.44140625" customWidth="1"/>
    <col min="4" max="4" width="0.109375" customWidth="1"/>
    <col min="5" max="5" width="8.88671875" customWidth="1"/>
    <col min="6" max="6" width="0.21875" customWidth="1"/>
    <col min="10" max="10" width="19.6640625" customWidth="1"/>
  </cols>
  <sheetData>
    <row r="1" spans="1:10">
      <c r="A1" s="644" t="s">
        <v>1284</v>
      </c>
    </row>
    <row r="2" spans="1:10">
      <c r="A2" s="644" t="s">
        <v>1521</v>
      </c>
    </row>
    <row r="3" spans="1:10" s="5" customFormat="1" ht="15.6">
      <c r="A3" s="835" t="s">
        <v>940</v>
      </c>
      <c r="B3" s="835"/>
      <c r="C3" s="835"/>
      <c r="D3" s="835"/>
      <c r="E3" s="835"/>
      <c r="F3" s="835"/>
      <c r="G3" s="835"/>
      <c r="H3" s="835"/>
      <c r="I3" s="835"/>
      <c r="J3" s="835"/>
    </row>
    <row r="4" spans="1:10" s="5" customFormat="1" ht="14.4" customHeight="1">
      <c r="A4" s="1078" t="s">
        <v>1120</v>
      </c>
      <c r="B4" s="1078"/>
      <c r="C4" s="1078"/>
      <c r="D4" s="1078"/>
      <c r="E4" s="1078"/>
      <c r="F4" s="1078"/>
      <c r="G4" s="1078"/>
      <c r="H4" s="1078"/>
      <c r="I4" s="1078"/>
      <c r="J4" s="1078"/>
    </row>
    <row r="5" spans="1:10" s="5" customFormat="1" ht="16.2">
      <c r="A5" s="1221" t="s">
        <v>906</v>
      </c>
      <c r="B5" s="1221"/>
      <c r="C5" s="1221"/>
      <c r="D5" s="1221"/>
      <c r="E5" s="1221"/>
      <c r="F5" s="1221"/>
      <c r="G5" s="1221"/>
      <c r="H5" s="1221"/>
      <c r="I5" s="1221"/>
      <c r="J5" s="1221"/>
    </row>
    <row r="6" spans="1:10" s="5" customFormat="1" ht="9.75" customHeight="1">
      <c r="A6" s="1217" t="s">
        <v>1125</v>
      </c>
      <c r="B6" s="1217"/>
      <c r="C6" s="1217"/>
      <c r="D6" s="1217"/>
      <c r="E6" s="1217"/>
      <c r="F6" s="1217"/>
      <c r="G6" s="1217"/>
      <c r="H6" s="1217"/>
      <c r="I6" s="1217"/>
      <c r="J6" s="1217"/>
    </row>
    <row r="7" spans="1:10" s="5" customFormat="1" ht="13.8">
      <c r="A7" s="114"/>
      <c r="B7" s="859">
        <v>2020</v>
      </c>
      <c r="C7" s="860"/>
      <c r="D7" s="859">
        <v>2021</v>
      </c>
      <c r="E7" s="860"/>
      <c r="F7" s="859">
        <v>2022</v>
      </c>
      <c r="G7" s="860"/>
      <c r="H7" s="130">
        <v>2023</v>
      </c>
      <c r="I7" s="254">
        <v>2024</v>
      </c>
      <c r="J7" s="180"/>
    </row>
    <row r="8" spans="1:10" s="5" customFormat="1" ht="30" customHeight="1">
      <c r="A8" s="147" t="s">
        <v>185</v>
      </c>
      <c r="B8" s="988"/>
      <c r="C8" s="989"/>
      <c r="D8" s="988"/>
      <c r="E8" s="989"/>
      <c r="F8" s="988"/>
      <c r="G8" s="989"/>
      <c r="H8" s="298"/>
      <c r="I8" s="450"/>
      <c r="J8" s="408" t="s">
        <v>240</v>
      </c>
    </row>
    <row r="9" spans="1:10" s="5" customFormat="1" ht="24.75" customHeight="1">
      <c r="A9" s="164" t="s">
        <v>1126</v>
      </c>
      <c r="B9" s="828">
        <v>153.4</v>
      </c>
      <c r="C9" s="829"/>
      <c r="D9" s="828">
        <v>154</v>
      </c>
      <c r="E9" s="829"/>
      <c r="F9" s="828">
        <v>144.80000000000001</v>
      </c>
      <c r="G9" s="977"/>
      <c r="H9" s="162">
        <v>144.19999999999999</v>
      </c>
      <c r="I9" s="451">
        <v>147.5</v>
      </c>
      <c r="J9" s="425" t="s">
        <v>388</v>
      </c>
    </row>
    <row r="10" spans="1:10" s="5" customFormat="1" ht="16.95" customHeight="1">
      <c r="A10" s="46" t="s">
        <v>374</v>
      </c>
      <c r="B10" s="828">
        <v>75.8</v>
      </c>
      <c r="C10" s="829"/>
      <c r="D10" s="828">
        <v>74.599999999999994</v>
      </c>
      <c r="E10" s="829"/>
      <c r="F10" s="828">
        <v>69.900000000000006</v>
      </c>
      <c r="G10" s="977"/>
      <c r="H10" s="162">
        <v>70</v>
      </c>
      <c r="I10" s="451">
        <v>72.8</v>
      </c>
      <c r="J10" s="425" t="s">
        <v>375</v>
      </c>
    </row>
    <row r="11" spans="1:10" s="5" customFormat="1" ht="13.8">
      <c r="A11" s="164" t="s">
        <v>376</v>
      </c>
      <c r="B11" s="828">
        <v>0.02</v>
      </c>
      <c r="C11" s="829"/>
      <c r="D11" s="828">
        <v>0.02</v>
      </c>
      <c r="E11" s="829"/>
      <c r="F11" s="828">
        <v>7.0000000000000007E-2</v>
      </c>
      <c r="G11" s="977"/>
      <c r="H11" s="162">
        <v>0.01</v>
      </c>
      <c r="I11" s="451">
        <v>0</v>
      </c>
      <c r="J11" s="425" t="s">
        <v>377</v>
      </c>
    </row>
    <row r="12" spans="1:10" s="5" customFormat="1" ht="38.4" customHeight="1">
      <c r="A12" s="66" t="s">
        <v>402</v>
      </c>
      <c r="B12" s="828">
        <v>3.0000000000000001E-3</v>
      </c>
      <c r="C12" s="829"/>
      <c r="D12" s="828">
        <v>3.0000000000000001E-3</v>
      </c>
      <c r="E12" s="829"/>
      <c r="F12" s="828">
        <v>3.0000000000000001E-3</v>
      </c>
      <c r="G12" s="977"/>
      <c r="H12" s="162">
        <v>4.0000000000000001E-3</v>
      </c>
      <c r="I12" s="451">
        <v>0</v>
      </c>
      <c r="J12" s="425" t="s">
        <v>1235</v>
      </c>
    </row>
    <row r="13" spans="1:10" s="5" customFormat="1" ht="29.4" customHeight="1">
      <c r="A13" s="164" t="s">
        <v>379</v>
      </c>
      <c r="B13" s="828">
        <v>497.3</v>
      </c>
      <c r="C13" s="829"/>
      <c r="D13" s="828">
        <v>483</v>
      </c>
      <c r="E13" s="829"/>
      <c r="F13" s="828">
        <v>415.7</v>
      </c>
      <c r="G13" s="977"/>
      <c r="H13" s="162">
        <v>411.6</v>
      </c>
      <c r="I13" s="451">
        <v>418.9</v>
      </c>
      <c r="J13" s="425" t="s">
        <v>381</v>
      </c>
    </row>
    <row r="14" spans="1:10" s="5" customFormat="1" ht="51.6" customHeight="1">
      <c r="A14" s="66" t="s">
        <v>614</v>
      </c>
      <c r="B14" s="828">
        <v>345.8</v>
      </c>
      <c r="C14" s="829"/>
      <c r="D14" s="1208">
        <v>331.6</v>
      </c>
      <c r="E14" s="1209"/>
      <c r="F14" s="828">
        <v>290.89999999999998</v>
      </c>
      <c r="G14" s="977"/>
      <c r="H14" s="162">
        <v>280.89999999999998</v>
      </c>
      <c r="I14" s="451">
        <v>296</v>
      </c>
      <c r="J14" s="425" t="s">
        <v>1234</v>
      </c>
    </row>
    <row r="15" spans="1:10" s="5" customFormat="1" ht="13.95" customHeight="1">
      <c r="A15" s="164" t="s">
        <v>383</v>
      </c>
      <c r="B15" s="828">
        <v>7.9</v>
      </c>
      <c r="C15" s="829"/>
      <c r="D15" s="828">
        <v>7.1</v>
      </c>
      <c r="E15" s="829"/>
      <c r="F15" s="828">
        <v>6.8</v>
      </c>
      <c r="G15" s="977"/>
      <c r="H15" s="162">
        <v>6.9</v>
      </c>
      <c r="I15" s="451">
        <v>7</v>
      </c>
      <c r="J15" s="425" t="s">
        <v>384</v>
      </c>
    </row>
    <row r="16" spans="1:10" s="5" customFormat="1" ht="39.6" customHeight="1">
      <c r="A16" s="66" t="s">
        <v>615</v>
      </c>
      <c r="B16" s="828">
        <v>3.5</v>
      </c>
      <c r="C16" s="829"/>
      <c r="D16" s="828">
        <v>3.3</v>
      </c>
      <c r="E16" s="829"/>
      <c r="F16" s="828">
        <v>3.1</v>
      </c>
      <c r="G16" s="977"/>
      <c r="H16" s="162">
        <v>3.2</v>
      </c>
      <c r="I16" s="451">
        <v>3.4</v>
      </c>
      <c r="J16" s="425" t="s">
        <v>1248</v>
      </c>
    </row>
    <row r="17" spans="1:10" s="5" customFormat="1" ht="13.95" customHeight="1">
      <c r="A17" s="164" t="s">
        <v>1029</v>
      </c>
      <c r="B17" s="828">
        <v>295.2</v>
      </c>
      <c r="C17" s="829"/>
      <c r="D17" s="828">
        <v>304.60000000000002</v>
      </c>
      <c r="E17" s="829"/>
      <c r="F17" s="828">
        <v>265.10000000000002</v>
      </c>
      <c r="G17" s="977"/>
      <c r="H17" s="162">
        <v>313.2</v>
      </c>
      <c r="I17" s="451">
        <v>451.9</v>
      </c>
      <c r="J17" s="425" t="s">
        <v>403</v>
      </c>
    </row>
    <row r="18" spans="1:10" s="5" customFormat="1" ht="29.25" customHeight="1">
      <c r="A18" s="147" t="s">
        <v>969</v>
      </c>
      <c r="B18" s="1046"/>
      <c r="C18" s="1047"/>
      <c r="D18" s="1046"/>
      <c r="E18" s="1047"/>
      <c r="F18" s="1218"/>
      <c r="G18" s="1219"/>
      <c r="H18" s="452"/>
      <c r="I18" s="451"/>
      <c r="J18" s="410" t="s">
        <v>243</v>
      </c>
    </row>
    <row r="19" spans="1:10" s="5" customFormat="1" ht="23.25" customHeight="1">
      <c r="A19" s="164" t="s">
        <v>613</v>
      </c>
      <c r="B19" s="828">
        <v>351.2</v>
      </c>
      <c r="C19" s="829"/>
      <c r="D19" s="828">
        <v>361.5</v>
      </c>
      <c r="E19" s="829"/>
      <c r="F19" s="828">
        <v>371.7</v>
      </c>
      <c r="G19" s="977"/>
      <c r="H19" s="162">
        <v>375.2</v>
      </c>
      <c r="I19" s="451">
        <v>381.7</v>
      </c>
      <c r="J19" s="425" t="s">
        <v>388</v>
      </c>
    </row>
    <row r="20" spans="1:10" s="5" customFormat="1" ht="19.95" customHeight="1">
      <c r="A20" s="46" t="s">
        <v>374</v>
      </c>
      <c r="B20" s="828">
        <v>188.9</v>
      </c>
      <c r="C20" s="829"/>
      <c r="D20" s="828">
        <v>193.4</v>
      </c>
      <c r="E20" s="829"/>
      <c r="F20" s="828">
        <v>198.5</v>
      </c>
      <c r="G20" s="977"/>
      <c r="H20" s="162">
        <v>202.5</v>
      </c>
      <c r="I20" s="451">
        <v>205.9</v>
      </c>
      <c r="J20" s="425" t="s">
        <v>375</v>
      </c>
    </row>
    <row r="21" spans="1:10" s="5" customFormat="1" ht="13.8">
      <c r="A21" s="216" t="s">
        <v>395</v>
      </c>
      <c r="B21" s="826">
        <v>0.01</v>
      </c>
      <c r="C21" s="827"/>
      <c r="D21" s="826">
        <v>0.03</v>
      </c>
      <c r="E21" s="827"/>
      <c r="F21" s="826">
        <v>0.02</v>
      </c>
      <c r="G21" s="1093"/>
      <c r="H21" s="579">
        <v>0.03</v>
      </c>
      <c r="I21" s="582">
        <v>0</v>
      </c>
      <c r="J21" s="480" t="s">
        <v>377</v>
      </c>
    </row>
    <row r="22" spans="1:10" s="5" customFormat="1" ht="42" customHeight="1">
      <c r="A22" s="73" t="s">
        <v>396</v>
      </c>
      <c r="B22" s="1140">
        <v>0.01</v>
      </c>
      <c r="C22" s="1140"/>
      <c r="D22" s="1140">
        <v>0.02</v>
      </c>
      <c r="E22" s="1140"/>
      <c r="F22" s="1140">
        <v>8.0000000000000002E-3</v>
      </c>
      <c r="G22" s="1140"/>
      <c r="H22" s="162">
        <v>0.02</v>
      </c>
      <c r="I22" s="451">
        <v>0</v>
      </c>
      <c r="J22" s="444" t="s">
        <v>404</v>
      </c>
    </row>
    <row r="23" spans="1:10" s="5" customFormat="1" ht="25.8" customHeight="1">
      <c r="A23" s="477" t="s">
        <v>379</v>
      </c>
      <c r="B23" s="1210" t="s">
        <v>405</v>
      </c>
      <c r="C23" s="1210"/>
      <c r="D23" s="1210">
        <v>1364.5</v>
      </c>
      <c r="E23" s="1210"/>
      <c r="F23" s="1210">
        <v>1374.1</v>
      </c>
      <c r="G23" s="1210"/>
      <c r="H23" s="453">
        <v>1382.1</v>
      </c>
      <c r="I23" s="451">
        <v>1409.4</v>
      </c>
      <c r="J23" s="444" t="s">
        <v>381</v>
      </c>
    </row>
    <row r="24" spans="1:10" s="5" customFormat="1" ht="54" customHeight="1">
      <c r="A24" s="73" t="s">
        <v>1138</v>
      </c>
      <c r="B24" s="1140">
        <v>875.6</v>
      </c>
      <c r="C24" s="1140"/>
      <c r="D24" s="1140">
        <v>889.4</v>
      </c>
      <c r="E24" s="1140"/>
      <c r="F24" s="1140">
        <v>901.3</v>
      </c>
      <c r="G24" s="1140"/>
      <c r="H24" s="162">
        <v>924.5</v>
      </c>
      <c r="I24" s="451">
        <v>928.4</v>
      </c>
      <c r="J24" s="444" t="s">
        <v>1236</v>
      </c>
    </row>
    <row r="25" spans="1:10" s="5" customFormat="1" ht="13.95" customHeight="1">
      <c r="A25" s="477" t="s">
        <v>400</v>
      </c>
      <c r="B25" s="1140">
        <v>84.2</v>
      </c>
      <c r="C25" s="1140"/>
      <c r="D25" s="1140">
        <v>88.1</v>
      </c>
      <c r="E25" s="1140"/>
      <c r="F25" s="1140">
        <v>86.6</v>
      </c>
      <c r="G25" s="1140"/>
      <c r="H25" s="162">
        <v>88.3</v>
      </c>
      <c r="I25" s="451">
        <v>91.7</v>
      </c>
      <c r="J25" s="444" t="s">
        <v>384</v>
      </c>
    </row>
    <row r="26" spans="1:10" s="5" customFormat="1" ht="36.75" customHeight="1">
      <c r="A26" s="73" t="s">
        <v>1139</v>
      </c>
      <c r="B26" s="1140">
        <v>43.1</v>
      </c>
      <c r="C26" s="1140"/>
      <c r="D26" s="1140">
        <v>44.9</v>
      </c>
      <c r="E26" s="1140"/>
      <c r="F26" s="1140">
        <v>43.6</v>
      </c>
      <c r="G26" s="1140"/>
      <c r="H26" s="162">
        <v>45.1</v>
      </c>
      <c r="I26" s="451">
        <v>47.6</v>
      </c>
      <c r="J26" s="444" t="s">
        <v>1247</v>
      </c>
    </row>
    <row r="27" spans="1:10" s="5" customFormat="1" ht="17.25" customHeight="1">
      <c r="A27" s="477" t="s">
        <v>1029</v>
      </c>
      <c r="B27" s="1210">
        <v>1133.4000000000001</v>
      </c>
      <c r="C27" s="1210"/>
      <c r="D27" s="1210">
        <v>1171.7</v>
      </c>
      <c r="E27" s="1210"/>
      <c r="F27" s="1210">
        <v>1188.7</v>
      </c>
      <c r="G27" s="1210"/>
      <c r="H27" s="453">
        <v>1203.7</v>
      </c>
      <c r="I27" s="451">
        <v>1273.3</v>
      </c>
      <c r="J27" s="444" t="s">
        <v>385</v>
      </c>
    </row>
    <row r="28" spans="1:10" s="5" customFormat="1" ht="26.25" customHeight="1">
      <c r="A28" s="503" t="s">
        <v>970</v>
      </c>
      <c r="B28" s="1214"/>
      <c r="C28" s="1214"/>
      <c r="D28" s="1214"/>
      <c r="E28" s="1214"/>
      <c r="F28" s="1222"/>
      <c r="G28" s="1222"/>
      <c r="H28" s="360"/>
      <c r="I28" s="451"/>
      <c r="J28" s="356" t="s">
        <v>250</v>
      </c>
    </row>
    <row r="29" spans="1:10" s="5" customFormat="1" ht="24" customHeight="1">
      <c r="A29" s="477" t="s">
        <v>610</v>
      </c>
      <c r="B29" s="1140">
        <v>255.7</v>
      </c>
      <c r="C29" s="1140"/>
      <c r="D29" s="1140">
        <v>260.39999999999998</v>
      </c>
      <c r="E29" s="1140"/>
      <c r="F29" s="1140">
        <v>272.60000000000002</v>
      </c>
      <c r="G29" s="1140"/>
      <c r="H29" s="162">
        <v>277.7</v>
      </c>
      <c r="I29" s="451">
        <v>284.3</v>
      </c>
      <c r="J29" s="444" t="s">
        <v>388</v>
      </c>
    </row>
    <row r="30" spans="1:10" s="5" customFormat="1" ht="12.75" customHeight="1">
      <c r="A30" s="98" t="s">
        <v>374</v>
      </c>
      <c r="B30" s="1140">
        <v>127.4</v>
      </c>
      <c r="C30" s="1140"/>
      <c r="D30" s="1140">
        <v>131.19999999999999</v>
      </c>
      <c r="E30" s="1140"/>
      <c r="F30" s="1140">
        <v>138.6</v>
      </c>
      <c r="G30" s="1140"/>
      <c r="H30" s="162">
        <v>143.5</v>
      </c>
      <c r="I30" s="451">
        <v>147.19999999999999</v>
      </c>
      <c r="J30" s="444" t="s">
        <v>375</v>
      </c>
    </row>
    <row r="31" spans="1:10" s="5" customFormat="1" ht="13.8">
      <c r="A31" s="477" t="s">
        <v>376</v>
      </c>
      <c r="B31" s="1140">
        <v>1.5</v>
      </c>
      <c r="C31" s="1140"/>
      <c r="D31" s="1140">
        <v>1.3</v>
      </c>
      <c r="E31" s="1140"/>
      <c r="F31" s="1140">
        <v>1.1000000000000001</v>
      </c>
      <c r="G31" s="1140"/>
      <c r="H31" s="162">
        <v>0.9</v>
      </c>
      <c r="I31" s="451">
        <v>0.7</v>
      </c>
      <c r="J31" s="444" t="s">
        <v>377</v>
      </c>
    </row>
    <row r="32" spans="1:10" s="5" customFormat="1" ht="25.95" customHeight="1">
      <c r="A32" s="73" t="s">
        <v>389</v>
      </c>
      <c r="B32" s="1140">
        <v>0.6</v>
      </c>
      <c r="C32" s="1140"/>
      <c r="D32" s="1140">
        <v>0.5</v>
      </c>
      <c r="E32" s="1140"/>
      <c r="F32" s="1140">
        <v>0.5</v>
      </c>
      <c r="G32" s="1140"/>
      <c r="H32" s="162">
        <v>0.3</v>
      </c>
      <c r="I32" s="451">
        <v>0.4</v>
      </c>
      <c r="J32" s="444" t="s">
        <v>1246</v>
      </c>
    </row>
    <row r="33" spans="1:10" s="5" customFormat="1" ht="27" customHeight="1">
      <c r="A33" s="164" t="s">
        <v>379</v>
      </c>
      <c r="B33" s="828">
        <v>934.2</v>
      </c>
      <c r="C33" s="829"/>
      <c r="D33" s="828">
        <v>918.1</v>
      </c>
      <c r="E33" s="829"/>
      <c r="F33" s="828">
        <v>917.6</v>
      </c>
      <c r="G33" s="977"/>
      <c r="H33" s="496">
        <v>922.9</v>
      </c>
      <c r="I33" s="497">
        <v>937.6</v>
      </c>
      <c r="J33" s="422" t="s">
        <v>381</v>
      </c>
    </row>
    <row r="34" spans="1:10" s="5" customFormat="1" ht="39.6" customHeight="1">
      <c r="A34" s="66" t="s">
        <v>1136</v>
      </c>
      <c r="B34" s="828">
        <v>631.6</v>
      </c>
      <c r="C34" s="829"/>
      <c r="D34" s="828">
        <v>645.6</v>
      </c>
      <c r="E34" s="829"/>
      <c r="F34" s="828">
        <v>637.6</v>
      </c>
      <c r="G34" s="977"/>
      <c r="H34" s="496">
        <v>648.9</v>
      </c>
      <c r="I34" s="497">
        <v>658.1</v>
      </c>
      <c r="J34" s="422" t="s">
        <v>393</v>
      </c>
    </row>
    <row r="35" spans="1:10" s="5" customFormat="1" ht="21" customHeight="1">
      <c r="A35" s="68" t="s">
        <v>383</v>
      </c>
      <c r="B35" s="904">
        <v>109.2</v>
      </c>
      <c r="C35" s="905"/>
      <c r="D35" s="904">
        <v>107.8</v>
      </c>
      <c r="E35" s="905"/>
      <c r="F35" s="904">
        <v>94.3</v>
      </c>
      <c r="G35" s="1092"/>
      <c r="H35" s="642">
        <v>96.4</v>
      </c>
      <c r="I35" s="643">
        <v>98.2</v>
      </c>
      <c r="J35" s="490" t="s">
        <v>384</v>
      </c>
    </row>
    <row r="36" spans="1:10" s="5" customFormat="1" ht="38.4" customHeight="1">
      <c r="A36" s="66" t="s">
        <v>1137</v>
      </c>
      <c r="B36" s="828">
        <v>60.9</v>
      </c>
      <c r="C36" s="829"/>
      <c r="D36" s="828">
        <v>62.2</v>
      </c>
      <c r="E36" s="829"/>
      <c r="F36" s="828">
        <v>54.5</v>
      </c>
      <c r="G36" s="977"/>
      <c r="H36" s="496">
        <v>56.1</v>
      </c>
      <c r="I36" s="497">
        <v>56.2</v>
      </c>
      <c r="J36" s="422" t="s">
        <v>877</v>
      </c>
    </row>
    <row r="37" spans="1:10" s="5" customFormat="1" ht="13.95" customHeight="1">
      <c r="A37" s="164" t="s">
        <v>617</v>
      </c>
      <c r="B37" s="828">
        <v>658.7</v>
      </c>
      <c r="C37" s="829"/>
      <c r="D37" s="828">
        <v>657.9</v>
      </c>
      <c r="E37" s="829"/>
      <c r="F37" s="828">
        <v>624.70000000000005</v>
      </c>
      <c r="G37" s="977"/>
      <c r="H37" s="496">
        <v>660.5</v>
      </c>
      <c r="I37" s="497">
        <v>709.9</v>
      </c>
      <c r="J37" s="422" t="s">
        <v>385</v>
      </c>
    </row>
    <row r="38" spans="1:10" s="5" customFormat="1" ht="16.95" customHeight="1">
      <c r="A38" s="145" t="s">
        <v>191</v>
      </c>
      <c r="B38" s="1046"/>
      <c r="C38" s="1047"/>
      <c r="D38" s="1046"/>
      <c r="E38" s="1047"/>
      <c r="F38" s="985"/>
      <c r="G38" s="987"/>
      <c r="H38" s="500"/>
      <c r="I38" s="497"/>
      <c r="J38" s="417" t="s">
        <v>204</v>
      </c>
    </row>
    <row r="39" spans="1:10" s="5" customFormat="1" ht="27" customHeight="1">
      <c r="A39" s="164" t="s">
        <v>1127</v>
      </c>
      <c r="B39" s="828">
        <v>187.2</v>
      </c>
      <c r="C39" s="829"/>
      <c r="D39" s="828">
        <v>199.8</v>
      </c>
      <c r="E39" s="829"/>
      <c r="F39" s="828">
        <v>207</v>
      </c>
      <c r="G39" s="977"/>
      <c r="H39" s="496">
        <v>210.7</v>
      </c>
      <c r="I39" s="497">
        <v>215.6</v>
      </c>
      <c r="J39" s="422" t="s">
        <v>388</v>
      </c>
    </row>
    <row r="40" spans="1:10" s="5" customFormat="1" ht="22.8" customHeight="1">
      <c r="A40" s="46" t="s">
        <v>374</v>
      </c>
      <c r="B40" s="828">
        <v>87.8</v>
      </c>
      <c r="C40" s="829"/>
      <c r="D40" s="828">
        <v>90.6</v>
      </c>
      <c r="E40" s="829"/>
      <c r="F40" s="828">
        <v>93.4</v>
      </c>
      <c r="G40" s="977"/>
      <c r="H40" s="496">
        <v>96.2</v>
      </c>
      <c r="I40" s="497">
        <v>98.9</v>
      </c>
      <c r="J40" s="422" t="s">
        <v>375</v>
      </c>
    </row>
    <row r="41" spans="1:10" s="5" customFormat="1" ht="28.8" customHeight="1">
      <c r="A41" s="164" t="s">
        <v>379</v>
      </c>
      <c r="B41" s="1192">
        <v>1101.0999999999999</v>
      </c>
      <c r="C41" s="1193"/>
      <c r="D41" s="1192">
        <v>1116.9000000000001</v>
      </c>
      <c r="E41" s="1193"/>
      <c r="F41" s="1192">
        <v>1127.9000000000001</v>
      </c>
      <c r="G41" s="1220"/>
      <c r="H41" s="498">
        <v>1128</v>
      </c>
      <c r="I41" s="497">
        <v>1136.0999999999999</v>
      </c>
      <c r="J41" s="422" t="s">
        <v>381</v>
      </c>
    </row>
    <row r="42" spans="1:10" s="5" customFormat="1" ht="39.6" customHeight="1">
      <c r="A42" s="66" t="s">
        <v>1131</v>
      </c>
      <c r="B42" s="828">
        <v>788.6</v>
      </c>
      <c r="C42" s="829"/>
      <c r="D42" s="828">
        <v>811.8</v>
      </c>
      <c r="E42" s="829"/>
      <c r="F42" s="828">
        <v>830.2</v>
      </c>
      <c r="G42" s="977"/>
      <c r="H42" s="496">
        <v>830.8</v>
      </c>
      <c r="I42" s="497">
        <v>840</v>
      </c>
      <c r="J42" s="422" t="s">
        <v>1245</v>
      </c>
    </row>
    <row r="43" spans="1:10" s="5" customFormat="1" ht="13.95" customHeight="1">
      <c r="A43" s="164" t="s">
        <v>383</v>
      </c>
      <c r="B43" s="828">
        <v>131.6</v>
      </c>
      <c r="C43" s="829"/>
      <c r="D43" s="828">
        <v>137.80000000000001</v>
      </c>
      <c r="E43" s="829"/>
      <c r="F43" s="828">
        <v>142.5</v>
      </c>
      <c r="G43" s="977"/>
      <c r="H43" s="496">
        <v>144.69999999999999</v>
      </c>
      <c r="I43" s="497">
        <v>146.6</v>
      </c>
      <c r="J43" s="422" t="s">
        <v>384</v>
      </c>
    </row>
    <row r="44" spans="1:10" s="5" customFormat="1" ht="38.25" customHeight="1">
      <c r="A44" s="66" t="s">
        <v>1135</v>
      </c>
      <c r="B44" s="828">
        <v>79.099999999999994</v>
      </c>
      <c r="C44" s="829"/>
      <c r="D44" s="828">
        <v>82.8</v>
      </c>
      <c r="E44" s="829"/>
      <c r="F44" s="828">
        <v>87</v>
      </c>
      <c r="G44" s="977"/>
      <c r="H44" s="496">
        <v>87.9</v>
      </c>
      <c r="I44" s="497">
        <v>91.2</v>
      </c>
      <c r="J44" s="422" t="s">
        <v>1244</v>
      </c>
    </row>
    <row r="45" spans="1:10" s="5" customFormat="1" ht="17.25" customHeight="1">
      <c r="A45" s="164" t="s">
        <v>1029</v>
      </c>
      <c r="B45" s="828">
        <v>207.1</v>
      </c>
      <c r="C45" s="829"/>
      <c r="D45" s="828">
        <v>210.8</v>
      </c>
      <c r="E45" s="829"/>
      <c r="F45" s="828">
        <v>213.1</v>
      </c>
      <c r="G45" s="977"/>
      <c r="H45" s="496">
        <v>213.4</v>
      </c>
      <c r="I45" s="497">
        <v>218.2</v>
      </c>
      <c r="J45" s="422" t="s">
        <v>385</v>
      </c>
    </row>
    <row r="46" spans="1:10" s="5" customFormat="1" ht="13.95" customHeight="1">
      <c r="A46" s="145" t="s">
        <v>193</v>
      </c>
      <c r="B46" s="1046"/>
      <c r="C46" s="1047"/>
      <c r="D46" s="1046"/>
      <c r="E46" s="1047"/>
      <c r="F46" s="985"/>
      <c r="G46" s="987"/>
      <c r="H46" s="500"/>
      <c r="I46" s="497"/>
      <c r="J46" s="417" t="s">
        <v>205</v>
      </c>
    </row>
    <row r="47" spans="1:10" s="5" customFormat="1" ht="39.75" customHeight="1">
      <c r="A47" s="145" t="s">
        <v>612</v>
      </c>
      <c r="B47" s="1046"/>
      <c r="C47" s="1047"/>
      <c r="D47" s="1046"/>
      <c r="E47" s="1047"/>
      <c r="F47" s="985"/>
      <c r="G47" s="987"/>
      <c r="H47" s="500"/>
      <c r="I47" s="497"/>
      <c r="J47" s="417" t="s">
        <v>878</v>
      </c>
    </row>
    <row r="48" spans="1:10" s="5" customFormat="1" ht="25.95" customHeight="1">
      <c r="A48" s="164" t="s">
        <v>1150</v>
      </c>
      <c r="B48" s="828">
        <v>383.2</v>
      </c>
      <c r="C48" s="829"/>
      <c r="D48" s="828">
        <v>389.3</v>
      </c>
      <c r="E48" s="829"/>
      <c r="F48" s="828">
        <v>397.3</v>
      </c>
      <c r="G48" s="977"/>
      <c r="H48" s="496">
        <v>404.1</v>
      </c>
      <c r="I48" s="497">
        <v>401.6</v>
      </c>
      <c r="J48" s="422" t="s">
        <v>388</v>
      </c>
    </row>
    <row r="49" spans="1:14" s="5" customFormat="1" ht="28.2" customHeight="1">
      <c r="A49" s="46" t="s">
        <v>374</v>
      </c>
      <c r="B49" s="826">
        <v>193.3</v>
      </c>
      <c r="C49" s="827"/>
      <c r="D49" s="826">
        <v>195.5</v>
      </c>
      <c r="E49" s="827"/>
      <c r="F49" s="826">
        <v>199.2</v>
      </c>
      <c r="G49" s="1093"/>
      <c r="H49" s="602">
        <v>202</v>
      </c>
      <c r="I49" s="502">
        <v>201.3</v>
      </c>
      <c r="J49" s="422" t="s">
        <v>375</v>
      </c>
    </row>
    <row r="50" spans="1:14" s="5" customFormat="1" ht="28.2" customHeight="1">
      <c r="A50" s="216" t="s">
        <v>379</v>
      </c>
      <c r="B50" s="1211">
        <v>1148.3</v>
      </c>
      <c r="C50" s="1211"/>
      <c r="D50" s="1211">
        <v>1153.0999999999999</v>
      </c>
      <c r="E50" s="1211"/>
      <c r="F50" s="1211">
        <v>1121.4000000000001</v>
      </c>
      <c r="G50" s="1211"/>
      <c r="H50" s="104">
        <v>1111.5</v>
      </c>
      <c r="I50" s="476">
        <v>1085.5</v>
      </c>
      <c r="J50" s="473" t="s">
        <v>381</v>
      </c>
    </row>
    <row r="51" spans="1:14" s="5" customFormat="1" ht="38.25" customHeight="1">
      <c r="A51" s="46" t="s">
        <v>1133</v>
      </c>
      <c r="B51" s="1023">
        <v>773.8</v>
      </c>
      <c r="C51" s="1024"/>
      <c r="D51" s="1023">
        <v>773.7</v>
      </c>
      <c r="E51" s="1024"/>
      <c r="F51" s="1023">
        <v>769.8</v>
      </c>
      <c r="G51" s="1030"/>
      <c r="H51" s="584">
        <v>759</v>
      </c>
      <c r="I51" s="585">
        <v>742.6</v>
      </c>
      <c r="J51" s="501" t="s">
        <v>1243</v>
      </c>
    </row>
    <row r="52" spans="1:14" s="5" customFormat="1" ht="13.95" customHeight="1">
      <c r="A52" s="164" t="s">
        <v>406</v>
      </c>
      <c r="B52" s="828">
        <v>100.6</v>
      </c>
      <c r="C52" s="829"/>
      <c r="D52" s="828">
        <v>101.5</v>
      </c>
      <c r="E52" s="829"/>
      <c r="F52" s="828">
        <v>98.6</v>
      </c>
      <c r="G52" s="977"/>
      <c r="H52" s="162">
        <v>99.5</v>
      </c>
      <c r="I52" s="451">
        <v>99.4</v>
      </c>
      <c r="J52" s="219" t="s">
        <v>674</v>
      </c>
    </row>
    <row r="53" spans="1:14" s="5" customFormat="1" ht="38.25" customHeight="1">
      <c r="A53" s="66" t="s">
        <v>1134</v>
      </c>
      <c r="B53" s="828">
        <v>50</v>
      </c>
      <c r="C53" s="829"/>
      <c r="D53" s="828">
        <v>51.1</v>
      </c>
      <c r="E53" s="829"/>
      <c r="F53" s="828">
        <v>50</v>
      </c>
      <c r="G53" s="977"/>
      <c r="H53" s="162">
        <v>50.7</v>
      </c>
      <c r="I53" s="451">
        <v>52.5</v>
      </c>
      <c r="J53" s="422" t="s">
        <v>1237</v>
      </c>
    </row>
    <row r="54" spans="1:14" s="5" customFormat="1" ht="13.95" customHeight="1">
      <c r="A54" s="164" t="s">
        <v>559</v>
      </c>
      <c r="B54" s="1192">
        <v>985.6</v>
      </c>
      <c r="C54" s="1193"/>
      <c r="D54" s="1192">
        <v>1000.2</v>
      </c>
      <c r="E54" s="1193"/>
      <c r="F54" s="1192">
        <v>1038</v>
      </c>
      <c r="G54" s="1220"/>
      <c r="H54" s="453">
        <v>1077.9000000000001</v>
      </c>
      <c r="I54" s="451">
        <v>1138.8</v>
      </c>
      <c r="J54" s="422" t="s">
        <v>385</v>
      </c>
    </row>
    <row r="55" spans="1:14" s="5" customFormat="1" ht="13.95" customHeight="1">
      <c r="A55" s="145" t="s">
        <v>195</v>
      </c>
      <c r="B55" s="1206"/>
      <c r="C55" s="1207"/>
      <c r="D55" s="1206"/>
      <c r="E55" s="1207"/>
      <c r="F55" s="1026"/>
      <c r="G55" s="1027"/>
      <c r="H55" s="557"/>
      <c r="I55" s="582"/>
      <c r="J55" s="420" t="s">
        <v>206</v>
      </c>
    </row>
    <row r="56" spans="1:14" s="5" customFormat="1" ht="24.75" customHeight="1">
      <c r="A56" s="164" t="s">
        <v>1149</v>
      </c>
      <c r="B56" s="1140">
        <v>66.900000000000006</v>
      </c>
      <c r="C56" s="1140"/>
      <c r="D56" s="1140">
        <v>68.3</v>
      </c>
      <c r="E56" s="1140"/>
      <c r="F56" s="1140">
        <v>69.099999999999994</v>
      </c>
      <c r="G56" s="1140"/>
      <c r="H56" s="162">
        <v>69.400000000000006</v>
      </c>
      <c r="I56" s="451">
        <v>69.900000000000006</v>
      </c>
      <c r="J56" s="444" t="s">
        <v>388</v>
      </c>
    </row>
    <row r="57" spans="1:14" s="5" customFormat="1" ht="28.8" customHeight="1">
      <c r="A57" s="46" t="s">
        <v>374</v>
      </c>
      <c r="B57" s="1140">
        <v>33.5</v>
      </c>
      <c r="C57" s="1140"/>
      <c r="D57" s="1140">
        <v>33.700000000000003</v>
      </c>
      <c r="E57" s="1140"/>
      <c r="F57" s="1140">
        <v>33.9</v>
      </c>
      <c r="G57" s="1140"/>
      <c r="H57" s="162">
        <v>33.9</v>
      </c>
      <c r="I57" s="451">
        <v>34.1</v>
      </c>
      <c r="J57" s="444" t="s">
        <v>407</v>
      </c>
    </row>
    <row r="58" spans="1:14" s="5" customFormat="1" ht="13.8">
      <c r="A58" s="164" t="s">
        <v>376</v>
      </c>
      <c r="B58" s="1140">
        <v>0.1</v>
      </c>
      <c r="C58" s="1140"/>
      <c r="D58" s="1140">
        <v>0.1</v>
      </c>
      <c r="E58" s="1140"/>
      <c r="F58" s="1140">
        <v>0.1</v>
      </c>
      <c r="G58" s="1140"/>
      <c r="H58" s="162">
        <v>0.1</v>
      </c>
      <c r="I58" s="451">
        <v>0.1</v>
      </c>
      <c r="J58" s="444" t="s">
        <v>377</v>
      </c>
    </row>
    <row r="59" spans="1:14" s="5" customFormat="1" ht="39.6" customHeight="1">
      <c r="A59" s="66" t="s">
        <v>378</v>
      </c>
      <c r="B59" s="1140">
        <v>0.1</v>
      </c>
      <c r="C59" s="1140"/>
      <c r="D59" s="1140">
        <v>0.1</v>
      </c>
      <c r="E59" s="1140"/>
      <c r="F59" s="1140">
        <v>0.1</v>
      </c>
      <c r="G59" s="1140"/>
      <c r="H59" s="162">
        <v>0.1</v>
      </c>
      <c r="I59" s="451">
        <v>0.04</v>
      </c>
      <c r="J59" s="444" t="s">
        <v>397</v>
      </c>
    </row>
    <row r="60" spans="1:14" s="5" customFormat="1" ht="30.6" customHeight="1">
      <c r="A60" s="164" t="s">
        <v>379</v>
      </c>
      <c r="B60" s="1140">
        <v>559.4</v>
      </c>
      <c r="C60" s="1140"/>
      <c r="D60" s="1140">
        <v>563.9</v>
      </c>
      <c r="E60" s="1140"/>
      <c r="F60" s="1140">
        <v>565.1</v>
      </c>
      <c r="G60" s="1140"/>
      <c r="H60" s="162">
        <v>566.9</v>
      </c>
      <c r="I60" s="451">
        <v>570.6</v>
      </c>
      <c r="J60" s="444" t="s">
        <v>408</v>
      </c>
    </row>
    <row r="61" spans="1:14" s="5" customFormat="1" ht="39.6" customHeight="1">
      <c r="A61" s="66" t="s">
        <v>1131</v>
      </c>
      <c r="B61" s="1140">
        <v>371.9</v>
      </c>
      <c r="C61" s="1140"/>
      <c r="D61" s="1140">
        <v>374.1</v>
      </c>
      <c r="E61" s="1140"/>
      <c r="F61" s="1140">
        <v>375.3</v>
      </c>
      <c r="G61" s="1140"/>
      <c r="H61" s="162">
        <v>382.8</v>
      </c>
      <c r="I61" s="451">
        <v>379.4</v>
      </c>
      <c r="J61" s="444" t="s">
        <v>1238</v>
      </c>
    </row>
    <row r="62" spans="1:14" s="5" customFormat="1" ht="13.95" customHeight="1">
      <c r="A62" s="164" t="s">
        <v>383</v>
      </c>
      <c r="B62" s="1140">
        <v>28.1</v>
      </c>
      <c r="C62" s="1140"/>
      <c r="D62" s="1140">
        <v>28.5</v>
      </c>
      <c r="E62" s="1140"/>
      <c r="F62" s="1140">
        <v>28.6</v>
      </c>
      <c r="G62" s="1140"/>
      <c r="H62" s="162">
        <v>28.7</v>
      </c>
      <c r="I62" s="451">
        <v>28.9</v>
      </c>
      <c r="J62" s="444" t="s">
        <v>384</v>
      </c>
    </row>
    <row r="63" spans="1:14" s="5" customFormat="1" ht="39" customHeight="1">
      <c r="A63" s="74" t="s">
        <v>1132</v>
      </c>
      <c r="B63" s="1091">
        <v>13.7</v>
      </c>
      <c r="C63" s="1091"/>
      <c r="D63" s="1091">
        <v>14.5</v>
      </c>
      <c r="E63" s="1091"/>
      <c r="F63" s="1091">
        <v>14.9</v>
      </c>
      <c r="G63" s="1091"/>
      <c r="H63" s="579">
        <v>14.9</v>
      </c>
      <c r="I63" s="582">
        <v>15</v>
      </c>
      <c r="J63" s="583" t="s">
        <v>1239</v>
      </c>
      <c r="N63" s="5" t="s">
        <v>879</v>
      </c>
    </row>
    <row r="64" spans="1:14" s="5" customFormat="1" ht="13.95" customHeight="1">
      <c r="A64" s="477" t="s">
        <v>1029</v>
      </c>
      <c r="B64" s="1140">
        <v>260.10000000000002</v>
      </c>
      <c r="C64" s="1140"/>
      <c r="D64" s="1140">
        <v>260.89999999999998</v>
      </c>
      <c r="E64" s="1140"/>
      <c r="F64" s="1140">
        <v>261.8</v>
      </c>
      <c r="G64" s="1140"/>
      <c r="H64" s="162">
        <v>262.2</v>
      </c>
      <c r="I64" s="451">
        <v>262.3</v>
      </c>
      <c r="J64" s="444" t="s">
        <v>385</v>
      </c>
    </row>
    <row r="65" spans="1:12" s="5" customFormat="1" ht="13.95" customHeight="1">
      <c r="A65" s="503" t="s">
        <v>570</v>
      </c>
      <c r="B65" s="1214"/>
      <c r="C65" s="1214"/>
      <c r="D65" s="1214"/>
      <c r="E65" s="1214"/>
      <c r="F65" s="1086"/>
      <c r="G65" s="1086"/>
      <c r="H65" s="359"/>
      <c r="I65" s="451"/>
      <c r="J65" s="356" t="s">
        <v>207</v>
      </c>
    </row>
    <row r="66" spans="1:12" s="5" customFormat="1" ht="26.4" customHeight="1">
      <c r="A66" s="128" t="s">
        <v>1119</v>
      </c>
      <c r="B66" s="1023">
        <v>305.8</v>
      </c>
      <c r="C66" s="1024"/>
      <c r="D66" s="1023">
        <v>309.39999999999998</v>
      </c>
      <c r="E66" s="1024"/>
      <c r="F66" s="1023">
        <v>314.2</v>
      </c>
      <c r="G66" s="1030"/>
      <c r="H66" s="584">
        <v>314.39999999999998</v>
      </c>
      <c r="I66" s="585">
        <v>309.3</v>
      </c>
      <c r="J66" s="454" t="s">
        <v>388</v>
      </c>
    </row>
    <row r="67" spans="1:12" s="5" customFormat="1" ht="30.6" customHeight="1">
      <c r="A67" s="46" t="s">
        <v>374</v>
      </c>
      <c r="B67" s="828">
        <v>143.19999999999999</v>
      </c>
      <c r="C67" s="829"/>
      <c r="D67" s="828">
        <v>146.19999999999999</v>
      </c>
      <c r="E67" s="829"/>
      <c r="F67" s="828">
        <v>149.4</v>
      </c>
      <c r="G67" s="977"/>
      <c r="H67" s="162">
        <v>151.6</v>
      </c>
      <c r="I67" s="451">
        <v>149.4</v>
      </c>
      <c r="J67" s="422" t="s">
        <v>375</v>
      </c>
    </row>
    <row r="68" spans="1:12" s="5" customFormat="1" ht="13.8">
      <c r="A68" s="164" t="s">
        <v>376</v>
      </c>
      <c r="B68" s="828">
        <v>27.6</v>
      </c>
      <c r="C68" s="829"/>
      <c r="D68" s="828">
        <v>28.1</v>
      </c>
      <c r="E68" s="829"/>
      <c r="F68" s="828">
        <v>24.4</v>
      </c>
      <c r="G68" s="977"/>
      <c r="H68" s="162">
        <v>28.6</v>
      </c>
      <c r="I68" s="451">
        <v>24.9</v>
      </c>
      <c r="J68" s="422" t="s">
        <v>377</v>
      </c>
    </row>
    <row r="69" spans="1:12" s="5" customFormat="1" ht="37.799999999999997" customHeight="1">
      <c r="A69" s="66" t="s">
        <v>409</v>
      </c>
      <c r="B69" s="828">
        <v>13.3</v>
      </c>
      <c r="C69" s="829"/>
      <c r="D69" s="828">
        <v>9.6999999999999993</v>
      </c>
      <c r="E69" s="829"/>
      <c r="F69" s="828">
        <v>8.3000000000000007</v>
      </c>
      <c r="G69" s="977"/>
      <c r="H69" s="162">
        <v>8.3000000000000007</v>
      </c>
      <c r="I69" s="451">
        <v>7.1</v>
      </c>
      <c r="J69" s="422" t="s">
        <v>387</v>
      </c>
    </row>
    <row r="70" spans="1:12" s="5" customFormat="1" ht="33.6" customHeight="1">
      <c r="A70" s="164" t="s">
        <v>379</v>
      </c>
      <c r="B70" s="828">
        <v>670.3</v>
      </c>
      <c r="C70" s="829"/>
      <c r="D70" s="828">
        <v>659.2</v>
      </c>
      <c r="E70" s="829"/>
      <c r="F70" s="828">
        <v>660</v>
      </c>
      <c r="G70" s="977"/>
      <c r="H70" s="162">
        <v>675.2</v>
      </c>
      <c r="I70" s="451">
        <v>676.6</v>
      </c>
      <c r="J70" s="422" t="s">
        <v>381</v>
      </c>
    </row>
    <row r="71" spans="1:12" s="5" customFormat="1" ht="37.950000000000003" customHeight="1">
      <c r="A71" s="66" t="s">
        <v>1151</v>
      </c>
      <c r="B71" s="828">
        <v>537.9</v>
      </c>
      <c r="C71" s="829"/>
      <c r="D71" s="828">
        <v>538</v>
      </c>
      <c r="E71" s="829"/>
      <c r="F71" s="828">
        <v>538.4</v>
      </c>
      <c r="G71" s="977"/>
      <c r="H71" s="162">
        <v>544.70000000000005</v>
      </c>
      <c r="I71" s="451">
        <v>527.5</v>
      </c>
      <c r="J71" s="422" t="s">
        <v>393</v>
      </c>
    </row>
    <row r="72" spans="1:12" s="5" customFormat="1" ht="13.95" customHeight="1">
      <c r="A72" s="164" t="s">
        <v>383</v>
      </c>
      <c r="B72" s="828">
        <v>76.599999999999994</v>
      </c>
      <c r="C72" s="829"/>
      <c r="D72" s="828">
        <v>75.599999999999994</v>
      </c>
      <c r="E72" s="829"/>
      <c r="F72" s="828">
        <v>75.900000000000006</v>
      </c>
      <c r="G72" s="977"/>
      <c r="H72" s="162">
        <v>77.400000000000006</v>
      </c>
      <c r="I72" s="451">
        <v>78.900000000000006</v>
      </c>
      <c r="J72" s="422" t="s">
        <v>384</v>
      </c>
      <c r="L72" s="5" t="s">
        <v>44</v>
      </c>
    </row>
    <row r="73" spans="1:12" s="5" customFormat="1" ht="37.950000000000003" customHeight="1">
      <c r="A73" s="74" t="s">
        <v>1152</v>
      </c>
      <c r="B73" s="826">
        <v>45.5</v>
      </c>
      <c r="C73" s="827"/>
      <c r="D73" s="826">
        <v>46.7</v>
      </c>
      <c r="E73" s="827"/>
      <c r="F73" s="826">
        <v>44.6</v>
      </c>
      <c r="G73" s="1093"/>
      <c r="H73" s="579">
        <v>45.9</v>
      </c>
      <c r="I73" s="582">
        <v>46.5</v>
      </c>
      <c r="J73" s="473" t="s">
        <v>1240</v>
      </c>
    </row>
    <row r="74" spans="1:12" s="5" customFormat="1" ht="15" customHeight="1">
      <c r="A74" s="164" t="s">
        <v>1029</v>
      </c>
      <c r="B74" s="1211">
        <v>2456.6</v>
      </c>
      <c r="C74" s="1211"/>
      <c r="D74" s="1211">
        <v>2265.5</v>
      </c>
      <c r="E74" s="1211"/>
      <c r="F74" s="1211">
        <v>2724.2</v>
      </c>
      <c r="G74" s="1211"/>
      <c r="H74" s="104">
        <v>3211.3</v>
      </c>
      <c r="I74" s="476">
        <v>3130.9</v>
      </c>
      <c r="J74" s="106" t="s">
        <v>385</v>
      </c>
    </row>
    <row r="75" spans="1:12" s="5" customFormat="1" ht="13.95" customHeight="1">
      <c r="A75" s="147" t="s">
        <v>198</v>
      </c>
      <c r="B75" s="1212"/>
      <c r="C75" s="1213"/>
      <c r="D75" s="1212"/>
      <c r="E75" s="1213"/>
      <c r="F75" s="1215"/>
      <c r="G75" s="1216"/>
      <c r="H75" s="603"/>
      <c r="I75" s="435"/>
      <c r="J75" s="396" t="s">
        <v>208</v>
      </c>
    </row>
    <row r="76" spans="1:12" s="5" customFormat="1" ht="25.5" customHeight="1">
      <c r="A76" s="164" t="s">
        <v>613</v>
      </c>
      <c r="B76" s="828">
        <v>0.5</v>
      </c>
      <c r="C76" s="829"/>
      <c r="D76" s="828">
        <v>0.5</v>
      </c>
      <c r="E76" s="829"/>
      <c r="F76" s="828">
        <v>0.4</v>
      </c>
      <c r="G76" s="977"/>
      <c r="H76" s="162">
        <v>0.3</v>
      </c>
      <c r="I76" s="442">
        <v>5.3</v>
      </c>
      <c r="J76" s="403" t="s">
        <v>388</v>
      </c>
    </row>
    <row r="77" spans="1:12" s="5" customFormat="1" ht="25.2" customHeight="1">
      <c r="A77" s="46" t="s">
        <v>374</v>
      </c>
      <c r="B77" s="828">
        <v>0.3</v>
      </c>
      <c r="C77" s="829"/>
      <c r="D77" s="828">
        <v>0.3</v>
      </c>
      <c r="E77" s="829"/>
      <c r="F77" s="828">
        <v>0.3</v>
      </c>
      <c r="G77" s="977"/>
      <c r="H77" s="162">
        <v>0.2</v>
      </c>
      <c r="I77" s="442">
        <v>2.6</v>
      </c>
      <c r="J77" s="403" t="s">
        <v>410</v>
      </c>
    </row>
    <row r="78" spans="1:12" s="5" customFormat="1" ht="13.8">
      <c r="A78" s="164" t="s">
        <v>376</v>
      </c>
      <c r="B78" s="828">
        <v>0.05</v>
      </c>
      <c r="C78" s="829"/>
      <c r="D78" s="828">
        <v>0.04</v>
      </c>
      <c r="E78" s="829"/>
      <c r="F78" s="828">
        <v>0.02</v>
      </c>
      <c r="G78" s="977"/>
      <c r="H78" s="162">
        <v>0.01</v>
      </c>
      <c r="I78" s="442">
        <v>1</v>
      </c>
      <c r="J78" s="403" t="s">
        <v>377</v>
      </c>
    </row>
    <row r="79" spans="1:12" s="5" customFormat="1" ht="28.2" customHeight="1">
      <c r="A79" s="164" t="s">
        <v>734</v>
      </c>
      <c r="B79" s="828">
        <v>0.03</v>
      </c>
      <c r="C79" s="829"/>
      <c r="D79" s="828">
        <v>0.02</v>
      </c>
      <c r="E79" s="829"/>
      <c r="F79" s="828">
        <v>0.01</v>
      </c>
      <c r="G79" s="977"/>
      <c r="H79" s="162">
        <v>6.0000000000000001E-3</v>
      </c>
      <c r="I79" s="442">
        <v>0.1</v>
      </c>
      <c r="J79" s="403" t="s">
        <v>411</v>
      </c>
    </row>
    <row r="80" spans="1:12" s="5" customFormat="1" ht="26.4" customHeight="1">
      <c r="A80" s="164" t="s">
        <v>379</v>
      </c>
      <c r="B80" s="828">
        <v>1.7</v>
      </c>
      <c r="C80" s="829"/>
      <c r="D80" s="828">
        <v>1.8</v>
      </c>
      <c r="E80" s="829"/>
      <c r="F80" s="828">
        <v>1.7</v>
      </c>
      <c r="G80" s="977"/>
      <c r="H80" s="162">
        <v>1.7</v>
      </c>
      <c r="I80" s="442">
        <v>13.1</v>
      </c>
      <c r="J80" s="403" t="s">
        <v>381</v>
      </c>
    </row>
    <row r="81" spans="1:10" s="5" customFormat="1" ht="54" customHeight="1">
      <c r="A81" s="66" t="s">
        <v>616</v>
      </c>
      <c r="B81" s="828">
        <v>1.3</v>
      </c>
      <c r="C81" s="829"/>
      <c r="D81" s="828">
        <v>1.1000000000000001</v>
      </c>
      <c r="E81" s="829"/>
      <c r="F81" s="828">
        <v>1.2</v>
      </c>
      <c r="G81" s="977"/>
      <c r="H81" s="162">
        <v>1.2</v>
      </c>
      <c r="I81" s="442">
        <v>10.5</v>
      </c>
      <c r="J81" s="403" t="s">
        <v>1241</v>
      </c>
    </row>
    <row r="82" spans="1:10" s="5" customFormat="1" ht="13.95" customHeight="1">
      <c r="A82" s="164" t="s">
        <v>383</v>
      </c>
      <c r="B82" s="828">
        <v>0.2</v>
      </c>
      <c r="C82" s="829"/>
      <c r="D82" s="828">
        <v>0.2</v>
      </c>
      <c r="E82" s="829"/>
      <c r="F82" s="828">
        <v>0.2</v>
      </c>
      <c r="G82" s="977"/>
      <c r="H82" s="162">
        <v>0.2</v>
      </c>
      <c r="I82" s="442">
        <v>1.2</v>
      </c>
      <c r="J82" s="403" t="s">
        <v>384</v>
      </c>
    </row>
    <row r="83" spans="1:10" s="5" customFormat="1" ht="58.8" customHeight="1">
      <c r="A83" s="66" t="s">
        <v>615</v>
      </c>
      <c r="B83" s="828">
        <v>0.1</v>
      </c>
      <c r="C83" s="829"/>
      <c r="D83" s="828">
        <v>0.1</v>
      </c>
      <c r="E83" s="829"/>
      <c r="F83" s="828">
        <v>0.1</v>
      </c>
      <c r="G83" s="977"/>
      <c r="H83" s="162">
        <v>0.1</v>
      </c>
      <c r="I83" s="442">
        <v>0.8</v>
      </c>
      <c r="J83" s="403" t="s">
        <v>1242</v>
      </c>
    </row>
    <row r="84" spans="1:10" s="5" customFormat="1" ht="13.95" customHeight="1">
      <c r="A84" s="164" t="s">
        <v>1029</v>
      </c>
      <c r="B84" s="828">
        <v>11.7</v>
      </c>
      <c r="C84" s="829"/>
      <c r="D84" s="828">
        <v>14</v>
      </c>
      <c r="E84" s="829"/>
      <c r="F84" s="828">
        <v>12.4</v>
      </c>
      <c r="G84" s="977"/>
      <c r="H84" s="162">
        <v>11.2</v>
      </c>
      <c r="I84" s="442">
        <v>331.1</v>
      </c>
      <c r="J84" s="403" t="s">
        <v>385</v>
      </c>
    </row>
    <row r="85" spans="1:10" s="5" customFormat="1" ht="13.8">
      <c r="A85" s="145" t="s">
        <v>412</v>
      </c>
      <c r="B85" s="1046"/>
      <c r="C85" s="1047"/>
      <c r="D85" s="1046"/>
      <c r="E85" s="1047"/>
      <c r="F85" s="985"/>
      <c r="G85" s="987"/>
      <c r="H85" s="359"/>
      <c r="I85" s="442"/>
      <c r="J85" s="495" t="s">
        <v>209</v>
      </c>
    </row>
    <row r="86" spans="1:10" s="5" customFormat="1" ht="39.6" customHeight="1">
      <c r="A86" s="145" t="s">
        <v>612</v>
      </c>
      <c r="B86" s="1046"/>
      <c r="C86" s="1047"/>
      <c r="D86" s="1046"/>
      <c r="E86" s="1047"/>
      <c r="F86" s="985"/>
      <c r="G86" s="987"/>
      <c r="H86" s="359"/>
      <c r="I86" s="442"/>
      <c r="J86" s="495" t="s">
        <v>880</v>
      </c>
    </row>
    <row r="87" spans="1:10" s="5" customFormat="1" ht="24" customHeight="1">
      <c r="A87" s="164" t="s">
        <v>1153</v>
      </c>
      <c r="B87" s="828">
        <v>11.2</v>
      </c>
      <c r="C87" s="829"/>
      <c r="D87" s="828">
        <v>6.7</v>
      </c>
      <c r="E87" s="829"/>
      <c r="F87" s="828">
        <v>5.7</v>
      </c>
      <c r="G87" s="977"/>
      <c r="H87" s="162">
        <v>5.8</v>
      </c>
      <c r="I87" s="442">
        <v>12.9</v>
      </c>
      <c r="J87" s="403" t="s">
        <v>413</v>
      </c>
    </row>
    <row r="88" spans="1:10" s="5" customFormat="1" ht="25.8" customHeight="1">
      <c r="A88" s="46" t="s">
        <v>374</v>
      </c>
      <c r="B88" s="828">
        <v>4.7</v>
      </c>
      <c r="C88" s="829"/>
      <c r="D88" s="828">
        <v>3.1</v>
      </c>
      <c r="E88" s="829"/>
      <c r="F88" s="828">
        <v>2.2999999999999998</v>
      </c>
      <c r="G88" s="977"/>
      <c r="H88" s="162">
        <v>2.2000000000000002</v>
      </c>
      <c r="I88" s="442">
        <v>6.1</v>
      </c>
      <c r="J88" s="403" t="s">
        <v>375</v>
      </c>
    </row>
    <row r="89" spans="1:10" s="5" customFormat="1" ht="13.8">
      <c r="A89" s="164" t="s">
        <v>376</v>
      </c>
      <c r="B89" s="828">
        <v>0.1</v>
      </c>
      <c r="C89" s="829"/>
      <c r="D89" s="828" t="s">
        <v>25</v>
      </c>
      <c r="E89" s="829"/>
      <c r="F89" s="828" t="s">
        <v>35</v>
      </c>
      <c r="G89" s="977"/>
      <c r="H89" s="162" t="s">
        <v>35</v>
      </c>
      <c r="I89" s="162" t="s">
        <v>35</v>
      </c>
      <c r="J89" s="403" t="s">
        <v>414</v>
      </c>
    </row>
    <row r="90" spans="1:10" s="5" customFormat="1" ht="26.4" customHeight="1">
      <c r="A90" s="66" t="s">
        <v>415</v>
      </c>
      <c r="B90" s="828">
        <v>0.1</v>
      </c>
      <c r="C90" s="829"/>
      <c r="D90" s="828" t="s">
        <v>25</v>
      </c>
      <c r="E90" s="829"/>
      <c r="F90" s="828" t="s">
        <v>35</v>
      </c>
      <c r="G90" s="977"/>
      <c r="H90" s="162" t="s">
        <v>35</v>
      </c>
      <c r="I90" s="162" t="s">
        <v>35</v>
      </c>
      <c r="J90" s="403" t="s">
        <v>416</v>
      </c>
    </row>
    <row r="91" spans="1:10" s="5" customFormat="1" ht="27" customHeight="1">
      <c r="A91" s="128" t="s">
        <v>417</v>
      </c>
      <c r="B91" s="828">
        <v>21.7</v>
      </c>
      <c r="C91" s="829"/>
      <c r="D91" s="828">
        <v>17.3</v>
      </c>
      <c r="E91" s="829"/>
      <c r="F91" s="828">
        <v>17.2</v>
      </c>
      <c r="G91" s="977"/>
      <c r="H91" s="162">
        <v>16</v>
      </c>
      <c r="I91" s="442">
        <v>32.299999999999997</v>
      </c>
      <c r="J91" s="403" t="s">
        <v>381</v>
      </c>
    </row>
    <row r="92" spans="1:10" s="5" customFormat="1" ht="39" customHeight="1">
      <c r="A92" s="66" t="s">
        <v>1129</v>
      </c>
      <c r="B92" s="828">
        <v>13.4</v>
      </c>
      <c r="C92" s="829"/>
      <c r="D92" s="828">
        <v>10.9</v>
      </c>
      <c r="E92" s="829"/>
      <c r="F92" s="828">
        <v>10.7</v>
      </c>
      <c r="G92" s="977"/>
      <c r="H92" s="162">
        <v>9.3000000000000007</v>
      </c>
      <c r="I92" s="442">
        <v>19.399999999999999</v>
      </c>
      <c r="J92" s="403" t="s">
        <v>1275</v>
      </c>
    </row>
    <row r="93" spans="1:10" s="5" customFormat="1" ht="13.95" customHeight="1">
      <c r="A93" s="164" t="s">
        <v>383</v>
      </c>
      <c r="B93" s="828">
        <v>0.9</v>
      </c>
      <c r="C93" s="829"/>
      <c r="D93" s="828">
        <v>0.4</v>
      </c>
      <c r="E93" s="829"/>
      <c r="F93" s="828">
        <v>0.4</v>
      </c>
      <c r="G93" s="977"/>
      <c r="H93" s="162">
        <v>0.4</v>
      </c>
      <c r="I93" s="442">
        <v>1.3</v>
      </c>
      <c r="J93" s="403" t="s">
        <v>384</v>
      </c>
    </row>
    <row r="94" spans="1:10" s="5" customFormat="1" ht="38.4" customHeight="1">
      <c r="A94" s="66" t="s">
        <v>1130</v>
      </c>
      <c r="B94" s="828">
        <v>0.3</v>
      </c>
      <c r="C94" s="829"/>
      <c r="D94" s="828">
        <v>0.2</v>
      </c>
      <c r="E94" s="829"/>
      <c r="F94" s="828">
        <v>0.1</v>
      </c>
      <c r="G94" s="977"/>
      <c r="H94" s="162">
        <v>0.1</v>
      </c>
      <c r="I94" s="442">
        <v>0.5</v>
      </c>
      <c r="J94" s="403" t="s">
        <v>881</v>
      </c>
    </row>
    <row r="95" spans="1:10" s="5" customFormat="1" ht="13.95" customHeight="1">
      <c r="A95" s="68" t="s">
        <v>617</v>
      </c>
      <c r="B95" s="904">
        <v>60.3</v>
      </c>
      <c r="C95" s="905"/>
      <c r="D95" s="904">
        <v>37.4</v>
      </c>
      <c r="E95" s="905"/>
      <c r="F95" s="904">
        <v>37.5</v>
      </c>
      <c r="G95" s="1092"/>
      <c r="H95" s="162">
        <v>33</v>
      </c>
      <c r="I95" s="442">
        <v>210.9</v>
      </c>
      <c r="J95" s="403" t="s">
        <v>385</v>
      </c>
    </row>
  </sheetData>
  <mergeCells count="271">
    <mergeCell ref="F31:G31"/>
    <mergeCell ref="F25:G25"/>
    <mergeCell ref="F24:G24"/>
    <mergeCell ref="F28:G28"/>
    <mergeCell ref="D30:E30"/>
    <mergeCell ref="F29:G29"/>
    <mergeCell ref="F30:G30"/>
    <mergeCell ref="F27:G27"/>
    <mergeCell ref="F35:G35"/>
    <mergeCell ref="F34:G34"/>
    <mergeCell ref="F33:G33"/>
    <mergeCell ref="D61:E61"/>
    <mergeCell ref="B60:C60"/>
    <mergeCell ref="D60:E60"/>
    <mergeCell ref="B66:C66"/>
    <mergeCell ref="B65:C65"/>
    <mergeCell ref="F52:G52"/>
    <mergeCell ref="F51:G51"/>
    <mergeCell ref="D55:E55"/>
    <mergeCell ref="D41:E41"/>
    <mergeCell ref="F64:G64"/>
    <mergeCell ref="F63:G63"/>
    <mergeCell ref="F62:G62"/>
    <mergeCell ref="B55:C55"/>
    <mergeCell ref="D43:E43"/>
    <mergeCell ref="B54:C54"/>
    <mergeCell ref="D54:E54"/>
    <mergeCell ref="B53:C53"/>
    <mergeCell ref="D53:E53"/>
    <mergeCell ref="B52:C52"/>
    <mergeCell ref="D52:E52"/>
    <mergeCell ref="F53:G53"/>
    <mergeCell ref="F59:G59"/>
    <mergeCell ref="F58:G58"/>
    <mergeCell ref="F57:G57"/>
    <mergeCell ref="F56:G56"/>
    <mergeCell ref="F54:G54"/>
    <mergeCell ref="F32:G32"/>
    <mergeCell ref="F61:G61"/>
    <mergeCell ref="F60:G60"/>
    <mergeCell ref="F46:G46"/>
    <mergeCell ref="F45:G45"/>
    <mergeCell ref="F44:G44"/>
    <mergeCell ref="F43:G43"/>
    <mergeCell ref="F42:G42"/>
    <mergeCell ref="F41:G41"/>
    <mergeCell ref="F65:G65"/>
    <mergeCell ref="F78:G78"/>
    <mergeCell ref="F72:G72"/>
    <mergeCell ref="F77:G77"/>
    <mergeCell ref="F71:G71"/>
    <mergeCell ref="A3:J3"/>
    <mergeCell ref="F23:G23"/>
    <mergeCell ref="F22:G22"/>
    <mergeCell ref="F21:G21"/>
    <mergeCell ref="F20:G20"/>
    <mergeCell ref="F50:G50"/>
    <mergeCell ref="F49:G49"/>
    <mergeCell ref="F48:G48"/>
    <mergeCell ref="F47:G47"/>
    <mergeCell ref="B11:C11"/>
    <mergeCell ref="D11:E11"/>
    <mergeCell ref="F11:G11"/>
    <mergeCell ref="F19:G19"/>
    <mergeCell ref="F18:G18"/>
    <mergeCell ref="F40:G40"/>
    <mergeCell ref="F39:G39"/>
    <mergeCell ref="F26:G26"/>
    <mergeCell ref="F67:G67"/>
    <mergeCell ref="F55:G55"/>
    <mergeCell ref="F38:G38"/>
    <mergeCell ref="F37:G37"/>
    <mergeCell ref="F36:G36"/>
    <mergeCell ref="A4:J4"/>
    <mergeCell ref="B38:C38"/>
    <mergeCell ref="D38:E38"/>
    <mergeCell ref="B20:C20"/>
    <mergeCell ref="D20:E20"/>
    <mergeCell ref="B19:C19"/>
    <mergeCell ref="D19:E19"/>
    <mergeCell ref="B28:C28"/>
    <mergeCell ref="D28:E28"/>
    <mergeCell ref="B27:C27"/>
    <mergeCell ref="D27:E27"/>
    <mergeCell ref="B37:C37"/>
    <mergeCell ref="D37:E37"/>
    <mergeCell ref="B36:C36"/>
    <mergeCell ref="D36:E36"/>
    <mergeCell ref="B35:C35"/>
    <mergeCell ref="A5:J5"/>
    <mergeCell ref="B34:C34"/>
    <mergeCell ref="B33:C33"/>
    <mergeCell ref="B32:C32"/>
    <mergeCell ref="B31:C31"/>
    <mergeCell ref="B95:C95"/>
    <mergeCell ref="D95:E95"/>
    <mergeCell ref="F95:G95"/>
    <mergeCell ref="B93:C93"/>
    <mergeCell ref="D93:E93"/>
    <mergeCell ref="F93:G93"/>
    <mergeCell ref="D92:E92"/>
    <mergeCell ref="F92:G92"/>
    <mergeCell ref="B94:C94"/>
    <mergeCell ref="B92:C92"/>
    <mergeCell ref="D94:E94"/>
    <mergeCell ref="F94:G94"/>
    <mergeCell ref="A6:J6"/>
    <mergeCell ref="B67:C67"/>
    <mergeCell ref="B88:C88"/>
    <mergeCell ref="D88:E88"/>
    <mergeCell ref="B87:C87"/>
    <mergeCell ref="F17:G17"/>
    <mergeCell ref="F16:G16"/>
    <mergeCell ref="F15:G15"/>
    <mergeCell ref="F12:G12"/>
    <mergeCell ref="D87:E87"/>
    <mergeCell ref="B86:C86"/>
    <mergeCell ref="D86:E86"/>
    <mergeCell ref="B85:C85"/>
    <mergeCell ref="D85:E85"/>
    <mergeCell ref="B84:C84"/>
    <mergeCell ref="D84:E84"/>
    <mergeCell ref="F87:G87"/>
    <mergeCell ref="F86:G86"/>
    <mergeCell ref="F85:G85"/>
    <mergeCell ref="F84:G84"/>
    <mergeCell ref="D34:E34"/>
    <mergeCell ref="D33:E33"/>
    <mergeCell ref="D32:E32"/>
    <mergeCell ref="D31:E31"/>
    <mergeCell ref="B91:C91"/>
    <mergeCell ref="D91:E91"/>
    <mergeCell ref="D90:E90"/>
    <mergeCell ref="B89:C89"/>
    <mergeCell ref="D89:E89"/>
    <mergeCell ref="F91:G91"/>
    <mergeCell ref="F90:G90"/>
    <mergeCell ref="F89:G89"/>
    <mergeCell ref="F88:G88"/>
    <mergeCell ref="B90:C90"/>
    <mergeCell ref="F76:G76"/>
    <mergeCell ref="B83:C83"/>
    <mergeCell ref="D83:E83"/>
    <mergeCell ref="B82:C82"/>
    <mergeCell ref="D82:E82"/>
    <mergeCell ref="D81:E81"/>
    <mergeCell ref="B80:C80"/>
    <mergeCell ref="D80:E80"/>
    <mergeCell ref="B77:C77"/>
    <mergeCell ref="B76:C76"/>
    <mergeCell ref="F83:G83"/>
    <mergeCell ref="F82:G82"/>
    <mergeCell ref="F81:G81"/>
    <mergeCell ref="F80:G80"/>
    <mergeCell ref="B78:C78"/>
    <mergeCell ref="D79:E79"/>
    <mergeCell ref="F79:G79"/>
    <mergeCell ref="D78:E78"/>
    <mergeCell ref="B81:C81"/>
    <mergeCell ref="B79:C79"/>
    <mergeCell ref="F70:G70"/>
    <mergeCell ref="D75:E75"/>
    <mergeCell ref="F75:G75"/>
    <mergeCell ref="D74:E74"/>
    <mergeCell ref="F74:G74"/>
    <mergeCell ref="D73:E73"/>
    <mergeCell ref="F73:G73"/>
    <mergeCell ref="D66:E66"/>
    <mergeCell ref="D69:E69"/>
    <mergeCell ref="D68:E68"/>
    <mergeCell ref="D67:E67"/>
    <mergeCell ref="D72:E72"/>
    <mergeCell ref="F69:G69"/>
    <mergeCell ref="F68:G68"/>
    <mergeCell ref="F66:G66"/>
    <mergeCell ref="B75:C75"/>
    <mergeCell ref="B74:C74"/>
    <mergeCell ref="B73:C73"/>
    <mergeCell ref="D71:E71"/>
    <mergeCell ref="D77:E77"/>
    <mergeCell ref="B59:C59"/>
    <mergeCell ref="D59:E59"/>
    <mergeCell ref="B58:C58"/>
    <mergeCell ref="D58:E58"/>
    <mergeCell ref="B64:C64"/>
    <mergeCell ref="B63:C63"/>
    <mergeCell ref="B62:C62"/>
    <mergeCell ref="B61:C61"/>
    <mergeCell ref="B72:C72"/>
    <mergeCell ref="B71:C71"/>
    <mergeCell ref="B70:C70"/>
    <mergeCell ref="B69:C69"/>
    <mergeCell ref="B68:C68"/>
    <mergeCell ref="D70:E70"/>
    <mergeCell ref="D76:E76"/>
    <mergeCell ref="D65:E65"/>
    <mergeCell ref="D64:E64"/>
    <mergeCell ref="D63:E63"/>
    <mergeCell ref="D62:E62"/>
    <mergeCell ref="B56:C56"/>
    <mergeCell ref="D56:E56"/>
    <mergeCell ref="B57:C57"/>
    <mergeCell ref="D57:E57"/>
    <mergeCell ref="B48:C48"/>
    <mergeCell ref="D48:E48"/>
    <mergeCell ref="B47:C47"/>
    <mergeCell ref="D47:E47"/>
    <mergeCell ref="B46:C46"/>
    <mergeCell ref="D46:E46"/>
    <mergeCell ref="B51:C51"/>
    <mergeCell ref="D51:E51"/>
    <mergeCell ref="B50:C50"/>
    <mergeCell ref="D50:E50"/>
    <mergeCell ref="B49:C49"/>
    <mergeCell ref="D49:E49"/>
    <mergeCell ref="B45:C45"/>
    <mergeCell ref="D45:E45"/>
    <mergeCell ref="B44:C44"/>
    <mergeCell ref="D44:E44"/>
    <mergeCell ref="B40:C40"/>
    <mergeCell ref="D40:E40"/>
    <mergeCell ref="B39:C39"/>
    <mergeCell ref="D39:E39"/>
    <mergeCell ref="B43:C43"/>
    <mergeCell ref="B42:C42"/>
    <mergeCell ref="D42:E42"/>
    <mergeCell ref="B41:C41"/>
    <mergeCell ref="D35:E35"/>
    <mergeCell ref="B24:C24"/>
    <mergeCell ref="D24:E24"/>
    <mergeCell ref="B23:C23"/>
    <mergeCell ref="D23:E23"/>
    <mergeCell ref="B22:C22"/>
    <mergeCell ref="D22:E22"/>
    <mergeCell ref="B21:C21"/>
    <mergeCell ref="D21:E21"/>
    <mergeCell ref="B29:C29"/>
    <mergeCell ref="D29:E29"/>
    <mergeCell ref="B30:C30"/>
    <mergeCell ref="B7:C7"/>
    <mergeCell ref="D7:E7"/>
    <mergeCell ref="F7:G7"/>
    <mergeCell ref="B18:C18"/>
    <mergeCell ref="D18:E18"/>
    <mergeCell ref="D17:E17"/>
    <mergeCell ref="B10:C10"/>
    <mergeCell ref="D10:E10"/>
    <mergeCell ref="F10:G10"/>
    <mergeCell ref="B9:C9"/>
    <mergeCell ref="D9:E9"/>
    <mergeCell ref="F9:G9"/>
    <mergeCell ref="B8:C8"/>
    <mergeCell ref="B14:C14"/>
    <mergeCell ref="D14:E14"/>
    <mergeCell ref="F14:G14"/>
    <mergeCell ref="B13:C13"/>
    <mergeCell ref="D13:E13"/>
    <mergeCell ref="F13:G13"/>
    <mergeCell ref="B12:C12"/>
    <mergeCell ref="D12:E12"/>
    <mergeCell ref="B17:C17"/>
    <mergeCell ref="B16:C16"/>
    <mergeCell ref="D16:E16"/>
    <mergeCell ref="B15:C15"/>
    <mergeCell ref="D15:E15"/>
    <mergeCell ref="B26:C26"/>
    <mergeCell ref="D26:E26"/>
    <mergeCell ref="B25:C25"/>
    <mergeCell ref="D25:E25"/>
    <mergeCell ref="D8:E8"/>
    <mergeCell ref="F8:G8"/>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topLeftCell="A7" workbookViewId="0">
      <selection sqref="A1:A2"/>
    </sheetView>
  </sheetViews>
  <sheetFormatPr defaultRowHeight="14.4"/>
  <cols>
    <col min="1" max="1" width="16.5546875" customWidth="1"/>
    <col min="2" max="2" width="8.88671875" hidden="1" customWidth="1"/>
    <col min="3" max="3" width="8.6640625" customWidth="1"/>
    <col min="4" max="4" width="8.88671875" hidden="1" customWidth="1"/>
    <col min="6" max="6" width="0.21875" customWidth="1"/>
    <col min="10" max="10" width="15.44140625" customWidth="1"/>
  </cols>
  <sheetData>
    <row r="1" spans="1:14">
      <c r="A1" s="644" t="s">
        <v>1284</v>
      </c>
    </row>
    <row r="2" spans="1:14">
      <c r="A2" s="644" t="s">
        <v>1521</v>
      </c>
    </row>
    <row r="3" spans="1:14" s="5" customFormat="1" ht="17.399999999999999">
      <c r="A3" s="1182" t="s">
        <v>736</v>
      </c>
      <c r="B3" s="1182"/>
      <c r="C3" s="1182"/>
      <c r="D3" s="1182"/>
      <c r="E3" s="1182"/>
      <c r="F3" s="1182"/>
      <c r="G3" s="1182"/>
      <c r="H3" s="1182"/>
      <c r="I3" s="1182"/>
      <c r="J3" s="1182"/>
    </row>
    <row r="4" spans="1:14" s="5" customFormat="1" ht="15" customHeight="1">
      <c r="A4" s="1223" t="s">
        <v>735</v>
      </c>
      <c r="B4" s="1223"/>
      <c r="C4" s="1223"/>
      <c r="D4" s="1223"/>
      <c r="E4" s="1223"/>
      <c r="F4" s="1223"/>
      <c r="G4" s="1223"/>
      <c r="H4" s="1223"/>
      <c r="I4" s="1223"/>
      <c r="J4" s="1223"/>
    </row>
    <row r="5" spans="1:14" s="5" customFormat="1" ht="15.6">
      <c r="A5" s="835" t="s">
        <v>652</v>
      </c>
      <c r="B5" s="835"/>
      <c r="C5" s="835"/>
      <c r="D5" s="835"/>
      <c r="E5" s="835"/>
      <c r="F5" s="835"/>
      <c r="G5" s="835"/>
      <c r="H5" s="835"/>
      <c r="I5" s="835"/>
      <c r="J5" s="835"/>
    </row>
    <row r="6" spans="1:14" s="5" customFormat="1" ht="16.2">
      <c r="A6" s="1224" t="s">
        <v>907</v>
      </c>
      <c r="B6" s="1224"/>
      <c r="C6" s="1224"/>
      <c r="D6" s="1224"/>
      <c r="E6" s="1224"/>
      <c r="F6" s="1224"/>
      <c r="G6" s="1224"/>
      <c r="H6" s="1224"/>
      <c r="I6" s="1224"/>
      <c r="J6" s="1224"/>
    </row>
    <row r="7" spans="1:14" s="5" customFormat="1" ht="13.8">
      <c r="A7" s="114"/>
      <c r="B7" s="859">
        <v>2020</v>
      </c>
      <c r="C7" s="860"/>
      <c r="D7" s="859">
        <v>2021</v>
      </c>
      <c r="E7" s="860"/>
      <c r="F7" s="859">
        <v>2022</v>
      </c>
      <c r="G7" s="860"/>
      <c r="H7" s="130">
        <v>2023</v>
      </c>
      <c r="I7" s="189">
        <v>2024</v>
      </c>
      <c r="J7" s="114"/>
    </row>
    <row r="8" spans="1:14" s="5" customFormat="1" ht="33.75" customHeight="1">
      <c r="A8" s="75" t="s">
        <v>675</v>
      </c>
      <c r="B8" s="1158">
        <v>230.4</v>
      </c>
      <c r="C8" s="1159"/>
      <c r="D8" s="1158">
        <v>235</v>
      </c>
      <c r="E8" s="1159"/>
      <c r="F8" s="1158">
        <v>248.3</v>
      </c>
      <c r="G8" s="1160"/>
      <c r="H8" s="494">
        <v>252.5</v>
      </c>
      <c r="I8" s="484">
        <v>259.3</v>
      </c>
      <c r="J8" s="439" t="s">
        <v>676</v>
      </c>
      <c r="N8" s="33"/>
    </row>
    <row r="9" spans="1:14" s="5" customFormat="1" ht="13.95" customHeight="1">
      <c r="A9" s="164" t="s">
        <v>10</v>
      </c>
      <c r="B9" s="820"/>
      <c r="C9" s="821"/>
      <c r="D9" s="820"/>
      <c r="E9" s="821"/>
      <c r="F9" s="828"/>
      <c r="G9" s="977"/>
      <c r="H9" s="162"/>
      <c r="I9" s="451"/>
      <c r="J9" s="399" t="s">
        <v>47</v>
      </c>
    </row>
    <row r="10" spans="1:14" s="5" customFormat="1" ht="31.2" customHeight="1">
      <c r="A10" s="164" t="s">
        <v>48</v>
      </c>
      <c r="B10" s="828">
        <v>114.5</v>
      </c>
      <c r="C10" s="829"/>
      <c r="D10" s="828">
        <v>113.6</v>
      </c>
      <c r="E10" s="829"/>
      <c r="F10" s="828">
        <v>119.7</v>
      </c>
      <c r="G10" s="977"/>
      <c r="H10" s="162">
        <v>122.8</v>
      </c>
      <c r="I10" s="451">
        <v>125.7</v>
      </c>
      <c r="J10" s="399" t="s">
        <v>16</v>
      </c>
    </row>
    <row r="11" spans="1:14" s="5" customFormat="1" ht="11.4" customHeight="1">
      <c r="A11" s="164" t="s">
        <v>49</v>
      </c>
      <c r="B11" s="828">
        <v>67</v>
      </c>
      <c r="C11" s="829"/>
      <c r="D11" s="828">
        <v>71.400000000000006</v>
      </c>
      <c r="E11" s="829"/>
      <c r="F11" s="828">
        <v>76</v>
      </c>
      <c r="G11" s="977"/>
      <c r="H11" s="162">
        <v>77.400000000000006</v>
      </c>
      <c r="I11" s="451">
        <v>78.3</v>
      </c>
      <c r="J11" s="399" t="s">
        <v>5</v>
      </c>
    </row>
    <row r="12" spans="1:14" s="5" customFormat="1" ht="13.95" customHeight="1">
      <c r="A12" s="46" t="s">
        <v>19</v>
      </c>
      <c r="B12" s="828">
        <v>26.3</v>
      </c>
      <c r="C12" s="829"/>
      <c r="D12" s="828">
        <v>27.9</v>
      </c>
      <c r="E12" s="829"/>
      <c r="F12" s="828">
        <v>30.6</v>
      </c>
      <c r="G12" s="977"/>
      <c r="H12" s="162">
        <v>30.3</v>
      </c>
      <c r="I12" s="451">
        <v>29.7</v>
      </c>
      <c r="J12" s="399" t="s">
        <v>20</v>
      </c>
    </row>
    <row r="13" spans="1:14" s="5" customFormat="1" ht="13.95" customHeight="1">
      <c r="A13" s="46" t="s">
        <v>21</v>
      </c>
      <c r="B13" s="828">
        <v>9.5</v>
      </c>
      <c r="C13" s="829"/>
      <c r="D13" s="828">
        <v>11.1</v>
      </c>
      <c r="E13" s="829"/>
      <c r="F13" s="828">
        <v>13.6</v>
      </c>
      <c r="G13" s="977"/>
      <c r="H13" s="162">
        <v>15.8</v>
      </c>
      <c r="I13" s="451">
        <v>19.600000000000001</v>
      </c>
      <c r="J13" s="399" t="s">
        <v>22</v>
      </c>
    </row>
    <row r="14" spans="1:14" s="5" customFormat="1" ht="13.95" customHeight="1">
      <c r="A14" s="46" t="s">
        <v>17</v>
      </c>
      <c r="B14" s="828">
        <v>13</v>
      </c>
      <c r="C14" s="829"/>
      <c r="D14" s="828">
        <v>10.9</v>
      </c>
      <c r="E14" s="829"/>
      <c r="F14" s="828">
        <v>8.1999999999999993</v>
      </c>
      <c r="G14" s="977"/>
      <c r="H14" s="162">
        <v>6.1</v>
      </c>
      <c r="I14" s="451">
        <v>5.9</v>
      </c>
      <c r="J14" s="399" t="s">
        <v>18</v>
      </c>
    </row>
    <row r="15" spans="1:14" s="5" customFormat="1" ht="13.95" customHeight="1">
      <c r="A15" s="46" t="s">
        <v>31</v>
      </c>
      <c r="B15" s="828">
        <v>0.1</v>
      </c>
      <c r="C15" s="829"/>
      <c r="D15" s="828">
        <v>0.1</v>
      </c>
      <c r="E15" s="829"/>
      <c r="F15" s="828">
        <v>0.2</v>
      </c>
      <c r="G15" s="977"/>
      <c r="H15" s="162">
        <v>0.1</v>
      </c>
      <c r="I15" s="451">
        <v>0.1</v>
      </c>
      <c r="J15" s="399" t="s">
        <v>32</v>
      </c>
      <c r="L15" s="25"/>
    </row>
    <row r="16" spans="1:14" s="5" customFormat="1" ht="26.25" customHeight="1">
      <c r="A16" s="145" t="s">
        <v>1128</v>
      </c>
      <c r="B16" s="889">
        <v>1668</v>
      </c>
      <c r="C16" s="890"/>
      <c r="D16" s="889">
        <v>1698.9</v>
      </c>
      <c r="E16" s="890"/>
      <c r="F16" s="889">
        <v>1734.1</v>
      </c>
      <c r="G16" s="1227"/>
      <c r="H16" s="485">
        <v>1777.6</v>
      </c>
      <c r="I16" s="355">
        <v>1823.8</v>
      </c>
      <c r="J16" s="440" t="s">
        <v>882</v>
      </c>
    </row>
    <row r="17" spans="1:12" s="5" customFormat="1" ht="10.95" customHeight="1">
      <c r="A17" s="46" t="s">
        <v>2</v>
      </c>
      <c r="B17" s="820"/>
      <c r="C17" s="821"/>
      <c r="D17" s="820"/>
      <c r="E17" s="821"/>
      <c r="F17" s="828"/>
      <c r="G17" s="977"/>
      <c r="H17" s="162"/>
      <c r="I17" s="451"/>
      <c r="J17" s="399" t="s">
        <v>23</v>
      </c>
    </row>
    <row r="18" spans="1:12" s="5" customFormat="1" ht="15" customHeight="1">
      <c r="A18" s="46" t="s">
        <v>8</v>
      </c>
      <c r="B18" s="1192">
        <v>1644.4</v>
      </c>
      <c r="C18" s="1193"/>
      <c r="D18" s="1192">
        <v>1678.3</v>
      </c>
      <c r="E18" s="1193"/>
      <c r="F18" s="1192">
        <v>1714.5</v>
      </c>
      <c r="G18" s="1220"/>
      <c r="H18" s="453">
        <v>1756.8</v>
      </c>
      <c r="I18" s="451">
        <v>1802.9</v>
      </c>
      <c r="J18" s="399" t="s">
        <v>9</v>
      </c>
    </row>
    <row r="19" spans="1:12" s="5" customFormat="1" ht="13.95" customHeight="1">
      <c r="A19" s="46" t="s">
        <v>24</v>
      </c>
      <c r="B19" s="828">
        <v>23</v>
      </c>
      <c r="C19" s="829"/>
      <c r="D19" s="828">
        <v>20</v>
      </c>
      <c r="E19" s="829"/>
      <c r="F19" s="828">
        <v>19.100000000000001</v>
      </c>
      <c r="G19" s="977"/>
      <c r="H19" s="162">
        <v>20.100000000000001</v>
      </c>
      <c r="I19" s="451">
        <v>20.2</v>
      </c>
      <c r="J19" s="399" t="s">
        <v>26</v>
      </c>
    </row>
    <row r="20" spans="1:12" s="5" customFormat="1" ht="13.8">
      <c r="A20" s="46" t="s">
        <v>33</v>
      </c>
      <c r="B20" s="828">
        <v>0.6</v>
      </c>
      <c r="C20" s="829"/>
      <c r="D20" s="828">
        <v>0.6</v>
      </c>
      <c r="E20" s="829"/>
      <c r="F20" s="828">
        <v>0.5</v>
      </c>
      <c r="G20" s="977"/>
      <c r="H20" s="162">
        <v>0.7</v>
      </c>
      <c r="I20" s="451">
        <v>0.7</v>
      </c>
      <c r="J20" s="399" t="s">
        <v>45</v>
      </c>
    </row>
    <row r="21" spans="1:12" s="5" customFormat="1" ht="12.6" customHeight="1">
      <c r="A21" s="145" t="s">
        <v>50</v>
      </c>
      <c r="B21" s="985">
        <v>562</v>
      </c>
      <c r="C21" s="986"/>
      <c r="D21" s="985">
        <v>564.20000000000005</v>
      </c>
      <c r="E21" s="986"/>
      <c r="F21" s="985">
        <v>607.9</v>
      </c>
      <c r="G21" s="987"/>
      <c r="H21" s="359">
        <v>685.7</v>
      </c>
      <c r="I21" s="355">
        <v>790.3</v>
      </c>
      <c r="J21" s="440" t="s">
        <v>51</v>
      </c>
      <c r="K21" s="13"/>
      <c r="L21" s="13"/>
    </row>
    <row r="22" spans="1:12" s="5" customFormat="1" ht="13.95" customHeight="1">
      <c r="A22" s="164" t="s">
        <v>52</v>
      </c>
      <c r="B22" s="820"/>
      <c r="C22" s="821"/>
      <c r="D22" s="820"/>
      <c r="E22" s="821"/>
      <c r="F22" s="828"/>
      <c r="G22" s="977"/>
      <c r="H22" s="162"/>
      <c r="I22" s="451"/>
      <c r="J22" s="399" t="s">
        <v>53</v>
      </c>
    </row>
    <row r="23" spans="1:12" s="5" customFormat="1" ht="13.95" customHeight="1">
      <c r="A23" s="46" t="s">
        <v>27</v>
      </c>
      <c r="B23" s="828">
        <v>561</v>
      </c>
      <c r="C23" s="829"/>
      <c r="D23" s="828">
        <v>563.6</v>
      </c>
      <c r="E23" s="829"/>
      <c r="F23" s="828">
        <v>606.5</v>
      </c>
      <c r="G23" s="977"/>
      <c r="H23" s="162">
        <v>685.4</v>
      </c>
      <c r="I23" s="451">
        <v>784.2</v>
      </c>
      <c r="J23" s="399" t="s">
        <v>28</v>
      </c>
    </row>
    <row r="24" spans="1:12" s="5" customFormat="1" ht="26.4" customHeight="1">
      <c r="A24" s="46" t="s">
        <v>618</v>
      </c>
      <c r="B24" s="828">
        <v>1</v>
      </c>
      <c r="C24" s="829"/>
      <c r="D24" s="828">
        <v>0.6</v>
      </c>
      <c r="E24" s="829"/>
      <c r="F24" s="828">
        <v>1.4</v>
      </c>
      <c r="G24" s="977"/>
      <c r="H24" s="162">
        <v>0.3</v>
      </c>
      <c r="I24" s="451">
        <v>6.1</v>
      </c>
      <c r="J24" s="399" t="s">
        <v>1154</v>
      </c>
    </row>
    <row r="25" spans="1:12" s="5" customFormat="1" ht="37.200000000000003" customHeight="1">
      <c r="A25" s="59" t="s">
        <v>1155</v>
      </c>
      <c r="B25" s="889">
        <v>13110.4</v>
      </c>
      <c r="C25" s="890"/>
      <c r="D25" s="889">
        <v>13145.6</v>
      </c>
      <c r="E25" s="890"/>
      <c r="F25" s="889">
        <v>12939.1</v>
      </c>
      <c r="G25" s="1227"/>
      <c r="H25" s="485">
        <v>12914.6</v>
      </c>
      <c r="I25" s="355">
        <v>13159.3</v>
      </c>
      <c r="J25" s="440" t="s">
        <v>883</v>
      </c>
    </row>
    <row r="26" spans="1:12" s="5" customFormat="1" ht="13.95" customHeight="1">
      <c r="A26" s="164" t="s">
        <v>10</v>
      </c>
      <c r="B26" s="820"/>
      <c r="C26" s="821"/>
      <c r="D26" s="820"/>
      <c r="E26" s="821"/>
      <c r="F26" s="828"/>
      <c r="G26" s="977"/>
      <c r="H26" s="162"/>
      <c r="I26" s="451"/>
      <c r="J26" s="399" t="s">
        <v>23</v>
      </c>
    </row>
    <row r="27" spans="1:12" s="5" customFormat="1" ht="13.2" customHeight="1">
      <c r="A27" s="46" t="s">
        <v>11</v>
      </c>
      <c r="B27" s="1192">
        <v>12766.8</v>
      </c>
      <c r="C27" s="1193"/>
      <c r="D27" s="1192">
        <v>12817.9</v>
      </c>
      <c r="E27" s="1193"/>
      <c r="F27" s="1192">
        <v>12659.4</v>
      </c>
      <c r="G27" s="1220"/>
      <c r="H27" s="453">
        <v>12659.5</v>
      </c>
      <c r="I27" s="451">
        <v>12925.6</v>
      </c>
      <c r="J27" s="399" t="s">
        <v>12</v>
      </c>
    </row>
    <row r="28" spans="1:12" s="5" customFormat="1" ht="13.8">
      <c r="A28" s="46" t="s">
        <v>39</v>
      </c>
      <c r="B28" s="828">
        <v>328</v>
      </c>
      <c r="C28" s="829"/>
      <c r="D28" s="828">
        <v>314.2</v>
      </c>
      <c r="E28" s="829"/>
      <c r="F28" s="828">
        <v>271.60000000000002</v>
      </c>
      <c r="G28" s="977"/>
      <c r="H28" s="162">
        <v>199.3</v>
      </c>
      <c r="I28" s="451">
        <v>186.3</v>
      </c>
      <c r="J28" s="399" t="s">
        <v>40</v>
      </c>
    </row>
    <row r="29" spans="1:12" s="5" customFormat="1" ht="13.95" customHeight="1">
      <c r="A29" s="46" t="s">
        <v>41</v>
      </c>
      <c r="B29" s="828">
        <v>15.6</v>
      </c>
      <c r="C29" s="829"/>
      <c r="D29" s="828">
        <v>13.5</v>
      </c>
      <c r="E29" s="829"/>
      <c r="F29" s="828">
        <v>8.1</v>
      </c>
      <c r="G29" s="977"/>
      <c r="H29" s="162">
        <v>55.8</v>
      </c>
      <c r="I29" s="451">
        <v>47.4</v>
      </c>
      <c r="J29" s="399" t="s">
        <v>42</v>
      </c>
    </row>
    <row r="30" spans="1:12" s="5" customFormat="1" ht="15" customHeight="1">
      <c r="A30" s="388" t="s">
        <v>677</v>
      </c>
      <c r="B30" s="1225">
        <v>1918.1</v>
      </c>
      <c r="C30" s="1226"/>
      <c r="D30" s="1225">
        <v>2364.5</v>
      </c>
      <c r="E30" s="1226"/>
      <c r="F30" s="1225">
        <v>2970</v>
      </c>
      <c r="G30" s="1228"/>
      <c r="H30" s="485">
        <v>3310.6</v>
      </c>
      <c r="I30" s="355">
        <v>3254.3</v>
      </c>
      <c r="J30" s="440" t="s">
        <v>678</v>
      </c>
    </row>
  </sheetData>
  <mergeCells count="76">
    <mergeCell ref="F25:G25"/>
    <mergeCell ref="F30:G30"/>
    <mergeCell ref="F29:G29"/>
    <mergeCell ref="F28:G28"/>
    <mergeCell ref="F27:G27"/>
    <mergeCell ref="F26:G26"/>
    <mergeCell ref="F24:G24"/>
    <mergeCell ref="F23:G23"/>
    <mergeCell ref="F18:G18"/>
    <mergeCell ref="F17:G17"/>
    <mergeCell ref="F16:G16"/>
    <mergeCell ref="F22:G22"/>
    <mergeCell ref="F21:G21"/>
    <mergeCell ref="F20:G20"/>
    <mergeCell ref="F19:G19"/>
    <mergeCell ref="B30:C30"/>
    <mergeCell ref="B12:C12"/>
    <mergeCell ref="B29:C29"/>
    <mergeCell ref="D30:E30"/>
    <mergeCell ref="B27:C27"/>
    <mergeCell ref="B26:C26"/>
    <mergeCell ref="B25:C25"/>
    <mergeCell ref="B24:C24"/>
    <mergeCell ref="B23:C23"/>
    <mergeCell ref="B22:C22"/>
    <mergeCell ref="D29:E29"/>
    <mergeCell ref="B28:C28"/>
    <mergeCell ref="D27:E27"/>
    <mergeCell ref="D26:E26"/>
    <mergeCell ref="D25:E25"/>
    <mergeCell ref="D23:E23"/>
    <mergeCell ref="D16:E16"/>
    <mergeCell ref="D28:E28"/>
    <mergeCell ref="D24:E24"/>
    <mergeCell ref="B21:C21"/>
    <mergeCell ref="D21:E21"/>
    <mergeCell ref="B20:C20"/>
    <mergeCell ref="D22:E22"/>
    <mergeCell ref="D14:E14"/>
    <mergeCell ref="F14:G14"/>
    <mergeCell ref="F13:G13"/>
    <mergeCell ref="B15:C15"/>
    <mergeCell ref="D15:E15"/>
    <mergeCell ref="F15:G15"/>
    <mergeCell ref="B11:C11"/>
    <mergeCell ref="D11:E11"/>
    <mergeCell ref="F11:G11"/>
    <mergeCell ref="D20:E20"/>
    <mergeCell ref="B19:C19"/>
    <mergeCell ref="D19:E19"/>
    <mergeCell ref="B13:C13"/>
    <mergeCell ref="D13:E13"/>
    <mergeCell ref="B18:C18"/>
    <mergeCell ref="D18:E18"/>
    <mergeCell ref="B17:C17"/>
    <mergeCell ref="D17:E17"/>
    <mergeCell ref="B16:C16"/>
    <mergeCell ref="D12:E12"/>
    <mergeCell ref="F12:G12"/>
    <mergeCell ref="B14:C14"/>
    <mergeCell ref="A3:J3"/>
    <mergeCell ref="A4:J4"/>
    <mergeCell ref="B10:C10"/>
    <mergeCell ref="D10:E10"/>
    <mergeCell ref="F10:G10"/>
    <mergeCell ref="B9:C9"/>
    <mergeCell ref="D9:E9"/>
    <mergeCell ref="F9:G9"/>
    <mergeCell ref="B8:C8"/>
    <mergeCell ref="D8:E8"/>
    <mergeCell ref="F8:G8"/>
    <mergeCell ref="A5:J5"/>
    <mergeCell ref="A6:J6"/>
    <mergeCell ref="B7:C7"/>
    <mergeCell ref="D7:E7"/>
    <mergeCell ref="F7:G7"/>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3"/>
  <sheetViews>
    <sheetView workbookViewId="0">
      <selection activeCell="N53" sqref="N53"/>
    </sheetView>
  </sheetViews>
  <sheetFormatPr defaultRowHeight="14.4"/>
  <cols>
    <col min="1" max="1" width="17.33203125" customWidth="1"/>
    <col min="2" max="2" width="0.109375" customWidth="1"/>
    <col min="3" max="3" width="8.88671875" customWidth="1"/>
    <col min="4" max="4" width="8.88671875" hidden="1" customWidth="1"/>
    <col min="6" max="6" width="8.88671875" hidden="1" customWidth="1"/>
    <col min="10" max="10" width="16.5546875" customWidth="1"/>
  </cols>
  <sheetData>
    <row r="1" spans="1:10">
      <c r="A1" s="644" t="s">
        <v>1284</v>
      </c>
    </row>
    <row r="2" spans="1:10">
      <c r="A2" s="644" t="s">
        <v>1521</v>
      </c>
    </row>
    <row r="3" spans="1:10" s="5" customFormat="1" ht="15.6">
      <c r="A3" s="118" t="s">
        <v>619</v>
      </c>
      <c r="B3" s="118"/>
      <c r="C3" s="118"/>
      <c r="D3" s="118"/>
      <c r="E3" s="118"/>
      <c r="F3" s="118"/>
      <c r="G3" s="118"/>
      <c r="H3" s="301"/>
      <c r="I3" s="70"/>
      <c r="J3" s="166"/>
    </row>
    <row r="4" spans="1:10" s="5" customFormat="1" ht="12.75" customHeight="1">
      <c r="A4" s="1224" t="s">
        <v>908</v>
      </c>
      <c r="B4" s="1224"/>
      <c r="C4" s="1224"/>
      <c r="D4" s="1224"/>
      <c r="E4" s="1224"/>
      <c r="F4" s="1224"/>
      <c r="G4" s="1224"/>
      <c r="H4" s="1224"/>
      <c r="I4" s="1224"/>
      <c r="J4" s="1224"/>
    </row>
    <row r="5" spans="1:10" s="5" customFormat="1" ht="13.8">
      <c r="A5" s="114"/>
      <c r="B5" s="859">
        <v>2020</v>
      </c>
      <c r="C5" s="860"/>
      <c r="D5" s="859">
        <v>2021</v>
      </c>
      <c r="E5" s="860"/>
      <c r="F5" s="859">
        <v>2022</v>
      </c>
      <c r="G5" s="860"/>
      <c r="H5" s="130">
        <v>2023</v>
      </c>
      <c r="I5" s="189">
        <v>2024</v>
      </c>
      <c r="J5" s="114"/>
    </row>
    <row r="6" spans="1:10" s="5" customFormat="1" ht="26.4" customHeight="1">
      <c r="A6" s="147" t="s">
        <v>0</v>
      </c>
      <c r="B6" s="1065"/>
      <c r="C6" s="1066"/>
      <c r="D6" s="1065"/>
      <c r="E6" s="1066"/>
      <c r="F6" s="1065"/>
      <c r="G6" s="1076"/>
      <c r="H6" s="361"/>
      <c r="I6" s="441"/>
      <c r="J6" s="408" t="s">
        <v>1</v>
      </c>
    </row>
    <row r="7" spans="1:10" s="5" customFormat="1" ht="26.4" customHeight="1">
      <c r="A7" s="164" t="s">
        <v>1000</v>
      </c>
      <c r="B7" s="985">
        <v>0.01</v>
      </c>
      <c r="C7" s="986"/>
      <c r="D7" s="985">
        <v>0.01</v>
      </c>
      <c r="E7" s="986"/>
      <c r="F7" s="985">
        <v>0.03</v>
      </c>
      <c r="G7" s="987"/>
      <c r="H7" s="359">
        <v>0.01</v>
      </c>
      <c r="I7" s="359">
        <v>0.01</v>
      </c>
      <c r="J7" s="410" t="s">
        <v>679</v>
      </c>
    </row>
    <row r="8" spans="1:10" s="5" customFormat="1" ht="13.95" customHeight="1">
      <c r="A8" s="46" t="s">
        <v>2</v>
      </c>
      <c r="B8" s="1046"/>
      <c r="C8" s="1047"/>
      <c r="D8" s="1046"/>
      <c r="E8" s="1047"/>
      <c r="F8" s="982"/>
      <c r="G8" s="984"/>
      <c r="H8" s="358"/>
      <c r="I8" s="358"/>
      <c r="J8" s="425" t="s">
        <v>3</v>
      </c>
    </row>
    <row r="9" spans="1:10" s="5" customFormat="1" ht="28.2" customHeight="1">
      <c r="A9" s="46" t="s">
        <v>4</v>
      </c>
      <c r="B9" s="828">
        <v>0.01</v>
      </c>
      <c r="C9" s="829"/>
      <c r="D9" s="828">
        <v>0.01</v>
      </c>
      <c r="E9" s="829"/>
      <c r="F9" s="828">
        <v>0.03</v>
      </c>
      <c r="G9" s="977"/>
      <c r="H9" s="162">
        <v>0.01</v>
      </c>
      <c r="I9" s="162">
        <v>0.01</v>
      </c>
      <c r="J9" s="425" t="s">
        <v>5</v>
      </c>
    </row>
    <row r="10" spans="1:10" s="5" customFormat="1" ht="23.4" customHeight="1">
      <c r="A10" s="145" t="s">
        <v>1156</v>
      </c>
      <c r="B10" s="985">
        <v>0.2</v>
      </c>
      <c r="C10" s="986"/>
      <c r="D10" s="985">
        <v>0.2</v>
      </c>
      <c r="E10" s="986"/>
      <c r="F10" s="985">
        <v>0.04</v>
      </c>
      <c r="G10" s="987"/>
      <c r="H10" s="359">
        <v>0.02</v>
      </c>
      <c r="I10" s="359">
        <v>0.02</v>
      </c>
      <c r="J10" s="410" t="s">
        <v>1158</v>
      </c>
    </row>
    <row r="11" spans="1:10" s="5" customFormat="1" ht="13.95" customHeight="1">
      <c r="A11" s="164" t="s">
        <v>6</v>
      </c>
      <c r="B11" s="1046"/>
      <c r="C11" s="1047"/>
      <c r="D11" s="1046"/>
      <c r="E11" s="1047"/>
      <c r="F11" s="982"/>
      <c r="G11" s="984"/>
      <c r="H11" s="358"/>
      <c r="I11" s="358"/>
      <c r="J11" s="425" t="s">
        <v>7</v>
      </c>
    </row>
    <row r="12" spans="1:10" s="5" customFormat="1" ht="12" customHeight="1">
      <c r="A12" s="46" t="s">
        <v>8</v>
      </c>
      <c r="B12" s="828">
        <v>0.2</v>
      </c>
      <c r="C12" s="829"/>
      <c r="D12" s="828">
        <v>0.2</v>
      </c>
      <c r="E12" s="829"/>
      <c r="F12" s="828">
        <v>0.03</v>
      </c>
      <c r="G12" s="977"/>
      <c r="H12" s="162">
        <v>0.02</v>
      </c>
      <c r="I12" s="162">
        <v>0.02</v>
      </c>
      <c r="J12" s="425" t="s">
        <v>9</v>
      </c>
    </row>
    <row r="13" spans="1:10" s="5" customFormat="1" ht="26.4" customHeight="1">
      <c r="A13" s="213" t="s">
        <v>680</v>
      </c>
      <c r="B13" s="1026">
        <v>48.6</v>
      </c>
      <c r="C13" s="1031"/>
      <c r="D13" s="1026">
        <v>31.6</v>
      </c>
      <c r="E13" s="1031"/>
      <c r="F13" s="1026">
        <v>27.7</v>
      </c>
      <c r="G13" s="1027"/>
      <c r="H13" s="557">
        <v>25.5</v>
      </c>
      <c r="I13" s="604">
        <v>38.200000000000003</v>
      </c>
      <c r="J13" s="605" t="s">
        <v>681</v>
      </c>
    </row>
    <row r="14" spans="1:10" s="5" customFormat="1" ht="13.95" customHeight="1">
      <c r="A14" s="477" t="s">
        <v>10</v>
      </c>
      <c r="B14" s="1327"/>
      <c r="C14" s="1327"/>
      <c r="D14" s="1327"/>
      <c r="E14" s="1327"/>
      <c r="F14" s="1328"/>
      <c r="G14" s="1328"/>
      <c r="H14" s="1329"/>
      <c r="I14" s="560"/>
      <c r="J14" s="583" t="s">
        <v>7</v>
      </c>
    </row>
    <row r="15" spans="1:10" s="5" customFormat="1" ht="13.8">
      <c r="A15" s="738" t="s">
        <v>11</v>
      </c>
      <c r="B15" s="1084">
        <v>48.6</v>
      </c>
      <c r="C15" s="1084"/>
      <c r="D15" s="1084">
        <v>31.6</v>
      </c>
      <c r="E15" s="1084"/>
      <c r="F15" s="1084">
        <v>27.7</v>
      </c>
      <c r="G15" s="1084"/>
      <c r="H15" s="806">
        <v>25.5</v>
      </c>
      <c r="I15" s="782">
        <v>38.200000000000003</v>
      </c>
      <c r="J15" s="737" t="s">
        <v>12</v>
      </c>
    </row>
    <row r="16" spans="1:10" s="5" customFormat="1" ht="13.95" customHeight="1">
      <c r="A16" s="145" t="s">
        <v>682</v>
      </c>
      <c r="B16" s="1315">
        <v>46.8</v>
      </c>
      <c r="C16" s="1316"/>
      <c r="D16" s="1315">
        <v>47.8</v>
      </c>
      <c r="E16" s="1316"/>
      <c r="F16" s="1315">
        <v>52.2</v>
      </c>
      <c r="G16" s="1317"/>
      <c r="H16" s="1318">
        <v>156.1</v>
      </c>
      <c r="I16" s="778">
        <v>82.1</v>
      </c>
      <c r="J16" s="811" t="s">
        <v>683</v>
      </c>
    </row>
    <row r="17" spans="1:10" s="5" customFormat="1" ht="26.25" customHeight="1">
      <c r="A17" s="145" t="s">
        <v>13</v>
      </c>
      <c r="B17" s="1046"/>
      <c r="C17" s="1047"/>
      <c r="D17" s="1046"/>
      <c r="E17" s="1047"/>
      <c r="F17" s="828"/>
      <c r="G17" s="977"/>
      <c r="H17" s="100"/>
      <c r="I17" s="476"/>
      <c r="J17" s="423" t="s">
        <v>14</v>
      </c>
    </row>
    <row r="18" spans="1:10" s="5" customFormat="1" ht="26.4" customHeight="1">
      <c r="A18" s="145" t="s">
        <v>684</v>
      </c>
      <c r="B18" s="985">
        <v>0.7</v>
      </c>
      <c r="C18" s="986"/>
      <c r="D18" s="985">
        <v>1.8</v>
      </c>
      <c r="E18" s="986"/>
      <c r="F18" s="985">
        <v>6.6</v>
      </c>
      <c r="G18" s="987"/>
      <c r="H18" s="146">
        <v>7.4</v>
      </c>
      <c r="I18" s="62">
        <v>12.5</v>
      </c>
      <c r="J18" s="423" t="s">
        <v>685</v>
      </c>
    </row>
    <row r="19" spans="1:10" s="5" customFormat="1" ht="13.95" customHeight="1">
      <c r="A19" s="164" t="s">
        <v>10</v>
      </c>
      <c r="B19" s="1046"/>
      <c r="C19" s="1047"/>
      <c r="D19" s="1046"/>
      <c r="E19" s="1047"/>
      <c r="F19" s="982"/>
      <c r="G19" s="984"/>
      <c r="H19" s="105"/>
      <c r="I19" s="476"/>
      <c r="J19" s="106" t="s">
        <v>3</v>
      </c>
    </row>
    <row r="20" spans="1:10" s="5" customFormat="1" ht="12" customHeight="1">
      <c r="A20" s="46" t="s">
        <v>15</v>
      </c>
      <c r="B20" s="828">
        <v>0.4</v>
      </c>
      <c r="C20" s="829"/>
      <c r="D20" s="828">
        <v>0.3</v>
      </c>
      <c r="E20" s="829"/>
      <c r="F20" s="828">
        <v>0.2</v>
      </c>
      <c r="G20" s="977"/>
      <c r="H20" s="100">
        <v>0.1</v>
      </c>
      <c r="I20" s="476">
        <v>0.2</v>
      </c>
      <c r="J20" s="106" t="s">
        <v>16</v>
      </c>
    </row>
    <row r="21" spans="1:10" s="5" customFormat="1" ht="28.2" customHeight="1">
      <c r="A21" s="46" t="s">
        <v>4</v>
      </c>
      <c r="B21" s="828">
        <v>0.02</v>
      </c>
      <c r="C21" s="829"/>
      <c r="D21" s="828">
        <v>0.01</v>
      </c>
      <c r="E21" s="829"/>
      <c r="F21" s="828">
        <v>0.02</v>
      </c>
      <c r="G21" s="977"/>
      <c r="H21" s="100">
        <v>0.1</v>
      </c>
      <c r="I21" s="476">
        <v>0.03</v>
      </c>
      <c r="J21" s="106" t="s">
        <v>5</v>
      </c>
    </row>
    <row r="22" spans="1:10" s="5" customFormat="1" ht="13.95" customHeight="1">
      <c r="A22" s="46" t="s">
        <v>19</v>
      </c>
      <c r="B22" s="828">
        <v>0.1</v>
      </c>
      <c r="C22" s="829"/>
      <c r="D22" s="828">
        <v>0.03</v>
      </c>
      <c r="E22" s="829"/>
      <c r="F22" s="828">
        <v>0.01</v>
      </c>
      <c r="G22" s="977"/>
      <c r="H22" s="100">
        <v>0.01</v>
      </c>
      <c r="I22" s="476">
        <v>0.01</v>
      </c>
      <c r="J22" s="106" t="s">
        <v>20</v>
      </c>
    </row>
    <row r="23" spans="1:10" s="5" customFormat="1" ht="13.95" customHeight="1">
      <c r="A23" s="46" t="s">
        <v>21</v>
      </c>
      <c r="B23" s="828">
        <v>0.2</v>
      </c>
      <c r="C23" s="829"/>
      <c r="D23" s="828">
        <v>1.3</v>
      </c>
      <c r="E23" s="829"/>
      <c r="F23" s="828">
        <v>6.3</v>
      </c>
      <c r="G23" s="977"/>
      <c r="H23" s="100">
        <v>7.1</v>
      </c>
      <c r="I23" s="476">
        <v>12.2</v>
      </c>
      <c r="J23" s="106" t="s">
        <v>22</v>
      </c>
    </row>
    <row r="24" spans="1:10" s="5" customFormat="1" ht="13.95" customHeight="1">
      <c r="A24" s="46" t="s">
        <v>17</v>
      </c>
      <c r="B24" s="828">
        <v>0.02</v>
      </c>
      <c r="C24" s="829"/>
      <c r="D24" s="828">
        <v>0.1</v>
      </c>
      <c r="E24" s="829"/>
      <c r="F24" s="828">
        <v>0.1</v>
      </c>
      <c r="G24" s="977"/>
      <c r="H24" s="100">
        <v>0.1</v>
      </c>
      <c r="I24" s="476">
        <v>0.1</v>
      </c>
      <c r="J24" s="106" t="s">
        <v>18</v>
      </c>
    </row>
    <row r="25" spans="1:10" s="5" customFormat="1" ht="26.25" customHeight="1">
      <c r="A25" s="145" t="s">
        <v>1157</v>
      </c>
      <c r="B25" s="985">
        <v>6.8</v>
      </c>
      <c r="C25" s="986"/>
      <c r="D25" s="985">
        <v>8.1</v>
      </c>
      <c r="E25" s="986"/>
      <c r="F25" s="985">
        <v>7.3</v>
      </c>
      <c r="G25" s="987"/>
      <c r="H25" s="167">
        <v>8.6999999999999993</v>
      </c>
      <c r="I25" s="476">
        <v>6.9</v>
      </c>
      <c r="J25" s="423" t="s">
        <v>686</v>
      </c>
    </row>
    <row r="26" spans="1:10" s="5" customFormat="1" ht="13.95" customHeight="1">
      <c r="A26" s="46" t="s">
        <v>10</v>
      </c>
      <c r="B26" s="1046"/>
      <c r="C26" s="1047"/>
      <c r="D26" s="1046"/>
      <c r="E26" s="1047"/>
      <c r="F26" s="982"/>
      <c r="G26" s="984"/>
      <c r="H26" s="105"/>
      <c r="I26" s="476"/>
      <c r="J26" s="106" t="s">
        <v>23</v>
      </c>
    </row>
    <row r="27" spans="1:10" s="5" customFormat="1" ht="13.95" customHeight="1">
      <c r="A27" s="46" t="s">
        <v>8</v>
      </c>
      <c r="B27" s="828">
        <v>6.8</v>
      </c>
      <c r="C27" s="829"/>
      <c r="D27" s="828">
        <v>8.1</v>
      </c>
      <c r="E27" s="829"/>
      <c r="F27" s="828">
        <v>7.3</v>
      </c>
      <c r="G27" s="977"/>
      <c r="H27" s="100">
        <v>8.6999999999999993</v>
      </c>
      <c r="I27" s="476">
        <v>6.9</v>
      </c>
      <c r="J27" s="106" t="s">
        <v>9</v>
      </c>
    </row>
    <row r="28" spans="1:10" s="5" customFormat="1" ht="13.95" customHeight="1">
      <c r="A28" s="46" t="s">
        <v>24</v>
      </c>
      <c r="B28" s="828">
        <v>4.0000000000000001E-3</v>
      </c>
      <c r="C28" s="829"/>
      <c r="D28" s="828">
        <v>4.0000000000000001E-3</v>
      </c>
      <c r="E28" s="829"/>
      <c r="F28" s="828" t="s">
        <v>35</v>
      </c>
      <c r="G28" s="977"/>
      <c r="H28" s="100" t="s">
        <v>35</v>
      </c>
      <c r="I28" s="476">
        <v>0</v>
      </c>
      <c r="J28" s="106" t="s">
        <v>26</v>
      </c>
    </row>
    <row r="29" spans="1:10" s="5" customFormat="1" ht="33" customHeight="1">
      <c r="A29" s="145" t="s">
        <v>687</v>
      </c>
      <c r="B29" s="828">
        <v>128.5</v>
      </c>
      <c r="C29" s="829"/>
      <c r="D29" s="828">
        <v>130.4</v>
      </c>
      <c r="E29" s="829"/>
      <c r="F29" s="828">
        <v>206.6</v>
      </c>
      <c r="G29" s="977"/>
      <c r="H29" s="100">
        <v>266.60000000000002</v>
      </c>
      <c r="I29" s="476">
        <v>349.6</v>
      </c>
      <c r="J29" s="423" t="s">
        <v>688</v>
      </c>
    </row>
    <row r="30" spans="1:10" s="5" customFormat="1" ht="13.95" customHeight="1">
      <c r="A30" s="46" t="s">
        <v>10</v>
      </c>
      <c r="B30" s="1046"/>
      <c r="C30" s="1047"/>
      <c r="D30" s="1046"/>
      <c r="E30" s="1047"/>
      <c r="F30" s="982"/>
      <c r="G30" s="984"/>
      <c r="H30" s="105"/>
      <c r="I30" s="476"/>
      <c r="J30" s="106" t="s">
        <v>7</v>
      </c>
    </row>
    <row r="31" spans="1:10" s="5" customFormat="1" ht="13.95" customHeight="1">
      <c r="A31" s="46" t="s">
        <v>27</v>
      </c>
      <c r="B31" s="828">
        <v>128.5</v>
      </c>
      <c r="C31" s="829"/>
      <c r="D31" s="828">
        <v>130.4</v>
      </c>
      <c r="E31" s="829"/>
      <c r="F31" s="828">
        <v>206.6</v>
      </c>
      <c r="G31" s="977"/>
      <c r="H31" s="100">
        <v>266.60000000000002</v>
      </c>
      <c r="I31" s="476">
        <v>345.7</v>
      </c>
      <c r="J31" s="106" t="s">
        <v>28</v>
      </c>
    </row>
    <row r="32" spans="1:10" s="5" customFormat="1" ht="26.4" customHeight="1">
      <c r="A32" s="145" t="s">
        <v>680</v>
      </c>
      <c r="B32" s="985">
        <v>27.9</v>
      </c>
      <c r="C32" s="986"/>
      <c r="D32" s="985">
        <v>24.4</v>
      </c>
      <c r="E32" s="986"/>
      <c r="F32" s="985">
        <v>21.7</v>
      </c>
      <c r="G32" s="987"/>
      <c r="H32" s="146">
        <v>23</v>
      </c>
      <c r="I32" s="62">
        <v>38.200000000000003</v>
      </c>
      <c r="J32" s="423" t="s">
        <v>681</v>
      </c>
    </row>
    <row r="33" spans="1:10" s="5" customFormat="1" ht="13.95" customHeight="1">
      <c r="A33" s="46" t="s">
        <v>10</v>
      </c>
      <c r="B33" s="1046"/>
      <c r="C33" s="1047"/>
      <c r="D33" s="1046"/>
      <c r="E33" s="1047"/>
      <c r="F33" s="982"/>
      <c r="G33" s="984"/>
      <c r="H33" s="105"/>
      <c r="I33" s="476"/>
      <c r="J33" s="106" t="s">
        <v>23</v>
      </c>
    </row>
    <row r="34" spans="1:10" s="5" customFormat="1" ht="13.8">
      <c r="A34" s="46" t="s">
        <v>11</v>
      </c>
      <c r="B34" s="828">
        <v>27.9</v>
      </c>
      <c r="C34" s="829"/>
      <c r="D34" s="828">
        <v>24.4</v>
      </c>
      <c r="E34" s="829"/>
      <c r="F34" s="828">
        <v>21.7</v>
      </c>
      <c r="G34" s="977"/>
      <c r="H34" s="100">
        <v>23</v>
      </c>
      <c r="I34" s="476">
        <v>38.200000000000003</v>
      </c>
      <c r="J34" s="106" t="s">
        <v>12</v>
      </c>
    </row>
    <row r="35" spans="1:10" s="5" customFormat="1" ht="13.95" customHeight="1">
      <c r="A35" s="145" t="s">
        <v>682</v>
      </c>
      <c r="B35" s="828">
        <v>151.69999999999999</v>
      </c>
      <c r="C35" s="829"/>
      <c r="D35" s="828">
        <v>253.7</v>
      </c>
      <c r="E35" s="829"/>
      <c r="F35" s="828">
        <v>230.6</v>
      </c>
      <c r="G35" s="977"/>
      <c r="H35" s="100">
        <v>264.89999999999998</v>
      </c>
      <c r="I35" s="476">
        <v>196.7</v>
      </c>
      <c r="J35" s="423" t="s">
        <v>683</v>
      </c>
    </row>
    <row r="36" spans="1:10" s="5" customFormat="1" ht="42.75" customHeight="1">
      <c r="A36" s="145" t="s">
        <v>29</v>
      </c>
      <c r="B36" s="1046"/>
      <c r="C36" s="1047"/>
      <c r="D36" s="1046"/>
      <c r="E36" s="1047"/>
      <c r="F36" s="828"/>
      <c r="G36" s="977"/>
      <c r="H36" s="100"/>
      <c r="I36" s="476"/>
      <c r="J36" s="423" t="s">
        <v>30</v>
      </c>
    </row>
    <row r="37" spans="1:10" s="5" customFormat="1" ht="26.4" customHeight="1">
      <c r="A37" s="145" t="s">
        <v>737</v>
      </c>
      <c r="B37" s="985">
        <v>118.5</v>
      </c>
      <c r="C37" s="986"/>
      <c r="D37" s="985">
        <v>124.2</v>
      </c>
      <c r="E37" s="986"/>
      <c r="F37" s="985">
        <v>126.8</v>
      </c>
      <c r="G37" s="987"/>
      <c r="H37" s="146">
        <v>131</v>
      </c>
      <c r="I37" s="62">
        <v>130.19999999999999</v>
      </c>
      <c r="J37" s="106" t="s">
        <v>689</v>
      </c>
    </row>
    <row r="38" spans="1:10" s="5" customFormat="1" ht="13.95" customHeight="1">
      <c r="A38" s="46" t="s">
        <v>10</v>
      </c>
      <c r="B38" s="1046"/>
      <c r="C38" s="1047"/>
      <c r="D38" s="1046"/>
      <c r="E38" s="1047"/>
      <c r="F38" s="982"/>
      <c r="G38" s="984"/>
      <c r="H38" s="105"/>
      <c r="I38" s="476"/>
      <c r="J38" s="106" t="s">
        <v>3</v>
      </c>
    </row>
    <row r="39" spans="1:10" s="5" customFormat="1" ht="24.6" customHeight="1">
      <c r="A39" s="76" t="s">
        <v>15</v>
      </c>
      <c r="B39" s="904">
        <v>57</v>
      </c>
      <c r="C39" s="905"/>
      <c r="D39" s="904">
        <v>58.2</v>
      </c>
      <c r="E39" s="905"/>
      <c r="F39" s="904">
        <v>60.1</v>
      </c>
      <c r="G39" s="1092"/>
      <c r="H39" s="100">
        <v>62.8</v>
      </c>
      <c r="I39" s="476">
        <v>63.3</v>
      </c>
      <c r="J39" s="106" t="s">
        <v>16</v>
      </c>
    </row>
    <row r="40" spans="1:10" s="5" customFormat="1" ht="12" customHeight="1">
      <c r="A40" s="98" t="s">
        <v>4</v>
      </c>
      <c r="B40" s="1150">
        <v>35.299999999999997</v>
      </c>
      <c r="C40" s="1151"/>
      <c r="D40" s="1150">
        <v>39</v>
      </c>
      <c r="E40" s="1151"/>
      <c r="F40" s="1150">
        <v>41.4</v>
      </c>
      <c r="G40" s="1121"/>
      <c r="H40" s="100">
        <v>42.3</v>
      </c>
      <c r="I40" s="476">
        <v>42.1</v>
      </c>
      <c r="J40" s="106" t="s">
        <v>5</v>
      </c>
    </row>
    <row r="41" spans="1:10" s="5" customFormat="1" ht="13.95" customHeight="1">
      <c r="A41" s="98" t="s">
        <v>19</v>
      </c>
      <c r="B41" s="1150">
        <v>14</v>
      </c>
      <c r="C41" s="1151"/>
      <c r="D41" s="1150">
        <v>15.9</v>
      </c>
      <c r="E41" s="1151"/>
      <c r="F41" s="1150">
        <v>16.8</v>
      </c>
      <c r="G41" s="1121"/>
      <c r="H41" s="100">
        <v>18</v>
      </c>
      <c r="I41" s="476">
        <v>17.7</v>
      </c>
      <c r="J41" s="106" t="s">
        <v>20</v>
      </c>
    </row>
    <row r="42" spans="1:10" s="5" customFormat="1" ht="13.95" customHeight="1">
      <c r="A42" s="61" t="s">
        <v>21</v>
      </c>
      <c r="B42" s="1094">
        <v>5.0999999999999996</v>
      </c>
      <c r="C42" s="1095"/>
      <c r="D42" s="1094">
        <v>4.5999999999999996</v>
      </c>
      <c r="E42" s="1095"/>
      <c r="F42" s="1094">
        <v>3.8</v>
      </c>
      <c r="G42" s="1125"/>
      <c r="H42" s="100">
        <v>4.4000000000000004</v>
      </c>
      <c r="I42" s="476">
        <v>3.9</v>
      </c>
      <c r="J42" s="106" t="s">
        <v>22</v>
      </c>
    </row>
    <row r="43" spans="1:10" s="5" customFormat="1" ht="13.95" customHeight="1">
      <c r="A43" s="76" t="s">
        <v>17</v>
      </c>
      <c r="B43" s="828">
        <v>7.1</v>
      </c>
      <c r="C43" s="829"/>
      <c r="D43" s="828">
        <v>6.5</v>
      </c>
      <c r="E43" s="829"/>
      <c r="F43" s="828">
        <v>4.7</v>
      </c>
      <c r="G43" s="977"/>
      <c r="H43" s="100">
        <v>3.5</v>
      </c>
      <c r="I43" s="476">
        <v>3.2</v>
      </c>
      <c r="J43" s="106" t="s">
        <v>18</v>
      </c>
    </row>
    <row r="44" spans="1:10" s="5" customFormat="1" ht="13.95" customHeight="1">
      <c r="A44" s="46" t="s">
        <v>31</v>
      </c>
      <c r="B44" s="828">
        <v>0.02</v>
      </c>
      <c r="C44" s="829"/>
      <c r="D44" s="828">
        <v>0.02</v>
      </c>
      <c r="E44" s="829"/>
      <c r="F44" s="828">
        <v>0.02</v>
      </c>
      <c r="G44" s="977"/>
      <c r="H44" s="100">
        <v>0.02</v>
      </c>
      <c r="I44" s="476">
        <v>0</v>
      </c>
      <c r="J44" s="106" t="s">
        <v>32</v>
      </c>
    </row>
    <row r="45" spans="1:10" s="5" customFormat="1" ht="27" customHeight="1">
      <c r="A45" s="145" t="s">
        <v>1160</v>
      </c>
      <c r="B45" s="985">
        <v>835.4</v>
      </c>
      <c r="C45" s="986"/>
      <c r="D45" s="985">
        <v>839.8</v>
      </c>
      <c r="E45" s="986"/>
      <c r="F45" s="985">
        <v>871</v>
      </c>
      <c r="G45" s="987"/>
      <c r="H45" s="146">
        <v>882.9</v>
      </c>
      <c r="I45" s="62">
        <v>924.6</v>
      </c>
      <c r="J45" s="106" t="s">
        <v>1159</v>
      </c>
    </row>
    <row r="46" spans="1:10" s="5" customFormat="1" ht="13.95" customHeight="1">
      <c r="A46" s="46" t="s">
        <v>10</v>
      </c>
      <c r="B46" s="1046"/>
      <c r="C46" s="1047"/>
      <c r="D46" s="1046"/>
      <c r="E46" s="1047"/>
      <c r="F46" s="982"/>
      <c r="G46" s="984"/>
      <c r="H46" s="105"/>
      <c r="I46" s="476"/>
      <c r="J46" s="106" t="s">
        <v>7</v>
      </c>
    </row>
    <row r="47" spans="1:10" s="5" customFormat="1" ht="13.95" customHeight="1">
      <c r="A47" s="46" t="s">
        <v>8</v>
      </c>
      <c r="B47" s="828">
        <v>818.8</v>
      </c>
      <c r="C47" s="829"/>
      <c r="D47" s="828">
        <v>825</v>
      </c>
      <c r="E47" s="829"/>
      <c r="F47" s="828">
        <v>857.2</v>
      </c>
      <c r="G47" s="977"/>
      <c r="H47" s="100">
        <v>868</v>
      </c>
      <c r="I47" s="476">
        <v>909.2</v>
      </c>
      <c r="J47" s="106" t="s">
        <v>9</v>
      </c>
    </row>
    <row r="48" spans="1:10" s="5" customFormat="1" ht="13.95" customHeight="1">
      <c r="A48" s="46" t="s">
        <v>24</v>
      </c>
      <c r="B48" s="828">
        <v>16.2</v>
      </c>
      <c r="C48" s="829"/>
      <c r="D48" s="828">
        <v>14.5</v>
      </c>
      <c r="E48" s="829"/>
      <c r="F48" s="828">
        <v>13.5</v>
      </c>
      <c r="G48" s="977"/>
      <c r="H48" s="100">
        <v>14.5</v>
      </c>
      <c r="I48" s="476">
        <v>15</v>
      </c>
      <c r="J48" s="106" t="s">
        <v>26</v>
      </c>
    </row>
    <row r="49" spans="1:10" s="5" customFormat="1" ht="13.8">
      <c r="A49" s="46" t="s">
        <v>33</v>
      </c>
      <c r="B49" s="828">
        <v>0.4</v>
      </c>
      <c r="C49" s="829"/>
      <c r="D49" s="828">
        <v>0.3</v>
      </c>
      <c r="E49" s="829"/>
      <c r="F49" s="828">
        <v>0.3</v>
      </c>
      <c r="G49" s="977"/>
      <c r="H49" s="100">
        <v>0.4</v>
      </c>
      <c r="I49" s="476">
        <v>0.4</v>
      </c>
      <c r="J49" s="106" t="s">
        <v>34</v>
      </c>
    </row>
    <row r="50" spans="1:10" s="5" customFormat="1" ht="28.8" customHeight="1">
      <c r="A50" s="145" t="s">
        <v>687</v>
      </c>
      <c r="B50" s="985">
        <v>226.2</v>
      </c>
      <c r="C50" s="986"/>
      <c r="D50" s="985">
        <v>216.4</v>
      </c>
      <c r="E50" s="986"/>
      <c r="F50" s="985">
        <v>195.9</v>
      </c>
      <c r="G50" s="987"/>
      <c r="H50" s="146">
        <v>196.8</v>
      </c>
      <c r="I50" s="62">
        <v>227.8</v>
      </c>
      <c r="J50" s="423" t="s">
        <v>690</v>
      </c>
    </row>
    <row r="51" spans="1:10" s="5" customFormat="1" ht="13.95" customHeight="1">
      <c r="A51" s="46" t="s">
        <v>10</v>
      </c>
      <c r="B51" s="1046"/>
      <c r="C51" s="1047"/>
      <c r="D51" s="1046"/>
      <c r="E51" s="1047"/>
      <c r="F51" s="982"/>
      <c r="G51" s="984"/>
      <c r="H51" s="105"/>
      <c r="I51" s="476"/>
      <c r="J51" s="106" t="s">
        <v>7</v>
      </c>
    </row>
    <row r="52" spans="1:10" s="5" customFormat="1" ht="13.95" customHeight="1">
      <c r="A52" s="46" t="s">
        <v>27</v>
      </c>
      <c r="B52" s="828">
        <v>226.2</v>
      </c>
      <c r="C52" s="829"/>
      <c r="D52" s="828">
        <v>216.4</v>
      </c>
      <c r="E52" s="829"/>
      <c r="F52" s="828">
        <v>195.2</v>
      </c>
      <c r="G52" s="977"/>
      <c r="H52" s="100">
        <v>196.5</v>
      </c>
      <c r="I52" s="476">
        <v>220.2</v>
      </c>
      <c r="J52" s="106" t="s">
        <v>28</v>
      </c>
    </row>
    <row r="53" spans="1:10" s="5" customFormat="1" ht="31.2" customHeight="1">
      <c r="A53" s="46" t="s">
        <v>618</v>
      </c>
      <c r="B53" s="828" t="s">
        <v>35</v>
      </c>
      <c r="C53" s="829"/>
      <c r="D53" s="828" t="s">
        <v>25</v>
      </c>
      <c r="E53" s="829"/>
      <c r="F53" s="828">
        <v>0.7</v>
      </c>
      <c r="G53" s="977"/>
      <c r="H53" s="100">
        <v>0.3</v>
      </c>
      <c r="I53" s="476">
        <v>7.6</v>
      </c>
      <c r="J53" s="106" t="s">
        <v>36</v>
      </c>
    </row>
    <row r="54" spans="1:10" s="5" customFormat="1" ht="36.75" customHeight="1">
      <c r="A54" s="145" t="s">
        <v>1161</v>
      </c>
      <c r="B54" s="889">
        <v>7331.6</v>
      </c>
      <c r="C54" s="890"/>
      <c r="D54" s="889" t="s">
        <v>37</v>
      </c>
      <c r="E54" s="890"/>
      <c r="F54" s="889">
        <v>7495.2</v>
      </c>
      <c r="G54" s="1227"/>
      <c r="H54" s="167">
        <v>7468</v>
      </c>
      <c r="I54" s="62">
        <v>7585.3</v>
      </c>
      <c r="J54" s="106" t="s">
        <v>691</v>
      </c>
    </row>
    <row r="55" spans="1:10" s="5" customFormat="1" ht="13.95" customHeight="1">
      <c r="A55" s="76" t="s">
        <v>10</v>
      </c>
      <c r="B55" s="1206"/>
      <c r="C55" s="1207"/>
      <c r="D55" s="1206"/>
      <c r="E55" s="1207"/>
      <c r="F55" s="1231"/>
      <c r="G55" s="1232"/>
      <c r="H55" s="606"/>
      <c r="I55" s="556"/>
      <c r="J55" s="436" t="s">
        <v>23</v>
      </c>
    </row>
    <row r="56" spans="1:10" s="5" customFormat="1" ht="15" customHeight="1">
      <c r="A56" s="738" t="s">
        <v>11</v>
      </c>
      <c r="B56" s="1330">
        <v>7145.2</v>
      </c>
      <c r="C56" s="1330"/>
      <c r="D56" s="1330" t="s">
        <v>38</v>
      </c>
      <c r="E56" s="1330"/>
      <c r="F56" s="1330">
        <v>7317.3</v>
      </c>
      <c r="G56" s="1330"/>
      <c r="H56" s="1331">
        <v>7320</v>
      </c>
      <c r="I56" s="774">
        <v>7442.9</v>
      </c>
      <c r="J56" s="737" t="s">
        <v>12</v>
      </c>
    </row>
    <row r="57" spans="1:10" s="5" customFormat="1" ht="13.8">
      <c r="A57" s="46" t="s">
        <v>39</v>
      </c>
      <c r="B57" s="1023">
        <v>174.9</v>
      </c>
      <c r="C57" s="1024"/>
      <c r="D57" s="1023">
        <v>174.8</v>
      </c>
      <c r="E57" s="1024"/>
      <c r="F57" s="1023">
        <v>171.7</v>
      </c>
      <c r="G57" s="1030"/>
      <c r="H57" s="584">
        <v>98.1</v>
      </c>
      <c r="I57" s="585">
        <v>100.4</v>
      </c>
      <c r="J57" s="734" t="s">
        <v>40</v>
      </c>
    </row>
    <row r="58" spans="1:10" s="5" customFormat="1" ht="13.95" customHeight="1">
      <c r="A58" s="46" t="s">
        <v>41</v>
      </c>
      <c r="B58" s="828">
        <v>11.5</v>
      </c>
      <c r="C58" s="829"/>
      <c r="D58" s="828">
        <v>10.4</v>
      </c>
      <c r="E58" s="829"/>
      <c r="F58" s="828">
        <v>6.2</v>
      </c>
      <c r="G58" s="977"/>
      <c r="H58" s="162">
        <v>49.9</v>
      </c>
      <c r="I58" s="451">
        <v>42</v>
      </c>
      <c r="J58" s="425" t="s">
        <v>42</v>
      </c>
    </row>
    <row r="59" spans="1:10" s="5" customFormat="1" ht="13.95" customHeight="1">
      <c r="A59" s="164" t="s">
        <v>692</v>
      </c>
      <c r="B59" s="985">
        <v>550.29999999999995</v>
      </c>
      <c r="C59" s="986"/>
      <c r="D59" s="985">
        <v>593.29999999999995</v>
      </c>
      <c r="E59" s="986"/>
      <c r="F59" s="985">
        <v>944.4</v>
      </c>
      <c r="G59" s="987"/>
      <c r="H59" s="359">
        <v>970.2</v>
      </c>
      <c r="I59" s="355">
        <v>1165.2</v>
      </c>
      <c r="J59" s="410" t="s">
        <v>678</v>
      </c>
    </row>
    <row r="60" spans="1:10" s="5" customFormat="1" ht="26.4" customHeight="1">
      <c r="A60" s="145" t="s">
        <v>579</v>
      </c>
      <c r="B60" s="1046"/>
      <c r="C60" s="1047"/>
      <c r="D60" s="1046"/>
      <c r="E60" s="1047"/>
      <c r="F60" s="985"/>
      <c r="G60" s="987"/>
      <c r="H60" s="359"/>
      <c r="I60" s="451"/>
      <c r="J60" s="410" t="s">
        <v>43</v>
      </c>
    </row>
    <row r="61" spans="1:10" s="5" customFormat="1" ht="26.4" customHeight="1">
      <c r="A61" s="145" t="s">
        <v>738</v>
      </c>
      <c r="B61" s="985">
        <v>111.1</v>
      </c>
      <c r="C61" s="986"/>
      <c r="D61" s="985">
        <v>108.9</v>
      </c>
      <c r="E61" s="986"/>
      <c r="F61" s="985">
        <v>114.9</v>
      </c>
      <c r="G61" s="987"/>
      <c r="H61" s="359">
        <v>114.1</v>
      </c>
      <c r="I61" s="355">
        <v>116.5</v>
      </c>
      <c r="J61" s="425" t="s">
        <v>689</v>
      </c>
    </row>
    <row r="62" spans="1:10" s="5" customFormat="1" ht="13.95" customHeight="1">
      <c r="A62" s="46" t="s">
        <v>10</v>
      </c>
      <c r="B62" s="1046"/>
      <c r="C62" s="1047"/>
      <c r="D62" s="1046"/>
      <c r="E62" s="1047"/>
      <c r="F62" s="982"/>
      <c r="G62" s="984"/>
      <c r="H62" s="358"/>
      <c r="I62" s="451"/>
      <c r="J62" s="425" t="s">
        <v>3</v>
      </c>
    </row>
    <row r="63" spans="1:10" s="5" customFormat="1" ht="28.2" customHeight="1">
      <c r="A63" s="46" t="s">
        <v>15</v>
      </c>
      <c r="B63" s="828">
        <v>57</v>
      </c>
      <c r="C63" s="829"/>
      <c r="D63" s="828">
        <v>55</v>
      </c>
      <c r="E63" s="829"/>
      <c r="F63" s="828">
        <v>59.4</v>
      </c>
      <c r="G63" s="977"/>
      <c r="H63" s="162">
        <v>59.8</v>
      </c>
      <c r="I63" s="451">
        <v>62.2</v>
      </c>
      <c r="J63" s="425" t="s">
        <v>16</v>
      </c>
    </row>
    <row r="64" spans="1:10" s="5" customFormat="1" ht="28.2" customHeight="1">
      <c r="A64" s="46" t="s">
        <v>4</v>
      </c>
      <c r="B64" s="828">
        <v>31.7</v>
      </c>
      <c r="C64" s="829"/>
      <c r="D64" s="828">
        <v>32.299999999999997</v>
      </c>
      <c r="E64" s="829"/>
      <c r="F64" s="828">
        <v>34.6</v>
      </c>
      <c r="G64" s="977"/>
      <c r="H64" s="162">
        <v>35.1</v>
      </c>
      <c r="I64" s="451">
        <v>36.200000000000003</v>
      </c>
      <c r="J64" s="425" t="s">
        <v>5</v>
      </c>
    </row>
    <row r="65" spans="1:10" s="5" customFormat="1" ht="13.95" customHeight="1">
      <c r="A65" s="46" t="s">
        <v>19</v>
      </c>
      <c r="B65" s="828">
        <v>12.2</v>
      </c>
      <c r="C65" s="829"/>
      <c r="D65" s="828">
        <v>12.1</v>
      </c>
      <c r="E65" s="829"/>
      <c r="F65" s="828">
        <v>13.8</v>
      </c>
      <c r="G65" s="977"/>
      <c r="H65" s="162">
        <v>12.3</v>
      </c>
      <c r="I65" s="451">
        <v>11.9</v>
      </c>
      <c r="J65" s="425" t="s">
        <v>20</v>
      </c>
    </row>
    <row r="66" spans="1:10" s="5" customFormat="1" ht="13.95" customHeight="1">
      <c r="A66" s="46" t="s">
        <v>21</v>
      </c>
      <c r="B66" s="828">
        <v>4.2</v>
      </c>
      <c r="C66" s="829"/>
      <c r="D66" s="828">
        <v>5.0999999999999996</v>
      </c>
      <c r="E66" s="829"/>
      <c r="F66" s="828">
        <v>3.5</v>
      </c>
      <c r="G66" s="977"/>
      <c r="H66" s="162">
        <v>4.2</v>
      </c>
      <c r="I66" s="451">
        <v>3.5</v>
      </c>
      <c r="J66" s="425" t="s">
        <v>22</v>
      </c>
    </row>
    <row r="67" spans="1:10" s="5" customFormat="1" ht="13.95" customHeight="1">
      <c r="A67" s="46" t="s">
        <v>17</v>
      </c>
      <c r="B67" s="828">
        <v>5.9</v>
      </c>
      <c r="C67" s="829"/>
      <c r="D67" s="828">
        <v>4.3</v>
      </c>
      <c r="E67" s="829"/>
      <c r="F67" s="828">
        <v>3.4</v>
      </c>
      <c r="G67" s="977"/>
      <c r="H67" s="162">
        <v>2.6</v>
      </c>
      <c r="I67" s="451">
        <v>2.6</v>
      </c>
      <c r="J67" s="425" t="s">
        <v>18</v>
      </c>
    </row>
    <row r="68" spans="1:10" s="5" customFormat="1" ht="13.95" customHeight="1">
      <c r="A68" s="46" t="s">
        <v>31</v>
      </c>
      <c r="B68" s="828">
        <v>0.1</v>
      </c>
      <c r="C68" s="829"/>
      <c r="D68" s="828">
        <v>0.1</v>
      </c>
      <c r="E68" s="829"/>
      <c r="F68" s="828">
        <v>0.1</v>
      </c>
      <c r="G68" s="977"/>
      <c r="H68" s="162">
        <v>0.1</v>
      </c>
      <c r="I68" s="451">
        <v>0.1</v>
      </c>
      <c r="J68" s="425" t="s">
        <v>32</v>
      </c>
    </row>
    <row r="69" spans="1:10" s="5" customFormat="1" ht="27" customHeight="1">
      <c r="A69" s="64" t="s">
        <v>740</v>
      </c>
      <c r="B69" s="985">
        <v>825.6</v>
      </c>
      <c r="C69" s="986"/>
      <c r="D69" s="985">
        <v>850.9</v>
      </c>
      <c r="E69" s="986"/>
      <c r="F69" s="985">
        <v>855.8</v>
      </c>
      <c r="G69" s="987"/>
      <c r="H69" s="359">
        <v>886</v>
      </c>
      <c r="I69" s="355">
        <v>892.1</v>
      </c>
      <c r="J69" s="425" t="s">
        <v>739</v>
      </c>
    </row>
    <row r="70" spans="1:10" s="5" customFormat="1" ht="13.95" customHeight="1">
      <c r="A70" s="46" t="s">
        <v>6</v>
      </c>
      <c r="B70" s="1046"/>
      <c r="C70" s="1047"/>
      <c r="D70" s="1046"/>
      <c r="E70" s="1047"/>
      <c r="F70" s="982"/>
      <c r="G70" s="984"/>
      <c r="H70" s="358"/>
      <c r="I70" s="451"/>
      <c r="J70" s="425" t="s">
        <v>7</v>
      </c>
    </row>
    <row r="71" spans="1:10" s="5" customFormat="1" ht="13.95" customHeight="1">
      <c r="A71" s="46" t="s">
        <v>8</v>
      </c>
      <c r="B71" s="828">
        <v>818.5</v>
      </c>
      <c r="C71" s="829"/>
      <c r="D71" s="828">
        <v>845.1</v>
      </c>
      <c r="E71" s="829"/>
      <c r="F71" s="828">
        <v>850</v>
      </c>
      <c r="G71" s="977"/>
      <c r="H71" s="162">
        <v>880.1</v>
      </c>
      <c r="I71" s="451">
        <v>886.7</v>
      </c>
      <c r="J71" s="425" t="s">
        <v>9</v>
      </c>
    </row>
    <row r="72" spans="1:10" s="5" customFormat="1" ht="13.95" customHeight="1">
      <c r="A72" s="46" t="s">
        <v>24</v>
      </c>
      <c r="B72" s="828">
        <v>6.8</v>
      </c>
      <c r="C72" s="829"/>
      <c r="D72" s="828">
        <v>5.5</v>
      </c>
      <c r="E72" s="829"/>
      <c r="F72" s="828">
        <v>5.6</v>
      </c>
      <c r="G72" s="977"/>
      <c r="H72" s="162">
        <v>5.6</v>
      </c>
      <c r="I72" s="451">
        <v>5.2</v>
      </c>
      <c r="J72" s="425" t="s">
        <v>26</v>
      </c>
    </row>
    <row r="73" spans="1:10" s="5" customFormat="1" ht="13.8">
      <c r="A73" s="46" t="s">
        <v>33</v>
      </c>
      <c r="B73" s="828">
        <v>0.3</v>
      </c>
      <c r="C73" s="829"/>
      <c r="D73" s="828">
        <v>0.3</v>
      </c>
      <c r="E73" s="829"/>
      <c r="F73" s="828">
        <v>0.2</v>
      </c>
      <c r="G73" s="977"/>
      <c r="H73" s="162">
        <v>0.3</v>
      </c>
      <c r="I73" s="451">
        <v>0.2</v>
      </c>
      <c r="J73" s="425" t="s">
        <v>45</v>
      </c>
    </row>
    <row r="74" spans="1:10" s="5" customFormat="1" ht="13.95" customHeight="1">
      <c r="A74" s="164" t="s">
        <v>693</v>
      </c>
      <c r="B74" s="985">
        <v>207.3</v>
      </c>
      <c r="C74" s="986"/>
      <c r="D74" s="985">
        <v>217.4</v>
      </c>
      <c r="E74" s="986"/>
      <c r="F74" s="985">
        <v>205.3</v>
      </c>
      <c r="G74" s="987"/>
      <c r="H74" s="359">
        <v>222.3</v>
      </c>
      <c r="I74" s="355">
        <v>212.7</v>
      </c>
      <c r="J74" s="425" t="s">
        <v>694</v>
      </c>
    </row>
    <row r="75" spans="1:10" s="5" customFormat="1" ht="13.95" customHeight="1">
      <c r="A75" s="46" t="s">
        <v>10</v>
      </c>
      <c r="B75" s="1046"/>
      <c r="C75" s="1047"/>
      <c r="D75" s="1046"/>
      <c r="E75" s="1047"/>
      <c r="F75" s="982"/>
      <c r="G75" s="984"/>
      <c r="H75" s="358"/>
      <c r="I75" s="451"/>
      <c r="J75" s="425" t="s">
        <v>7</v>
      </c>
    </row>
    <row r="76" spans="1:10" s="5" customFormat="1" ht="13.95" customHeight="1">
      <c r="A76" s="46" t="s">
        <v>27</v>
      </c>
      <c r="B76" s="828">
        <v>206</v>
      </c>
      <c r="C76" s="829"/>
      <c r="D76" s="828">
        <v>216.8</v>
      </c>
      <c r="E76" s="829"/>
      <c r="F76" s="828">
        <v>204.8</v>
      </c>
      <c r="G76" s="977"/>
      <c r="H76" s="162">
        <v>222.3</v>
      </c>
      <c r="I76" s="451">
        <v>212.7</v>
      </c>
      <c r="J76" s="425" t="s">
        <v>28</v>
      </c>
    </row>
    <row r="77" spans="1:10" s="5" customFormat="1" ht="27.75" customHeight="1">
      <c r="A77" s="46" t="s">
        <v>653</v>
      </c>
      <c r="B77" s="828">
        <v>1.3</v>
      </c>
      <c r="C77" s="829"/>
      <c r="D77" s="828">
        <v>0.6</v>
      </c>
      <c r="E77" s="829"/>
      <c r="F77" s="828">
        <v>0.5</v>
      </c>
      <c r="G77" s="977"/>
      <c r="H77" s="162" t="s">
        <v>35</v>
      </c>
      <c r="I77" s="162" t="s">
        <v>35</v>
      </c>
      <c r="J77" s="425" t="s">
        <v>46</v>
      </c>
    </row>
    <row r="78" spans="1:10" s="5" customFormat="1" ht="24" customHeight="1">
      <c r="A78" s="145" t="s">
        <v>680</v>
      </c>
      <c r="B78" s="889">
        <v>5702.4</v>
      </c>
      <c r="C78" s="890"/>
      <c r="D78" s="889">
        <v>5640.1</v>
      </c>
      <c r="E78" s="890"/>
      <c r="F78" s="889">
        <v>5394.5</v>
      </c>
      <c r="G78" s="1227"/>
      <c r="H78" s="485">
        <v>5398.1</v>
      </c>
      <c r="I78" s="355">
        <v>5489.2</v>
      </c>
      <c r="J78" s="410" t="s">
        <v>681</v>
      </c>
    </row>
    <row r="79" spans="1:10" s="5" customFormat="1" ht="13.95" customHeight="1">
      <c r="A79" s="46" t="s">
        <v>10</v>
      </c>
      <c r="B79" s="1229"/>
      <c r="C79" s="1230"/>
      <c r="D79" s="1229"/>
      <c r="E79" s="1230"/>
      <c r="F79" s="1192"/>
      <c r="G79" s="1220"/>
      <c r="H79" s="453"/>
      <c r="I79" s="451"/>
      <c r="J79" s="425" t="s">
        <v>7</v>
      </c>
    </row>
    <row r="80" spans="1:10" s="5" customFormat="1" ht="15" customHeight="1">
      <c r="A80" s="46" t="s">
        <v>11</v>
      </c>
      <c r="B80" s="1192">
        <v>5545.2</v>
      </c>
      <c r="C80" s="1193"/>
      <c r="D80" s="1192">
        <v>5497.6</v>
      </c>
      <c r="E80" s="1193"/>
      <c r="F80" s="1192">
        <v>5292.9</v>
      </c>
      <c r="G80" s="1220"/>
      <c r="H80" s="453">
        <v>5291</v>
      </c>
      <c r="I80" s="451">
        <v>5397.9</v>
      </c>
      <c r="J80" s="425" t="s">
        <v>12</v>
      </c>
    </row>
    <row r="81" spans="1:10" s="5" customFormat="1" ht="13.8">
      <c r="A81" s="46" t="s">
        <v>39</v>
      </c>
      <c r="B81" s="828">
        <v>153.1</v>
      </c>
      <c r="C81" s="829"/>
      <c r="D81" s="828">
        <v>139.4</v>
      </c>
      <c r="E81" s="829"/>
      <c r="F81" s="828">
        <v>99.7</v>
      </c>
      <c r="G81" s="977"/>
      <c r="H81" s="162">
        <v>101.2</v>
      </c>
      <c r="I81" s="451">
        <v>85.9</v>
      </c>
      <c r="J81" s="425" t="s">
        <v>40</v>
      </c>
    </row>
    <row r="82" spans="1:10" s="5" customFormat="1" ht="13.95" customHeight="1">
      <c r="A82" s="46" t="s">
        <v>41</v>
      </c>
      <c r="B82" s="828">
        <v>4.0999999999999996</v>
      </c>
      <c r="C82" s="829"/>
      <c r="D82" s="828">
        <v>3.1</v>
      </c>
      <c r="E82" s="829"/>
      <c r="F82" s="828">
        <v>1.9</v>
      </c>
      <c r="G82" s="977"/>
      <c r="H82" s="162">
        <v>5.9</v>
      </c>
      <c r="I82" s="451">
        <v>5.4</v>
      </c>
      <c r="J82" s="425" t="s">
        <v>42</v>
      </c>
    </row>
    <row r="83" spans="1:10" s="5" customFormat="1" ht="15" customHeight="1">
      <c r="A83" s="78" t="s">
        <v>682</v>
      </c>
      <c r="B83" s="1225">
        <v>1169.3</v>
      </c>
      <c r="C83" s="1226"/>
      <c r="D83" s="1225">
        <v>1469.7</v>
      </c>
      <c r="E83" s="1226"/>
      <c r="F83" s="1225">
        <v>1742.8</v>
      </c>
      <c r="G83" s="1228"/>
      <c r="H83" s="485">
        <v>1919.5</v>
      </c>
      <c r="I83" s="355">
        <v>1810.2</v>
      </c>
      <c r="J83" s="492" t="s">
        <v>683</v>
      </c>
    </row>
  </sheetData>
  <mergeCells count="238">
    <mergeCell ref="F41:G41"/>
    <mergeCell ref="F40:G40"/>
    <mergeCell ref="F39:G39"/>
    <mergeCell ref="F38:G38"/>
    <mergeCell ref="F37:G37"/>
    <mergeCell ref="F36:G36"/>
    <mergeCell ref="F47:G47"/>
    <mergeCell ref="F46:G46"/>
    <mergeCell ref="F28:G28"/>
    <mergeCell ref="F45:G45"/>
    <mergeCell ref="F44:G44"/>
    <mergeCell ref="F43:G43"/>
    <mergeCell ref="F42:G42"/>
    <mergeCell ref="F27:G27"/>
    <mergeCell ref="F26:G26"/>
    <mergeCell ref="F25:G25"/>
    <mergeCell ref="F35:G35"/>
    <mergeCell ref="F34:G34"/>
    <mergeCell ref="F33:G33"/>
    <mergeCell ref="F32:G32"/>
    <mergeCell ref="F31:G31"/>
    <mergeCell ref="F30:G30"/>
    <mergeCell ref="F29:G29"/>
    <mergeCell ref="F56:G56"/>
    <mergeCell ref="F55:G55"/>
    <mergeCell ref="F54:G54"/>
    <mergeCell ref="F53:G53"/>
    <mergeCell ref="F52:G52"/>
    <mergeCell ref="F51:G51"/>
    <mergeCell ref="F50:G50"/>
    <mergeCell ref="F49:G49"/>
    <mergeCell ref="F48:G48"/>
    <mergeCell ref="F83:G83"/>
    <mergeCell ref="F82:G82"/>
    <mergeCell ref="F81:G81"/>
    <mergeCell ref="F80:G80"/>
    <mergeCell ref="F79:G79"/>
    <mergeCell ref="F62:G62"/>
    <mergeCell ref="F61:G61"/>
    <mergeCell ref="F60:G60"/>
    <mergeCell ref="F59:G59"/>
    <mergeCell ref="F78:G78"/>
    <mergeCell ref="F77:G77"/>
    <mergeCell ref="F76:G76"/>
    <mergeCell ref="F75:G75"/>
    <mergeCell ref="F74:G74"/>
    <mergeCell ref="F73:G73"/>
    <mergeCell ref="F58:G58"/>
    <mergeCell ref="F57:G57"/>
    <mergeCell ref="F68:G68"/>
    <mergeCell ref="F67:G67"/>
    <mergeCell ref="F66:G66"/>
    <mergeCell ref="F65:G65"/>
    <mergeCell ref="F64:G64"/>
    <mergeCell ref="F63:G63"/>
    <mergeCell ref="F72:G72"/>
    <mergeCell ref="F71:G71"/>
    <mergeCell ref="F69:G69"/>
    <mergeCell ref="F70:G70"/>
    <mergeCell ref="B83:C83"/>
    <mergeCell ref="B75:C75"/>
    <mergeCell ref="D75:E75"/>
    <mergeCell ref="B74:C74"/>
    <mergeCell ref="D74:E74"/>
    <mergeCell ref="B73:C73"/>
    <mergeCell ref="D73:E73"/>
    <mergeCell ref="B82:C82"/>
    <mergeCell ref="D82:E82"/>
    <mergeCell ref="B81:C81"/>
    <mergeCell ref="D83:E83"/>
    <mergeCell ref="B76:C76"/>
    <mergeCell ref="D76:E76"/>
    <mergeCell ref="D81:E81"/>
    <mergeCell ref="B80:C80"/>
    <mergeCell ref="D80:E80"/>
    <mergeCell ref="B79:C79"/>
    <mergeCell ref="D79:E79"/>
    <mergeCell ref="B78:C78"/>
    <mergeCell ref="D78:E78"/>
    <mergeCell ref="B77:C77"/>
    <mergeCell ref="D77:E77"/>
    <mergeCell ref="B42:C42"/>
    <mergeCell ref="D42:E42"/>
    <mergeCell ref="B41:C41"/>
    <mergeCell ref="D41:E41"/>
    <mergeCell ref="B63:C63"/>
    <mergeCell ref="D63:E63"/>
    <mergeCell ref="B72:C72"/>
    <mergeCell ref="D72:E72"/>
    <mergeCell ref="B71:C71"/>
    <mergeCell ref="D71:E71"/>
    <mergeCell ref="B70:C70"/>
    <mergeCell ref="D70:E70"/>
    <mergeCell ref="B66:C66"/>
    <mergeCell ref="D66:E66"/>
    <mergeCell ref="B69:C69"/>
    <mergeCell ref="D69:E69"/>
    <mergeCell ref="B68:C68"/>
    <mergeCell ref="D68:E68"/>
    <mergeCell ref="B65:C65"/>
    <mergeCell ref="D65:E65"/>
    <mergeCell ref="B67:C67"/>
    <mergeCell ref="D67:E67"/>
    <mergeCell ref="B64:C64"/>
    <mergeCell ref="D64:E64"/>
    <mergeCell ref="B36:C36"/>
    <mergeCell ref="D36:E36"/>
    <mergeCell ref="B35:C35"/>
    <mergeCell ref="D35:E35"/>
    <mergeCell ref="B34:C34"/>
    <mergeCell ref="D34:E34"/>
    <mergeCell ref="B40:C40"/>
    <mergeCell ref="D40:E40"/>
    <mergeCell ref="B39:C39"/>
    <mergeCell ref="D39:E39"/>
    <mergeCell ref="B38:C38"/>
    <mergeCell ref="D38:E38"/>
    <mergeCell ref="B62:C62"/>
    <mergeCell ref="D62:E62"/>
    <mergeCell ref="D61:E61"/>
    <mergeCell ref="B61:C61"/>
    <mergeCell ref="B37:C37"/>
    <mergeCell ref="D37:E37"/>
    <mergeCell ref="B60:C60"/>
    <mergeCell ref="D60:E60"/>
    <mergeCell ref="B59:C59"/>
    <mergeCell ref="D59:E59"/>
    <mergeCell ref="B49:C49"/>
    <mergeCell ref="D49:E49"/>
    <mergeCell ref="B57:C57"/>
    <mergeCell ref="D57:E57"/>
    <mergeCell ref="B56:C56"/>
    <mergeCell ref="D56:E56"/>
    <mergeCell ref="B55:C55"/>
    <mergeCell ref="D55:E55"/>
    <mergeCell ref="B58:C58"/>
    <mergeCell ref="D58:E58"/>
    <mergeCell ref="B50:C50"/>
    <mergeCell ref="D50:E50"/>
    <mergeCell ref="B54:C54"/>
    <mergeCell ref="D54:E54"/>
    <mergeCell ref="B53:C53"/>
    <mergeCell ref="D53:E53"/>
    <mergeCell ref="B52:C52"/>
    <mergeCell ref="D52:E52"/>
    <mergeCell ref="B51:C51"/>
    <mergeCell ref="D51:E51"/>
    <mergeCell ref="B43:C43"/>
    <mergeCell ref="D43:E43"/>
    <mergeCell ref="B46:C46"/>
    <mergeCell ref="D46:E46"/>
    <mergeCell ref="B45:C45"/>
    <mergeCell ref="D45:E45"/>
    <mergeCell ref="B44:C44"/>
    <mergeCell ref="D44:E44"/>
    <mergeCell ref="B48:C48"/>
    <mergeCell ref="D48:E48"/>
    <mergeCell ref="B47:C47"/>
    <mergeCell ref="D47:E47"/>
    <mergeCell ref="D33:E33"/>
    <mergeCell ref="B25:C25"/>
    <mergeCell ref="B24:C24"/>
    <mergeCell ref="B33:C33"/>
    <mergeCell ref="B32:C32"/>
    <mergeCell ref="A4:J4"/>
    <mergeCell ref="B5:C5"/>
    <mergeCell ref="D5:E5"/>
    <mergeCell ref="F5:G5"/>
    <mergeCell ref="B12:C12"/>
    <mergeCell ref="B23:C23"/>
    <mergeCell ref="B21:C21"/>
    <mergeCell ref="B20:C20"/>
    <mergeCell ref="B19:C19"/>
    <mergeCell ref="B18:C18"/>
    <mergeCell ref="D18:E18"/>
    <mergeCell ref="D23:E23"/>
    <mergeCell ref="B11:C11"/>
    <mergeCell ref="D11:E11"/>
    <mergeCell ref="B10:C10"/>
    <mergeCell ref="D10:E10"/>
    <mergeCell ref="D21:E21"/>
    <mergeCell ref="D20:E20"/>
    <mergeCell ref="D19:E19"/>
    <mergeCell ref="D28:E28"/>
    <mergeCell ref="B27:C27"/>
    <mergeCell ref="D27:E27"/>
    <mergeCell ref="B26:C26"/>
    <mergeCell ref="D26:E26"/>
    <mergeCell ref="D25:E25"/>
    <mergeCell ref="F12:G12"/>
    <mergeCell ref="F10:G10"/>
    <mergeCell ref="D32:E32"/>
    <mergeCell ref="B31:C31"/>
    <mergeCell ref="D31:E31"/>
    <mergeCell ref="B30:C30"/>
    <mergeCell ref="D30:E30"/>
    <mergeCell ref="B29:C29"/>
    <mergeCell ref="D29:E29"/>
    <mergeCell ref="B28:C28"/>
    <mergeCell ref="B17:C17"/>
    <mergeCell ref="D17:E17"/>
    <mergeCell ref="D12:E12"/>
    <mergeCell ref="B13:C13"/>
    <mergeCell ref="B22:C22"/>
    <mergeCell ref="D22:E22"/>
    <mergeCell ref="F21:G21"/>
    <mergeCell ref="F20:G20"/>
    <mergeCell ref="D24:E24"/>
    <mergeCell ref="F17:G17"/>
    <mergeCell ref="F16:G16"/>
    <mergeCell ref="F15:G15"/>
    <mergeCell ref="B16:C16"/>
    <mergeCell ref="D16:E16"/>
    <mergeCell ref="B15:C15"/>
    <mergeCell ref="D15:E15"/>
    <mergeCell ref="F19:G19"/>
    <mergeCell ref="F18:G18"/>
    <mergeCell ref="F22:G22"/>
    <mergeCell ref="F24:G24"/>
    <mergeCell ref="F23:G23"/>
    <mergeCell ref="D7:E7"/>
    <mergeCell ref="B6:C6"/>
    <mergeCell ref="D6:E6"/>
    <mergeCell ref="D13:E13"/>
    <mergeCell ref="B8:C8"/>
    <mergeCell ref="D8:E8"/>
    <mergeCell ref="F14:G14"/>
    <mergeCell ref="F13:G13"/>
    <mergeCell ref="F9:G9"/>
    <mergeCell ref="F7:G7"/>
    <mergeCell ref="B14:C14"/>
    <mergeCell ref="D14:E14"/>
    <mergeCell ref="B9:C9"/>
    <mergeCell ref="D9:E9"/>
    <mergeCell ref="B7:C7"/>
    <mergeCell ref="F6:G6"/>
    <mergeCell ref="F8:G8"/>
    <mergeCell ref="F11:G1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92"/>
  <sheetViews>
    <sheetView workbookViewId="0">
      <selection activeCell="N149" sqref="N149"/>
    </sheetView>
  </sheetViews>
  <sheetFormatPr defaultRowHeight="14.4"/>
  <cols>
    <col min="1" max="1" width="17.109375" customWidth="1"/>
    <col min="2" max="2" width="0.109375" customWidth="1"/>
    <col min="4" max="4" width="0.109375" customWidth="1"/>
    <col min="5" max="5" width="8.77734375" customWidth="1"/>
    <col min="6" max="6" width="8.88671875" hidden="1" customWidth="1"/>
    <col min="10" max="10" width="18.109375" customWidth="1"/>
  </cols>
  <sheetData>
    <row r="1" spans="1:10">
      <c r="A1" s="644" t="s">
        <v>1284</v>
      </c>
    </row>
    <row r="2" spans="1:10">
      <c r="A2" s="644" t="s">
        <v>1521</v>
      </c>
    </row>
    <row r="3" spans="1:10" s="5" customFormat="1" ht="15.6">
      <c r="A3" s="118" t="s">
        <v>620</v>
      </c>
      <c r="B3" s="118"/>
      <c r="C3" s="118"/>
      <c r="D3" s="118"/>
      <c r="E3" s="118"/>
      <c r="F3" s="166"/>
      <c r="G3" s="166"/>
      <c r="H3" s="286"/>
      <c r="I3" s="70"/>
      <c r="J3" s="4"/>
    </row>
    <row r="4" spans="1:10" s="5" customFormat="1" ht="10.5" customHeight="1">
      <c r="A4" s="1078" t="s">
        <v>895</v>
      </c>
      <c r="B4" s="1078"/>
      <c r="C4" s="1078"/>
      <c r="D4" s="1078"/>
      <c r="E4" s="1078"/>
      <c r="F4" s="1078"/>
      <c r="G4" s="1078"/>
      <c r="H4" s="1078"/>
      <c r="I4" s="1078"/>
      <c r="J4" s="1078"/>
    </row>
    <row r="5" spans="1:10" s="5" customFormat="1" ht="12" customHeight="1">
      <c r="A5" s="118" t="s">
        <v>909</v>
      </c>
      <c r="B5" s="149"/>
      <c r="C5" s="149"/>
      <c r="D5" s="149"/>
      <c r="E5" s="149"/>
      <c r="F5" s="149"/>
      <c r="G5" s="149"/>
      <c r="H5" s="294"/>
      <c r="I5" s="70"/>
      <c r="J5" s="4"/>
    </row>
    <row r="6" spans="1:10" s="5" customFormat="1" ht="11.25" customHeight="1">
      <c r="A6" s="994" t="s">
        <v>545</v>
      </c>
      <c r="B6" s="994"/>
      <c r="C6" s="994"/>
      <c r="D6" s="994"/>
      <c r="E6" s="994"/>
      <c r="F6" s="994"/>
      <c r="G6" s="994"/>
      <c r="H6" s="994"/>
      <c r="I6" s="994"/>
      <c r="J6" s="994"/>
    </row>
    <row r="7" spans="1:10" s="5" customFormat="1" ht="13.8">
      <c r="A7" s="114"/>
      <c r="B7" s="859">
        <v>2020</v>
      </c>
      <c r="C7" s="860"/>
      <c r="D7" s="859">
        <v>2021</v>
      </c>
      <c r="E7" s="860"/>
      <c r="F7" s="859">
        <v>2022</v>
      </c>
      <c r="G7" s="860"/>
      <c r="H7" s="130">
        <v>2023</v>
      </c>
      <c r="I7" s="189">
        <v>2024</v>
      </c>
      <c r="J7" s="114"/>
    </row>
    <row r="8" spans="1:10" s="5" customFormat="1" ht="28.2" customHeight="1">
      <c r="A8" s="147" t="s">
        <v>185</v>
      </c>
      <c r="B8" s="988"/>
      <c r="C8" s="989"/>
      <c r="D8" s="988"/>
      <c r="E8" s="989"/>
      <c r="F8" s="988"/>
      <c r="G8" s="990"/>
      <c r="H8" s="479"/>
      <c r="I8" s="428"/>
      <c r="J8" s="202" t="s">
        <v>240</v>
      </c>
    </row>
    <row r="9" spans="1:10" s="5" customFormat="1" ht="24.75" customHeight="1">
      <c r="A9" s="145" t="s">
        <v>695</v>
      </c>
      <c r="B9" s="896">
        <v>17.600000000000001</v>
      </c>
      <c r="C9" s="897"/>
      <c r="D9" s="985">
        <v>17</v>
      </c>
      <c r="E9" s="986"/>
      <c r="F9" s="896">
        <v>17.3</v>
      </c>
      <c r="G9" s="1237"/>
      <c r="H9" s="136">
        <v>17.100000000000001</v>
      </c>
      <c r="I9" s="429">
        <v>17.100000000000001</v>
      </c>
      <c r="J9" s="417" t="s">
        <v>696</v>
      </c>
    </row>
    <row r="10" spans="1:10" s="5" customFormat="1" ht="12" customHeight="1">
      <c r="A10" s="164" t="s">
        <v>52</v>
      </c>
      <c r="B10" s="974"/>
      <c r="C10" s="975"/>
      <c r="D10" s="974"/>
      <c r="E10" s="975"/>
      <c r="F10" s="1184"/>
      <c r="G10" s="1186"/>
      <c r="H10" s="123"/>
      <c r="I10" s="253"/>
      <c r="J10" s="422" t="s">
        <v>47</v>
      </c>
    </row>
    <row r="11" spans="1:10" s="5" customFormat="1" ht="28.2" customHeight="1">
      <c r="A11" s="46" t="s">
        <v>15</v>
      </c>
      <c r="B11" s="830">
        <v>10.3</v>
      </c>
      <c r="C11" s="831"/>
      <c r="D11" s="830">
        <v>10.5</v>
      </c>
      <c r="E11" s="831"/>
      <c r="F11" s="830">
        <v>9.8000000000000007</v>
      </c>
      <c r="G11" s="1128"/>
      <c r="H11" s="99">
        <v>9.6999999999999993</v>
      </c>
      <c r="I11" s="253">
        <v>9.6</v>
      </c>
      <c r="J11" s="422" t="s">
        <v>16</v>
      </c>
    </row>
    <row r="12" spans="1:10" s="5" customFormat="1" ht="25.2" customHeight="1">
      <c r="A12" s="46" t="s">
        <v>4</v>
      </c>
      <c r="B12" s="830">
        <v>6.7</v>
      </c>
      <c r="C12" s="831"/>
      <c r="D12" s="830">
        <v>5.8</v>
      </c>
      <c r="E12" s="831"/>
      <c r="F12" s="830">
        <v>6.8</v>
      </c>
      <c r="G12" s="1128"/>
      <c r="H12" s="99">
        <v>6.7</v>
      </c>
      <c r="I12" s="253">
        <v>6.7</v>
      </c>
      <c r="J12" s="422" t="s">
        <v>5</v>
      </c>
    </row>
    <row r="13" spans="1:10" s="5" customFormat="1" ht="14.25" customHeight="1">
      <c r="A13" s="46" t="s">
        <v>19</v>
      </c>
      <c r="B13" s="830">
        <v>0.3</v>
      </c>
      <c r="C13" s="831"/>
      <c r="D13" s="830">
        <v>0.4</v>
      </c>
      <c r="E13" s="831"/>
      <c r="F13" s="830">
        <v>0.4</v>
      </c>
      <c r="G13" s="1128"/>
      <c r="H13" s="99">
        <v>0.4</v>
      </c>
      <c r="I13" s="253">
        <v>0.4</v>
      </c>
      <c r="J13" s="422" t="s">
        <v>20</v>
      </c>
    </row>
    <row r="14" spans="1:10" s="5" customFormat="1" ht="14.25" customHeight="1">
      <c r="A14" s="47" t="s">
        <v>418</v>
      </c>
      <c r="B14" s="1132">
        <v>0.4</v>
      </c>
      <c r="C14" s="1133"/>
      <c r="D14" s="1132">
        <v>0.3</v>
      </c>
      <c r="E14" s="1133"/>
      <c r="F14" s="1132">
        <v>0.3</v>
      </c>
      <c r="G14" s="1138"/>
      <c r="H14" s="99">
        <v>0.3</v>
      </c>
      <c r="I14" s="253">
        <v>0.4</v>
      </c>
      <c r="J14" s="490" t="s">
        <v>22</v>
      </c>
    </row>
    <row r="15" spans="1:10" s="5" customFormat="1" ht="12.75" customHeight="1">
      <c r="A15" s="46" t="s">
        <v>17</v>
      </c>
      <c r="B15" s="1235" t="s">
        <v>35</v>
      </c>
      <c r="C15" s="1236"/>
      <c r="D15" s="1235">
        <v>0</v>
      </c>
      <c r="E15" s="1236"/>
      <c r="F15" s="1235">
        <v>0</v>
      </c>
      <c r="G15" s="1265"/>
      <c r="H15" s="99">
        <v>0</v>
      </c>
      <c r="I15" s="253">
        <v>0</v>
      </c>
      <c r="J15" s="491" t="s">
        <v>18</v>
      </c>
    </row>
    <row r="16" spans="1:10" s="5" customFormat="1" ht="24.75" customHeight="1">
      <c r="A16" s="147" t="s">
        <v>976</v>
      </c>
      <c r="B16" s="896">
        <v>105.6</v>
      </c>
      <c r="C16" s="897"/>
      <c r="D16" s="896">
        <v>105.9</v>
      </c>
      <c r="E16" s="897"/>
      <c r="F16" s="896">
        <v>106.9</v>
      </c>
      <c r="G16" s="1237"/>
      <c r="H16" s="136">
        <v>101.9</v>
      </c>
      <c r="I16" s="429">
        <v>103.4</v>
      </c>
      <c r="J16" s="417" t="s">
        <v>884</v>
      </c>
    </row>
    <row r="17" spans="1:10" s="5" customFormat="1" ht="10.199999999999999" customHeight="1">
      <c r="A17" s="164" t="s">
        <v>10</v>
      </c>
      <c r="B17" s="1233"/>
      <c r="C17" s="1234"/>
      <c r="D17" s="1233"/>
      <c r="E17" s="1234"/>
      <c r="F17" s="1257"/>
      <c r="G17" s="1258"/>
      <c r="H17" s="730"/>
      <c r="I17" s="570"/>
      <c r="J17" s="473" t="s">
        <v>53</v>
      </c>
    </row>
    <row r="18" spans="1:10" s="5" customFormat="1" ht="13.95" customHeight="1">
      <c r="A18" s="1314" t="s">
        <v>8</v>
      </c>
      <c r="B18" s="874">
        <v>105.6</v>
      </c>
      <c r="C18" s="874"/>
      <c r="D18" s="874">
        <v>105.9</v>
      </c>
      <c r="E18" s="874"/>
      <c r="F18" s="874">
        <v>106.9</v>
      </c>
      <c r="G18" s="874"/>
      <c r="H18" s="804">
        <v>101.9</v>
      </c>
      <c r="I18" s="782">
        <v>103.4</v>
      </c>
      <c r="J18" s="737" t="s">
        <v>9</v>
      </c>
    </row>
    <row r="19" spans="1:10" s="5" customFormat="1" ht="22.8" customHeight="1">
      <c r="A19" s="147" t="s">
        <v>185</v>
      </c>
      <c r="B19" s="1269"/>
      <c r="C19" s="1332"/>
      <c r="D19" s="1269"/>
      <c r="E19" s="1332"/>
      <c r="F19" s="1269"/>
      <c r="G19" s="1270"/>
      <c r="H19" s="1333"/>
      <c r="I19" s="585"/>
      <c r="J19" s="525" t="s">
        <v>240</v>
      </c>
    </row>
    <row r="20" spans="1:10" s="5" customFormat="1" ht="26.4" customHeight="1">
      <c r="A20" s="145" t="s">
        <v>687</v>
      </c>
      <c r="B20" s="896">
        <v>23.2</v>
      </c>
      <c r="C20" s="897"/>
      <c r="D20" s="896">
        <v>23.4</v>
      </c>
      <c r="E20" s="897"/>
      <c r="F20" s="896">
        <v>23.3</v>
      </c>
      <c r="G20" s="1237"/>
      <c r="H20" s="467">
        <v>21.3</v>
      </c>
      <c r="I20" s="355">
        <v>24.6</v>
      </c>
      <c r="J20" s="410" t="s">
        <v>698</v>
      </c>
    </row>
    <row r="21" spans="1:10" s="5" customFormat="1" ht="13.95" customHeight="1">
      <c r="A21" s="164" t="s">
        <v>10</v>
      </c>
      <c r="B21" s="974"/>
      <c r="C21" s="975"/>
      <c r="D21" s="974"/>
      <c r="E21" s="975"/>
      <c r="F21" s="1184"/>
      <c r="G21" s="1186"/>
      <c r="H21" s="471"/>
      <c r="I21" s="451"/>
      <c r="J21" s="425" t="s">
        <v>53</v>
      </c>
    </row>
    <row r="22" spans="1:10" s="5" customFormat="1" ht="13.95" customHeight="1">
      <c r="A22" s="46" t="s">
        <v>27</v>
      </c>
      <c r="B22" s="830">
        <v>23.2</v>
      </c>
      <c r="C22" s="831"/>
      <c r="D22" s="830">
        <v>23.4</v>
      </c>
      <c r="E22" s="831"/>
      <c r="F22" s="830">
        <v>23.3</v>
      </c>
      <c r="G22" s="1128"/>
      <c r="H22" s="161">
        <v>21.3</v>
      </c>
      <c r="I22" s="451">
        <v>24.6</v>
      </c>
      <c r="J22" s="425" t="s">
        <v>28</v>
      </c>
    </row>
    <row r="23" spans="1:10" s="5" customFormat="1" ht="26.25" customHeight="1">
      <c r="A23" s="145" t="s">
        <v>680</v>
      </c>
      <c r="B23" s="896">
        <v>700.7</v>
      </c>
      <c r="C23" s="897"/>
      <c r="D23" s="896">
        <v>688.9</v>
      </c>
      <c r="E23" s="897"/>
      <c r="F23" s="896">
        <v>675.2</v>
      </c>
      <c r="G23" s="1237"/>
      <c r="H23" s="467">
        <v>601.5</v>
      </c>
      <c r="I23" s="355">
        <v>604</v>
      </c>
      <c r="J23" s="410" t="s">
        <v>706</v>
      </c>
    </row>
    <row r="24" spans="1:10" s="5" customFormat="1" ht="13.95" customHeight="1">
      <c r="A24" s="164" t="s">
        <v>6</v>
      </c>
      <c r="B24" s="974"/>
      <c r="C24" s="975"/>
      <c r="D24" s="974"/>
      <c r="E24" s="975"/>
      <c r="F24" s="1184"/>
      <c r="G24" s="1186"/>
      <c r="H24" s="471"/>
      <c r="I24" s="451"/>
      <c r="J24" s="425" t="s">
        <v>53</v>
      </c>
    </row>
    <row r="25" spans="1:10" s="5" customFormat="1" ht="13.8">
      <c r="A25" s="46" t="s">
        <v>11</v>
      </c>
      <c r="B25" s="830">
        <v>559.70000000000005</v>
      </c>
      <c r="C25" s="831"/>
      <c r="D25" s="830">
        <v>523.70000000000005</v>
      </c>
      <c r="E25" s="831"/>
      <c r="F25" s="830">
        <v>530.20000000000005</v>
      </c>
      <c r="G25" s="1128"/>
      <c r="H25" s="161">
        <v>476.5</v>
      </c>
      <c r="I25" s="451">
        <v>475</v>
      </c>
      <c r="J25" s="425" t="s">
        <v>12</v>
      </c>
    </row>
    <row r="26" spans="1:10" s="5" customFormat="1" ht="13.8">
      <c r="A26" s="46" t="s">
        <v>39</v>
      </c>
      <c r="B26" s="830">
        <v>141</v>
      </c>
      <c r="C26" s="831"/>
      <c r="D26" s="830">
        <v>165.2</v>
      </c>
      <c r="E26" s="831"/>
      <c r="F26" s="1192">
        <v>145</v>
      </c>
      <c r="G26" s="1220"/>
      <c r="H26" s="453">
        <v>125</v>
      </c>
      <c r="I26" s="451">
        <v>129</v>
      </c>
      <c r="J26" s="425" t="s">
        <v>40</v>
      </c>
    </row>
    <row r="27" spans="1:10" s="5" customFormat="1" ht="13.95" customHeight="1">
      <c r="A27" s="145" t="s">
        <v>682</v>
      </c>
      <c r="B27" s="896">
        <v>11.1</v>
      </c>
      <c r="C27" s="897"/>
      <c r="D27" s="896">
        <v>23.5</v>
      </c>
      <c r="E27" s="897"/>
      <c r="F27" s="896">
        <v>19.7</v>
      </c>
      <c r="G27" s="1237"/>
      <c r="H27" s="467">
        <v>26.7</v>
      </c>
      <c r="I27" s="355">
        <v>28.3</v>
      </c>
      <c r="J27" s="410" t="s">
        <v>683</v>
      </c>
    </row>
    <row r="28" spans="1:10" s="5" customFormat="1" ht="24.75" customHeight="1">
      <c r="A28" s="145" t="s">
        <v>975</v>
      </c>
      <c r="B28" s="974"/>
      <c r="C28" s="975"/>
      <c r="D28" s="974"/>
      <c r="E28" s="975"/>
      <c r="F28" s="896"/>
      <c r="G28" s="1237"/>
      <c r="H28" s="467"/>
      <c r="I28" s="451"/>
      <c r="J28" s="410" t="s">
        <v>243</v>
      </c>
    </row>
    <row r="29" spans="1:10" s="5" customFormat="1" ht="25.5" customHeight="1">
      <c r="A29" s="145" t="s">
        <v>712</v>
      </c>
      <c r="B29" s="896">
        <v>38</v>
      </c>
      <c r="C29" s="897"/>
      <c r="D29" s="896">
        <v>38.4</v>
      </c>
      <c r="E29" s="897"/>
      <c r="F29" s="896">
        <v>40.799999999999997</v>
      </c>
      <c r="G29" s="1237"/>
      <c r="H29" s="467">
        <v>41.5</v>
      </c>
      <c r="I29" s="355">
        <v>41.8</v>
      </c>
      <c r="J29" s="410" t="s">
        <v>699</v>
      </c>
    </row>
    <row r="30" spans="1:10" s="5" customFormat="1" ht="12.75" customHeight="1">
      <c r="A30" s="164" t="s">
        <v>10</v>
      </c>
      <c r="B30" s="974"/>
      <c r="C30" s="975"/>
      <c r="D30" s="974"/>
      <c r="E30" s="975"/>
      <c r="F30" s="1184"/>
      <c r="G30" s="1186"/>
      <c r="H30" s="471"/>
      <c r="I30" s="451"/>
      <c r="J30" s="425" t="s">
        <v>47</v>
      </c>
    </row>
    <row r="31" spans="1:10" s="5" customFormat="1" ht="27" customHeight="1">
      <c r="A31" s="46" t="s">
        <v>15</v>
      </c>
      <c r="B31" s="830">
        <v>21.5</v>
      </c>
      <c r="C31" s="831"/>
      <c r="D31" s="830">
        <v>21.3</v>
      </c>
      <c r="E31" s="831"/>
      <c r="F31" s="830">
        <v>22.6</v>
      </c>
      <c r="G31" s="1128"/>
      <c r="H31" s="161">
        <v>23.1</v>
      </c>
      <c r="I31" s="451">
        <v>23.5</v>
      </c>
      <c r="J31" s="425" t="s">
        <v>16</v>
      </c>
    </row>
    <row r="32" spans="1:10" s="5" customFormat="1" ht="30.6" customHeight="1">
      <c r="A32" s="46" t="s">
        <v>4</v>
      </c>
      <c r="B32" s="830">
        <v>11</v>
      </c>
      <c r="C32" s="831"/>
      <c r="D32" s="830">
        <v>11.4</v>
      </c>
      <c r="E32" s="831"/>
      <c r="F32" s="830">
        <v>11.8</v>
      </c>
      <c r="G32" s="1128"/>
      <c r="H32" s="161">
        <v>12.1</v>
      </c>
      <c r="I32" s="451">
        <v>12.1</v>
      </c>
      <c r="J32" s="425" t="s">
        <v>5</v>
      </c>
    </row>
    <row r="33" spans="1:10" s="5" customFormat="1" ht="14.25" customHeight="1">
      <c r="A33" s="46" t="s">
        <v>19</v>
      </c>
      <c r="B33" s="830">
        <v>3.3</v>
      </c>
      <c r="C33" s="831"/>
      <c r="D33" s="830">
        <v>3.4</v>
      </c>
      <c r="E33" s="831"/>
      <c r="F33" s="830">
        <v>4.4000000000000004</v>
      </c>
      <c r="G33" s="1128"/>
      <c r="H33" s="161">
        <v>4.5</v>
      </c>
      <c r="I33" s="451">
        <v>4.3</v>
      </c>
      <c r="J33" s="425" t="s">
        <v>20</v>
      </c>
    </row>
    <row r="34" spans="1:10" s="5" customFormat="1" ht="13.5" customHeight="1">
      <c r="A34" s="46" t="s">
        <v>418</v>
      </c>
      <c r="B34" s="830">
        <v>2.2000000000000002</v>
      </c>
      <c r="C34" s="831"/>
      <c r="D34" s="830">
        <v>2.2999999999999998</v>
      </c>
      <c r="E34" s="831"/>
      <c r="F34" s="830">
        <v>2</v>
      </c>
      <c r="G34" s="1128"/>
      <c r="H34" s="161">
        <v>1.8</v>
      </c>
      <c r="I34" s="451">
        <v>1.9</v>
      </c>
      <c r="J34" s="425" t="s">
        <v>22</v>
      </c>
    </row>
    <row r="35" spans="1:10" s="5" customFormat="1" ht="13.5" customHeight="1">
      <c r="A35" s="46" t="s">
        <v>17</v>
      </c>
      <c r="B35" s="830">
        <v>0</v>
      </c>
      <c r="C35" s="831"/>
      <c r="D35" s="830">
        <v>0</v>
      </c>
      <c r="E35" s="831"/>
      <c r="F35" s="830">
        <v>0</v>
      </c>
      <c r="G35" s="1128"/>
      <c r="H35" s="161">
        <v>0</v>
      </c>
      <c r="I35" s="451">
        <v>0</v>
      </c>
      <c r="J35" s="425" t="s">
        <v>18</v>
      </c>
    </row>
    <row r="36" spans="1:10" s="5" customFormat="1" ht="26.25" customHeight="1">
      <c r="A36" s="145" t="s">
        <v>1162</v>
      </c>
      <c r="B36" s="896">
        <v>347.5</v>
      </c>
      <c r="C36" s="897"/>
      <c r="D36" s="896">
        <v>355.5</v>
      </c>
      <c r="E36" s="897"/>
      <c r="F36" s="896">
        <v>363.5</v>
      </c>
      <c r="G36" s="1237"/>
      <c r="H36" s="467">
        <v>372.9</v>
      </c>
      <c r="I36" s="355">
        <v>381.3</v>
      </c>
      <c r="J36" s="410" t="s">
        <v>885</v>
      </c>
    </row>
    <row r="37" spans="1:10" s="5" customFormat="1" ht="13.95" customHeight="1">
      <c r="A37" s="164" t="s">
        <v>6</v>
      </c>
      <c r="B37" s="974"/>
      <c r="C37" s="975"/>
      <c r="D37" s="974"/>
      <c r="E37" s="975"/>
      <c r="F37" s="1184"/>
      <c r="G37" s="1186"/>
      <c r="H37" s="471"/>
      <c r="I37" s="451"/>
      <c r="J37" s="425" t="s">
        <v>53</v>
      </c>
    </row>
    <row r="38" spans="1:10" s="5" customFormat="1" ht="13.95" customHeight="1">
      <c r="A38" s="46" t="s">
        <v>8</v>
      </c>
      <c r="B38" s="830">
        <v>345.2</v>
      </c>
      <c r="C38" s="831"/>
      <c r="D38" s="830">
        <v>353.5</v>
      </c>
      <c r="E38" s="831"/>
      <c r="F38" s="830">
        <v>361.2</v>
      </c>
      <c r="G38" s="1128"/>
      <c r="H38" s="161">
        <v>370.9</v>
      </c>
      <c r="I38" s="451">
        <v>379.6</v>
      </c>
      <c r="J38" s="425" t="s">
        <v>9</v>
      </c>
    </row>
    <row r="39" spans="1:10" s="5" customFormat="1" ht="13.95" customHeight="1">
      <c r="A39" s="46" t="s">
        <v>419</v>
      </c>
      <c r="B39" s="830">
        <v>2.2000000000000002</v>
      </c>
      <c r="C39" s="831"/>
      <c r="D39" s="828">
        <v>2</v>
      </c>
      <c r="E39" s="829"/>
      <c r="F39" s="830">
        <v>2.2999999999999998</v>
      </c>
      <c r="G39" s="1128"/>
      <c r="H39" s="162">
        <v>2</v>
      </c>
      <c r="I39" s="451">
        <v>1.7</v>
      </c>
      <c r="J39" s="425" t="s">
        <v>26</v>
      </c>
    </row>
    <row r="40" spans="1:10" s="5" customFormat="1" ht="13.5" customHeight="1">
      <c r="A40" s="46" t="s">
        <v>33</v>
      </c>
      <c r="B40" s="830">
        <v>0.01</v>
      </c>
      <c r="C40" s="831"/>
      <c r="D40" s="830">
        <v>0</v>
      </c>
      <c r="E40" s="831"/>
      <c r="F40" s="830">
        <v>0</v>
      </c>
      <c r="G40" s="1128"/>
      <c r="H40" s="161">
        <v>0</v>
      </c>
      <c r="I40" s="451">
        <v>0</v>
      </c>
      <c r="J40" s="425" t="s">
        <v>45</v>
      </c>
    </row>
    <row r="41" spans="1:10" s="5" customFormat="1" ht="13.95" customHeight="1">
      <c r="A41" s="145" t="s">
        <v>687</v>
      </c>
      <c r="B41" s="896">
        <v>71.8</v>
      </c>
      <c r="C41" s="897"/>
      <c r="D41" s="896">
        <v>72.400000000000006</v>
      </c>
      <c r="E41" s="897"/>
      <c r="F41" s="896">
        <v>74.900000000000006</v>
      </c>
      <c r="G41" s="1237"/>
      <c r="H41" s="467">
        <v>77.099999999999994</v>
      </c>
      <c r="I41" s="355">
        <v>78.400000000000006</v>
      </c>
      <c r="J41" s="410" t="s">
        <v>698</v>
      </c>
    </row>
    <row r="42" spans="1:10" s="5" customFormat="1" ht="13.5" customHeight="1">
      <c r="A42" s="164" t="s">
        <v>6</v>
      </c>
      <c r="B42" s="974"/>
      <c r="C42" s="975"/>
      <c r="D42" s="974"/>
      <c r="E42" s="975"/>
      <c r="F42" s="1184"/>
      <c r="G42" s="1186"/>
      <c r="H42" s="471"/>
      <c r="I42" s="451"/>
      <c r="J42" s="425" t="s">
        <v>7</v>
      </c>
    </row>
    <row r="43" spans="1:10" s="5" customFormat="1" ht="13.95" customHeight="1">
      <c r="A43" s="46" t="s">
        <v>27</v>
      </c>
      <c r="B43" s="830">
        <v>71.5</v>
      </c>
      <c r="C43" s="831"/>
      <c r="D43" s="830">
        <v>72.099999999999994</v>
      </c>
      <c r="E43" s="831"/>
      <c r="F43" s="830">
        <v>74.7</v>
      </c>
      <c r="G43" s="1128"/>
      <c r="H43" s="161">
        <v>77.099999999999994</v>
      </c>
      <c r="I43" s="451">
        <v>78.400000000000006</v>
      </c>
      <c r="J43" s="425" t="s">
        <v>28</v>
      </c>
    </row>
    <row r="44" spans="1:10" s="5" customFormat="1" ht="26.4" customHeight="1">
      <c r="A44" s="46" t="s">
        <v>618</v>
      </c>
      <c r="B44" s="830">
        <v>0.3</v>
      </c>
      <c r="C44" s="831"/>
      <c r="D44" s="830">
        <v>0.3</v>
      </c>
      <c r="E44" s="831"/>
      <c r="F44" s="830">
        <v>0.2</v>
      </c>
      <c r="G44" s="1128"/>
      <c r="H44" s="162">
        <v>0</v>
      </c>
      <c r="I44" s="451">
        <v>0</v>
      </c>
      <c r="J44" s="425" t="s">
        <v>420</v>
      </c>
    </row>
    <row r="45" spans="1:10" s="5" customFormat="1" ht="24" customHeight="1">
      <c r="A45" s="145" t="s">
        <v>680</v>
      </c>
      <c r="B45" s="889" t="s">
        <v>421</v>
      </c>
      <c r="C45" s="890"/>
      <c r="D45" s="889" t="s">
        <v>422</v>
      </c>
      <c r="E45" s="890"/>
      <c r="F45" s="889">
        <v>2377</v>
      </c>
      <c r="G45" s="1227"/>
      <c r="H45" s="485">
        <v>2395.8000000000002</v>
      </c>
      <c r="I45" s="355">
        <v>2415.9</v>
      </c>
      <c r="J45" s="410" t="s">
        <v>681</v>
      </c>
    </row>
    <row r="46" spans="1:10" s="5" customFormat="1" ht="11.4" customHeight="1">
      <c r="A46" s="128" t="s">
        <v>6</v>
      </c>
      <c r="B46" s="1229"/>
      <c r="C46" s="1230"/>
      <c r="D46" s="1229"/>
      <c r="E46" s="1230"/>
      <c r="F46" s="1262"/>
      <c r="G46" s="1263"/>
      <c r="H46" s="489"/>
      <c r="I46" s="451"/>
      <c r="J46" s="425" t="s">
        <v>7</v>
      </c>
    </row>
    <row r="47" spans="1:10" s="5" customFormat="1" ht="15" customHeight="1">
      <c r="A47" s="46" t="s">
        <v>11</v>
      </c>
      <c r="B47" s="1192">
        <v>2283</v>
      </c>
      <c r="C47" s="1193"/>
      <c r="D47" s="1192">
        <v>2304.3000000000002</v>
      </c>
      <c r="E47" s="1193"/>
      <c r="F47" s="1192">
        <v>2338.1</v>
      </c>
      <c r="G47" s="1220"/>
      <c r="H47" s="453">
        <v>2356.9</v>
      </c>
      <c r="I47" s="451">
        <v>2377.5</v>
      </c>
      <c r="J47" s="425" t="s">
        <v>12</v>
      </c>
    </row>
    <row r="48" spans="1:10" s="5" customFormat="1" ht="13.8">
      <c r="A48" s="46" t="s">
        <v>39</v>
      </c>
      <c r="B48" s="1192">
        <v>51.8</v>
      </c>
      <c r="C48" s="1193"/>
      <c r="D48" s="1192">
        <v>39.799999999999997</v>
      </c>
      <c r="E48" s="1193"/>
      <c r="F48" s="1192">
        <v>31.9</v>
      </c>
      <c r="G48" s="1220"/>
      <c r="H48" s="453">
        <v>31.9</v>
      </c>
      <c r="I48" s="451">
        <v>32.4</v>
      </c>
      <c r="J48" s="425" t="s">
        <v>40</v>
      </c>
    </row>
    <row r="49" spans="1:10" s="5" customFormat="1" ht="13.95" customHeight="1">
      <c r="A49" s="46" t="s">
        <v>41</v>
      </c>
      <c r="B49" s="1192">
        <v>10</v>
      </c>
      <c r="C49" s="1193"/>
      <c r="D49" s="1192">
        <v>8</v>
      </c>
      <c r="E49" s="1193"/>
      <c r="F49" s="1192">
        <v>7</v>
      </c>
      <c r="G49" s="1220"/>
      <c r="H49" s="453">
        <v>7</v>
      </c>
      <c r="I49" s="451">
        <v>6</v>
      </c>
      <c r="J49" s="425" t="s">
        <v>42</v>
      </c>
    </row>
    <row r="50" spans="1:10" s="5" customFormat="1" ht="15" customHeight="1">
      <c r="A50" s="145" t="s">
        <v>682</v>
      </c>
      <c r="B50" s="889">
        <v>742.4</v>
      </c>
      <c r="C50" s="890"/>
      <c r="D50" s="889">
        <v>801.7</v>
      </c>
      <c r="E50" s="890"/>
      <c r="F50" s="889">
        <v>638.5</v>
      </c>
      <c r="G50" s="1227"/>
      <c r="H50" s="485">
        <v>1240.8</v>
      </c>
      <c r="I50" s="355">
        <v>1255.9000000000001</v>
      </c>
      <c r="J50" s="410" t="s">
        <v>683</v>
      </c>
    </row>
    <row r="51" spans="1:10" s="5" customFormat="1" ht="24.75" customHeight="1">
      <c r="A51" s="145" t="s">
        <v>974</v>
      </c>
      <c r="B51" s="1229"/>
      <c r="C51" s="1230"/>
      <c r="D51" s="1229"/>
      <c r="E51" s="1230"/>
      <c r="F51" s="889"/>
      <c r="G51" s="1227"/>
      <c r="H51" s="485"/>
      <c r="I51" s="451"/>
      <c r="J51" s="410" t="s">
        <v>250</v>
      </c>
    </row>
    <row r="52" spans="1:10" s="5" customFormat="1" ht="24.75" customHeight="1">
      <c r="A52" s="145" t="s">
        <v>700</v>
      </c>
      <c r="B52" s="889">
        <v>30.9</v>
      </c>
      <c r="C52" s="890"/>
      <c r="D52" s="889">
        <v>31.9</v>
      </c>
      <c r="E52" s="890"/>
      <c r="F52" s="889">
        <v>36.700000000000003</v>
      </c>
      <c r="G52" s="1227"/>
      <c r="H52" s="485">
        <v>37.4</v>
      </c>
      <c r="I52" s="355">
        <v>39.5</v>
      </c>
      <c r="J52" s="410" t="s">
        <v>701</v>
      </c>
    </row>
    <row r="53" spans="1:10" s="5" customFormat="1" ht="12.6" customHeight="1">
      <c r="A53" s="164" t="s">
        <v>6</v>
      </c>
      <c r="B53" s="1229"/>
      <c r="C53" s="1230"/>
      <c r="D53" s="1229"/>
      <c r="E53" s="1230"/>
      <c r="F53" s="1242"/>
      <c r="G53" s="1243"/>
      <c r="H53" s="482"/>
      <c r="I53" s="451"/>
      <c r="J53" s="425" t="s">
        <v>3</v>
      </c>
    </row>
    <row r="54" spans="1:10" s="5" customFormat="1" ht="13.2" customHeight="1">
      <c r="A54" s="46" t="s">
        <v>15</v>
      </c>
      <c r="B54" s="1192">
        <v>14.6</v>
      </c>
      <c r="C54" s="1193"/>
      <c r="D54" s="1192">
        <v>14.3</v>
      </c>
      <c r="E54" s="1193"/>
      <c r="F54" s="1192">
        <v>16</v>
      </c>
      <c r="G54" s="1220"/>
      <c r="H54" s="453">
        <v>16.3</v>
      </c>
      <c r="I54" s="451">
        <v>16.8</v>
      </c>
      <c r="J54" s="425" t="s">
        <v>16</v>
      </c>
    </row>
    <row r="55" spans="1:10" s="5" customFormat="1" ht="28.2" customHeight="1">
      <c r="A55" s="46" t="s">
        <v>4</v>
      </c>
      <c r="B55" s="1192">
        <v>9.8000000000000007</v>
      </c>
      <c r="C55" s="1193"/>
      <c r="D55" s="1192">
        <v>10</v>
      </c>
      <c r="E55" s="1193"/>
      <c r="F55" s="1192">
        <v>10.1</v>
      </c>
      <c r="G55" s="1220"/>
      <c r="H55" s="453">
        <v>10.1</v>
      </c>
      <c r="I55" s="451">
        <v>10.1</v>
      </c>
      <c r="J55" s="425" t="s">
        <v>5</v>
      </c>
    </row>
    <row r="56" spans="1:10" s="5" customFormat="1" ht="13.95" customHeight="1">
      <c r="A56" s="46" t="s">
        <v>19</v>
      </c>
      <c r="B56" s="1192">
        <v>5.9</v>
      </c>
      <c r="C56" s="1193"/>
      <c r="D56" s="1192">
        <v>6.1</v>
      </c>
      <c r="E56" s="1193"/>
      <c r="F56" s="1192">
        <v>5.5</v>
      </c>
      <c r="G56" s="1220"/>
      <c r="H56" s="453">
        <v>5.4</v>
      </c>
      <c r="I56" s="451">
        <v>5</v>
      </c>
      <c r="J56" s="425" t="s">
        <v>20</v>
      </c>
    </row>
    <row r="57" spans="1:10" s="5" customFormat="1" ht="13.5" customHeight="1">
      <c r="A57" s="46" t="s">
        <v>418</v>
      </c>
      <c r="B57" s="1192">
        <v>0.4</v>
      </c>
      <c r="C57" s="1193"/>
      <c r="D57" s="1192">
        <v>1.4</v>
      </c>
      <c r="E57" s="1193"/>
      <c r="F57" s="1192">
        <v>4.9000000000000004</v>
      </c>
      <c r="G57" s="1220"/>
      <c r="H57" s="453">
        <v>5.5</v>
      </c>
      <c r="I57" s="451">
        <v>7.4</v>
      </c>
      <c r="J57" s="425" t="s">
        <v>22</v>
      </c>
    </row>
    <row r="58" spans="1:10" s="5" customFormat="1" ht="12" customHeight="1">
      <c r="A58" s="46" t="s">
        <v>17</v>
      </c>
      <c r="B58" s="1192">
        <v>0.2</v>
      </c>
      <c r="C58" s="1193"/>
      <c r="D58" s="1192">
        <v>0.1</v>
      </c>
      <c r="E58" s="1193"/>
      <c r="F58" s="1192">
        <v>0.2</v>
      </c>
      <c r="G58" s="1220"/>
      <c r="H58" s="453">
        <v>0.1</v>
      </c>
      <c r="I58" s="451">
        <v>0.2</v>
      </c>
      <c r="J58" s="425" t="s">
        <v>18</v>
      </c>
    </row>
    <row r="59" spans="1:10" s="5" customFormat="1" ht="13.95" customHeight="1">
      <c r="A59" s="46" t="s">
        <v>31</v>
      </c>
      <c r="B59" s="1192">
        <v>0.01</v>
      </c>
      <c r="C59" s="1193"/>
      <c r="D59" s="1192">
        <v>0.01</v>
      </c>
      <c r="E59" s="1193"/>
      <c r="F59" s="1192">
        <v>0.01</v>
      </c>
      <c r="G59" s="1220"/>
      <c r="H59" s="453">
        <v>0.01</v>
      </c>
      <c r="I59" s="451">
        <v>0</v>
      </c>
      <c r="J59" s="425" t="s">
        <v>32</v>
      </c>
    </row>
    <row r="60" spans="1:10" s="5" customFormat="1" ht="31.8" customHeight="1">
      <c r="A60" s="213" t="s">
        <v>971</v>
      </c>
      <c r="B60" s="1238">
        <v>246.2</v>
      </c>
      <c r="C60" s="1239"/>
      <c r="D60" s="1238">
        <v>248.8</v>
      </c>
      <c r="E60" s="1239"/>
      <c r="F60" s="1238">
        <v>255.6</v>
      </c>
      <c r="G60" s="1264"/>
      <c r="H60" s="607">
        <v>270.10000000000002</v>
      </c>
      <c r="I60" s="558">
        <v>278.7</v>
      </c>
      <c r="J60" s="605" t="s">
        <v>686</v>
      </c>
    </row>
    <row r="61" spans="1:10" s="5" customFormat="1" ht="13.95" customHeight="1">
      <c r="A61" s="164" t="s">
        <v>6</v>
      </c>
      <c r="B61" s="1334"/>
      <c r="C61" s="1334"/>
      <c r="D61" s="1334"/>
      <c r="E61" s="1334"/>
      <c r="F61" s="1335"/>
      <c r="G61" s="1335"/>
      <c r="H61" s="1336"/>
      <c r="I61" s="556"/>
      <c r="J61" s="436" t="s">
        <v>7</v>
      </c>
    </row>
    <row r="62" spans="1:10" s="5" customFormat="1" ht="13.95" customHeight="1">
      <c r="A62" s="1319" t="s">
        <v>8</v>
      </c>
      <c r="B62" s="1330">
        <v>245.1</v>
      </c>
      <c r="C62" s="1330"/>
      <c r="D62" s="1330">
        <v>248.1</v>
      </c>
      <c r="E62" s="1330"/>
      <c r="F62" s="1330">
        <v>255</v>
      </c>
      <c r="G62" s="1330"/>
      <c r="H62" s="1331">
        <v>269.5</v>
      </c>
      <c r="I62" s="774">
        <v>278.3</v>
      </c>
      <c r="J62" s="737" t="s">
        <v>9</v>
      </c>
    </row>
    <row r="63" spans="1:10" s="5" customFormat="1" ht="13.95" customHeight="1">
      <c r="A63" s="46" t="s">
        <v>24</v>
      </c>
      <c r="B63" s="1244">
        <v>1.1000000000000001</v>
      </c>
      <c r="C63" s="1253"/>
      <c r="D63" s="1244">
        <v>0.6</v>
      </c>
      <c r="E63" s="1253"/>
      <c r="F63" s="1244">
        <v>0.6</v>
      </c>
      <c r="G63" s="1245"/>
      <c r="H63" s="1337">
        <v>0.6</v>
      </c>
      <c r="I63" s="585">
        <v>0.4</v>
      </c>
      <c r="J63" s="734" t="s">
        <v>26</v>
      </c>
    </row>
    <row r="64" spans="1:10" s="5" customFormat="1" ht="13.8">
      <c r="A64" s="8" t="s">
        <v>33</v>
      </c>
      <c r="B64" s="1240">
        <v>0.01</v>
      </c>
      <c r="C64" s="1241"/>
      <c r="D64" s="1240">
        <v>0.01</v>
      </c>
      <c r="E64" s="1241"/>
      <c r="F64" s="1240">
        <v>0.01</v>
      </c>
      <c r="G64" s="1266"/>
      <c r="H64" s="488">
        <v>0.01</v>
      </c>
      <c r="I64" s="451">
        <v>0</v>
      </c>
      <c r="J64" s="487" t="s">
        <v>45</v>
      </c>
    </row>
    <row r="65" spans="1:13" s="5" customFormat="1" ht="13.95" customHeight="1">
      <c r="A65" s="145" t="s">
        <v>687</v>
      </c>
      <c r="B65" s="889">
        <v>38.200000000000003</v>
      </c>
      <c r="C65" s="890"/>
      <c r="D65" s="889">
        <v>33.6</v>
      </c>
      <c r="E65" s="890"/>
      <c r="F65" s="889">
        <v>31.7</v>
      </c>
      <c r="G65" s="1227"/>
      <c r="H65" s="485">
        <v>29.4</v>
      </c>
      <c r="I65" s="355">
        <v>35.200000000000003</v>
      </c>
      <c r="J65" s="410" t="s">
        <v>702</v>
      </c>
    </row>
    <row r="66" spans="1:13" s="5" customFormat="1" ht="13.95" customHeight="1">
      <c r="A66" s="164" t="s">
        <v>6</v>
      </c>
      <c r="B66" s="1229"/>
      <c r="C66" s="1230"/>
      <c r="D66" s="1229"/>
      <c r="E66" s="1230"/>
      <c r="F66" s="1242"/>
      <c r="G66" s="1243"/>
      <c r="H66" s="482"/>
      <c r="I66" s="451"/>
      <c r="J66" s="425" t="s">
        <v>7</v>
      </c>
    </row>
    <row r="67" spans="1:13" s="5" customFormat="1" ht="13.95" customHeight="1">
      <c r="A67" s="46" t="s">
        <v>27</v>
      </c>
      <c r="B67" s="1192">
        <v>38.200000000000003</v>
      </c>
      <c r="C67" s="1193"/>
      <c r="D67" s="1192">
        <v>33.6</v>
      </c>
      <c r="E67" s="1193"/>
      <c r="F67" s="1192">
        <v>31.7</v>
      </c>
      <c r="G67" s="1220"/>
      <c r="H67" s="453">
        <v>29.4</v>
      </c>
      <c r="I67" s="451">
        <v>35.200000000000003</v>
      </c>
      <c r="J67" s="425" t="s">
        <v>28</v>
      </c>
      <c r="M67" s="34"/>
    </row>
    <row r="68" spans="1:13" s="5" customFormat="1" ht="24" customHeight="1">
      <c r="A68" s="145" t="s">
        <v>680</v>
      </c>
      <c r="B68" s="889">
        <v>2162.9</v>
      </c>
      <c r="C68" s="890"/>
      <c r="D68" s="889">
        <v>2176.6999999999998</v>
      </c>
      <c r="E68" s="890"/>
      <c r="F68" s="889">
        <v>1953.3</v>
      </c>
      <c r="G68" s="1227"/>
      <c r="H68" s="485">
        <v>1949.1</v>
      </c>
      <c r="I68" s="355">
        <v>1967.1</v>
      </c>
      <c r="J68" s="410" t="s">
        <v>681</v>
      </c>
    </row>
    <row r="69" spans="1:13" s="5" customFormat="1" ht="13.95" customHeight="1">
      <c r="A69" s="164" t="s">
        <v>10</v>
      </c>
      <c r="B69" s="1229"/>
      <c r="C69" s="1230"/>
      <c r="D69" s="1229"/>
      <c r="E69" s="1230"/>
      <c r="F69" s="1242"/>
      <c r="G69" s="1243"/>
      <c r="H69" s="482"/>
      <c r="I69" s="451"/>
      <c r="J69" s="425" t="s">
        <v>7</v>
      </c>
    </row>
    <row r="70" spans="1:13" s="5" customFormat="1" ht="15" customHeight="1">
      <c r="A70" s="46" t="s">
        <v>11</v>
      </c>
      <c r="B70" s="1192">
        <v>2148.6999999999998</v>
      </c>
      <c r="C70" s="1193"/>
      <c r="D70" s="1192">
        <v>2165.1999999999998</v>
      </c>
      <c r="E70" s="1193"/>
      <c r="F70" s="1192">
        <v>1945.3</v>
      </c>
      <c r="G70" s="1220"/>
      <c r="H70" s="453">
        <v>1941.9</v>
      </c>
      <c r="I70" s="451">
        <v>1960.1</v>
      </c>
      <c r="J70" s="425" t="s">
        <v>12</v>
      </c>
    </row>
    <row r="71" spans="1:13" s="5" customFormat="1" ht="13.8">
      <c r="A71" s="46" t="s">
        <v>39</v>
      </c>
      <c r="B71" s="1192">
        <v>14.2</v>
      </c>
      <c r="C71" s="1193"/>
      <c r="D71" s="1192">
        <v>11.5</v>
      </c>
      <c r="E71" s="1193"/>
      <c r="F71" s="1192">
        <v>10</v>
      </c>
      <c r="G71" s="1220"/>
      <c r="H71" s="453">
        <v>7.2</v>
      </c>
      <c r="I71" s="451">
        <v>7</v>
      </c>
      <c r="J71" s="425" t="s">
        <v>40</v>
      </c>
    </row>
    <row r="72" spans="1:13" s="5" customFormat="1" ht="13.95" customHeight="1">
      <c r="A72" s="145" t="s">
        <v>703</v>
      </c>
      <c r="B72" s="889">
        <v>326.7</v>
      </c>
      <c r="C72" s="890"/>
      <c r="D72" s="889">
        <v>352.6</v>
      </c>
      <c r="E72" s="890"/>
      <c r="F72" s="889">
        <v>392.8</v>
      </c>
      <c r="G72" s="1227"/>
      <c r="H72" s="485">
        <v>365.5</v>
      </c>
      <c r="I72" s="355">
        <v>355.1</v>
      </c>
      <c r="J72" s="410" t="s">
        <v>683</v>
      </c>
    </row>
    <row r="73" spans="1:13" s="5" customFormat="1" ht="13.95" customHeight="1">
      <c r="A73" s="145" t="s">
        <v>191</v>
      </c>
      <c r="B73" s="1229"/>
      <c r="C73" s="1230"/>
      <c r="D73" s="1229"/>
      <c r="E73" s="1230"/>
      <c r="F73" s="1192"/>
      <c r="G73" s="1220"/>
      <c r="H73" s="453"/>
      <c r="I73" s="451"/>
      <c r="J73" s="410" t="s">
        <v>204</v>
      </c>
    </row>
    <row r="74" spans="1:13" s="5" customFormat="1" ht="26.4" customHeight="1">
      <c r="A74" s="145" t="s">
        <v>705</v>
      </c>
      <c r="B74" s="889">
        <v>30.4</v>
      </c>
      <c r="C74" s="890"/>
      <c r="D74" s="889">
        <v>30.5</v>
      </c>
      <c r="E74" s="890"/>
      <c r="F74" s="889">
        <v>32.9</v>
      </c>
      <c r="G74" s="1227"/>
      <c r="H74" s="485">
        <v>33.6</v>
      </c>
      <c r="I74" s="355">
        <v>34.1</v>
      </c>
      <c r="J74" s="410" t="s">
        <v>704</v>
      </c>
    </row>
    <row r="75" spans="1:13" s="5" customFormat="1" ht="13.95" customHeight="1">
      <c r="A75" s="164" t="s">
        <v>10</v>
      </c>
      <c r="B75" s="1229"/>
      <c r="C75" s="1230"/>
      <c r="D75" s="1229"/>
      <c r="E75" s="1230"/>
      <c r="F75" s="1242"/>
      <c r="G75" s="1243"/>
      <c r="H75" s="482"/>
      <c r="I75" s="451"/>
      <c r="J75" s="425" t="s">
        <v>47</v>
      </c>
    </row>
    <row r="76" spans="1:13" s="5" customFormat="1" ht="26.4" customHeight="1">
      <c r="A76" s="46" t="s">
        <v>15</v>
      </c>
      <c r="B76" s="1192">
        <v>12.9</v>
      </c>
      <c r="C76" s="1193"/>
      <c r="D76" s="1192">
        <v>12.1</v>
      </c>
      <c r="E76" s="1193"/>
      <c r="F76" s="1192">
        <v>13.3</v>
      </c>
      <c r="G76" s="1220"/>
      <c r="H76" s="453">
        <v>13.3</v>
      </c>
      <c r="I76" s="451">
        <v>13.4</v>
      </c>
      <c r="J76" s="425" t="s">
        <v>16</v>
      </c>
    </row>
    <row r="77" spans="1:13" s="5" customFormat="1" ht="26.4" customHeight="1">
      <c r="A77" s="46" t="s">
        <v>4</v>
      </c>
      <c r="B77" s="1192">
        <v>11.5</v>
      </c>
      <c r="C77" s="1193"/>
      <c r="D77" s="1192">
        <v>12.1</v>
      </c>
      <c r="E77" s="1193"/>
      <c r="F77" s="1192">
        <v>12.9</v>
      </c>
      <c r="G77" s="1220"/>
      <c r="H77" s="453">
        <v>13.5</v>
      </c>
      <c r="I77" s="451">
        <v>13.7</v>
      </c>
      <c r="J77" s="425" t="s">
        <v>5</v>
      </c>
    </row>
    <row r="78" spans="1:13" s="5" customFormat="1" ht="13.95" customHeight="1">
      <c r="A78" s="46" t="s">
        <v>19</v>
      </c>
      <c r="B78" s="1192">
        <v>6.3</v>
      </c>
      <c r="C78" s="1193"/>
      <c r="D78" s="1192">
        <v>6.2</v>
      </c>
      <c r="E78" s="1193"/>
      <c r="F78" s="1192">
        <v>6.6</v>
      </c>
      <c r="G78" s="1220"/>
      <c r="H78" s="453">
        <v>6.7</v>
      </c>
      <c r="I78" s="451">
        <v>6.9</v>
      </c>
      <c r="J78" s="425" t="s">
        <v>20</v>
      </c>
    </row>
    <row r="79" spans="1:13" s="5" customFormat="1" ht="13.95" customHeight="1">
      <c r="A79" s="46" t="s">
        <v>418</v>
      </c>
      <c r="B79" s="1192">
        <v>0.1</v>
      </c>
      <c r="C79" s="1193"/>
      <c r="D79" s="1192">
        <v>0.1</v>
      </c>
      <c r="E79" s="1193"/>
      <c r="F79" s="1192">
        <v>0.1</v>
      </c>
      <c r="G79" s="1220"/>
      <c r="H79" s="453">
        <v>0.1</v>
      </c>
      <c r="I79" s="451">
        <v>0.1</v>
      </c>
      <c r="J79" s="425" t="s">
        <v>22</v>
      </c>
    </row>
    <row r="80" spans="1:13" s="5" customFormat="1" ht="24.75" customHeight="1">
      <c r="A80" s="145" t="s">
        <v>973</v>
      </c>
      <c r="B80" s="889">
        <v>133.69999999999999</v>
      </c>
      <c r="C80" s="890"/>
      <c r="D80" s="889">
        <v>136.30000000000001</v>
      </c>
      <c r="E80" s="890"/>
      <c r="F80" s="889">
        <v>138.9</v>
      </c>
      <c r="G80" s="1227"/>
      <c r="H80" s="485">
        <v>141.80000000000001</v>
      </c>
      <c r="I80" s="355">
        <v>145.19999999999999</v>
      </c>
      <c r="J80" s="410" t="s">
        <v>697</v>
      </c>
    </row>
    <row r="81" spans="1:16" s="5" customFormat="1" ht="13.95" customHeight="1">
      <c r="A81" s="164" t="s">
        <v>6</v>
      </c>
      <c r="B81" s="1229"/>
      <c r="C81" s="1230"/>
      <c r="D81" s="1229"/>
      <c r="E81" s="1230"/>
      <c r="F81" s="1242"/>
      <c r="G81" s="1243"/>
      <c r="H81" s="482"/>
      <c r="I81" s="451"/>
      <c r="J81" s="425" t="s">
        <v>7</v>
      </c>
    </row>
    <row r="82" spans="1:16" s="5" customFormat="1" ht="13.95" customHeight="1">
      <c r="A82" s="46" t="s">
        <v>8</v>
      </c>
      <c r="B82" s="1192">
        <v>122.4</v>
      </c>
      <c r="C82" s="1193"/>
      <c r="D82" s="1192">
        <v>126</v>
      </c>
      <c r="E82" s="1193"/>
      <c r="F82" s="1192">
        <v>128.80000000000001</v>
      </c>
      <c r="G82" s="1220"/>
      <c r="H82" s="453">
        <v>131.6</v>
      </c>
      <c r="I82" s="451">
        <v>134.6</v>
      </c>
      <c r="J82" s="425" t="s">
        <v>9</v>
      </c>
    </row>
    <row r="83" spans="1:16" s="5" customFormat="1" ht="13.95" customHeight="1">
      <c r="A83" s="46" t="s">
        <v>24</v>
      </c>
      <c r="B83" s="1192">
        <v>11.3</v>
      </c>
      <c r="C83" s="1193"/>
      <c r="D83" s="1192">
        <v>10.3</v>
      </c>
      <c r="E83" s="1193"/>
      <c r="F83" s="1192">
        <v>10.1</v>
      </c>
      <c r="G83" s="1220"/>
      <c r="H83" s="453">
        <v>10.199999999999999</v>
      </c>
      <c r="I83" s="451">
        <v>10.6</v>
      </c>
      <c r="J83" s="425" t="s">
        <v>26</v>
      </c>
    </row>
    <row r="84" spans="1:16" s="5" customFormat="1" ht="13.95" customHeight="1">
      <c r="A84" s="145" t="s">
        <v>687</v>
      </c>
      <c r="B84" s="889">
        <v>7.8</v>
      </c>
      <c r="C84" s="890"/>
      <c r="D84" s="889">
        <v>7.9</v>
      </c>
      <c r="E84" s="890"/>
      <c r="F84" s="889">
        <v>8</v>
      </c>
      <c r="G84" s="1227"/>
      <c r="H84" s="485">
        <v>8.1999999999999993</v>
      </c>
      <c r="I84" s="451">
        <v>8.3000000000000007</v>
      </c>
      <c r="J84" s="410" t="s">
        <v>698</v>
      </c>
    </row>
    <row r="85" spans="1:16" s="5" customFormat="1" ht="13.95" customHeight="1">
      <c r="A85" s="164" t="s">
        <v>6</v>
      </c>
      <c r="B85" s="1229"/>
      <c r="C85" s="1230"/>
      <c r="D85" s="1229"/>
      <c r="E85" s="1230"/>
      <c r="F85" s="1242"/>
      <c r="G85" s="1243"/>
      <c r="H85" s="482"/>
      <c r="I85" s="451"/>
      <c r="J85" s="425" t="s">
        <v>53</v>
      </c>
    </row>
    <row r="86" spans="1:16" s="5" customFormat="1" ht="13.95" customHeight="1">
      <c r="A86" s="46" t="s">
        <v>27</v>
      </c>
      <c r="B86" s="1192">
        <v>7.7</v>
      </c>
      <c r="C86" s="1193"/>
      <c r="D86" s="1192">
        <v>7.6</v>
      </c>
      <c r="E86" s="1193"/>
      <c r="F86" s="1192">
        <v>7.7</v>
      </c>
      <c r="G86" s="1220"/>
      <c r="H86" s="453">
        <v>7.9</v>
      </c>
      <c r="I86" s="451">
        <v>8.1</v>
      </c>
      <c r="J86" s="425" t="s">
        <v>28</v>
      </c>
    </row>
    <row r="87" spans="1:16" s="5" customFormat="1" ht="27.75" customHeight="1">
      <c r="A87" s="61" t="s">
        <v>618</v>
      </c>
      <c r="B87" s="1192">
        <v>0.1</v>
      </c>
      <c r="C87" s="1193"/>
      <c r="D87" s="1192">
        <v>0.3</v>
      </c>
      <c r="E87" s="1193"/>
      <c r="F87" s="1192">
        <v>0.3</v>
      </c>
      <c r="G87" s="1220"/>
      <c r="H87" s="453">
        <v>0.4</v>
      </c>
      <c r="I87" s="451">
        <v>0.2</v>
      </c>
      <c r="J87" s="425" t="s">
        <v>423</v>
      </c>
    </row>
    <row r="88" spans="1:16" s="5" customFormat="1" ht="42.6" customHeight="1">
      <c r="A88" s="145" t="s">
        <v>680</v>
      </c>
      <c r="B88" s="889">
        <v>2273.1</v>
      </c>
      <c r="C88" s="890"/>
      <c r="D88" s="889">
        <v>2305</v>
      </c>
      <c r="E88" s="890"/>
      <c r="F88" s="889">
        <v>2352.6</v>
      </c>
      <c r="G88" s="1227"/>
      <c r="H88" s="485">
        <v>2408.1999999999998</v>
      </c>
      <c r="I88" s="355">
        <v>2446</v>
      </c>
      <c r="J88" s="410" t="s">
        <v>681</v>
      </c>
    </row>
    <row r="89" spans="1:16" s="5" customFormat="1" ht="13.95" customHeight="1">
      <c r="A89" s="164" t="s">
        <v>10</v>
      </c>
      <c r="B89" s="1229"/>
      <c r="C89" s="1230"/>
      <c r="D89" s="1229"/>
      <c r="E89" s="1230"/>
      <c r="F89" s="1242"/>
      <c r="G89" s="1243"/>
      <c r="H89" s="482"/>
      <c r="I89" s="451"/>
      <c r="J89" s="425" t="s">
        <v>53</v>
      </c>
    </row>
    <row r="90" spans="1:16" s="5" customFormat="1" ht="15" customHeight="1">
      <c r="A90" s="46" t="s">
        <v>11</v>
      </c>
      <c r="B90" s="1192">
        <v>2219</v>
      </c>
      <c r="C90" s="1193"/>
      <c r="D90" s="1192" t="s">
        <v>424</v>
      </c>
      <c r="E90" s="1193"/>
      <c r="F90" s="1192">
        <v>2305.6</v>
      </c>
      <c r="G90" s="1220"/>
      <c r="H90" s="453">
        <v>2360.4</v>
      </c>
      <c r="I90" s="451">
        <v>2405.6</v>
      </c>
      <c r="J90" s="425" t="s">
        <v>12</v>
      </c>
      <c r="P90" s="16"/>
    </row>
    <row r="91" spans="1:16" s="5" customFormat="1" ht="13.8">
      <c r="A91" s="46" t="s">
        <v>39</v>
      </c>
      <c r="B91" s="1192">
        <v>54</v>
      </c>
      <c r="C91" s="1193"/>
      <c r="D91" s="1192">
        <v>49.7</v>
      </c>
      <c r="E91" s="1193"/>
      <c r="F91" s="1192">
        <v>47</v>
      </c>
      <c r="G91" s="1220"/>
      <c r="H91" s="453">
        <v>47.8</v>
      </c>
      <c r="I91" s="451">
        <v>40.4</v>
      </c>
      <c r="J91" s="425" t="s">
        <v>40</v>
      </c>
    </row>
    <row r="92" spans="1:16" s="5" customFormat="1" ht="13.95" customHeight="1">
      <c r="A92" s="46" t="s">
        <v>41</v>
      </c>
      <c r="B92" s="1192">
        <v>0.1</v>
      </c>
      <c r="C92" s="1193"/>
      <c r="D92" s="1192">
        <v>0.1</v>
      </c>
      <c r="E92" s="1193"/>
      <c r="F92" s="1192" t="s">
        <v>35</v>
      </c>
      <c r="G92" s="1220"/>
      <c r="H92" s="453" t="s">
        <v>35</v>
      </c>
      <c r="I92" s="451">
        <v>0</v>
      </c>
      <c r="J92" s="425" t="s">
        <v>42</v>
      </c>
    </row>
    <row r="93" spans="1:16" s="5" customFormat="1" ht="13.95" customHeight="1">
      <c r="A93" s="164" t="s">
        <v>692</v>
      </c>
      <c r="B93" s="889">
        <v>158.6</v>
      </c>
      <c r="C93" s="890"/>
      <c r="D93" s="889">
        <v>204.8</v>
      </c>
      <c r="E93" s="890"/>
      <c r="F93" s="889">
        <v>219.4</v>
      </c>
      <c r="G93" s="1227"/>
      <c r="H93" s="485">
        <v>326</v>
      </c>
      <c r="I93" s="355">
        <v>337.6</v>
      </c>
      <c r="J93" s="410" t="s">
        <v>683</v>
      </c>
    </row>
    <row r="94" spans="1:16" s="5" customFormat="1" ht="13.95" customHeight="1">
      <c r="A94" s="145" t="s">
        <v>193</v>
      </c>
      <c r="B94" s="1229"/>
      <c r="C94" s="1230"/>
      <c r="D94" s="1229"/>
      <c r="E94" s="1230"/>
      <c r="F94" s="889"/>
      <c r="G94" s="1227"/>
      <c r="H94" s="485"/>
      <c r="I94" s="451"/>
      <c r="J94" s="410" t="s">
        <v>205</v>
      </c>
    </row>
    <row r="95" spans="1:16" s="5" customFormat="1" ht="26.4" customHeight="1">
      <c r="A95" s="145" t="s">
        <v>705</v>
      </c>
      <c r="B95" s="889">
        <v>46.9</v>
      </c>
      <c r="C95" s="890"/>
      <c r="D95" s="889">
        <v>47.2</v>
      </c>
      <c r="E95" s="890"/>
      <c r="F95" s="889">
        <v>50.1</v>
      </c>
      <c r="G95" s="1227"/>
      <c r="H95" s="485">
        <v>50.4</v>
      </c>
      <c r="I95" s="355">
        <v>50.4</v>
      </c>
      <c r="J95" s="410" t="s">
        <v>699</v>
      </c>
    </row>
    <row r="96" spans="1:16" s="5" customFormat="1" ht="13.95" customHeight="1">
      <c r="A96" s="164" t="s">
        <v>10</v>
      </c>
      <c r="B96" s="1229"/>
      <c r="C96" s="1230"/>
      <c r="D96" s="1229"/>
      <c r="E96" s="1230"/>
      <c r="F96" s="1242"/>
      <c r="G96" s="1243"/>
      <c r="H96" s="482"/>
      <c r="I96" s="451"/>
      <c r="J96" s="425" t="s">
        <v>3</v>
      </c>
    </row>
    <row r="97" spans="1:10" s="5" customFormat="1" ht="28.8" customHeight="1">
      <c r="A97" s="46" t="s">
        <v>15</v>
      </c>
      <c r="B97" s="1192">
        <v>27.1</v>
      </c>
      <c r="C97" s="1193"/>
      <c r="D97" s="1192">
        <v>26.1</v>
      </c>
      <c r="E97" s="1193"/>
      <c r="F97" s="1192">
        <v>26.8</v>
      </c>
      <c r="G97" s="1220"/>
      <c r="H97" s="453">
        <v>26.7</v>
      </c>
      <c r="I97" s="451">
        <v>26.7</v>
      </c>
      <c r="J97" s="425" t="s">
        <v>16</v>
      </c>
    </row>
    <row r="98" spans="1:10" s="5" customFormat="1" ht="26.4" customHeight="1">
      <c r="A98" s="46" t="s">
        <v>4</v>
      </c>
      <c r="B98" s="1192">
        <v>14</v>
      </c>
      <c r="C98" s="1193"/>
      <c r="D98" s="1192">
        <v>15.3</v>
      </c>
      <c r="E98" s="1193"/>
      <c r="F98" s="1192">
        <v>16.600000000000001</v>
      </c>
      <c r="G98" s="1220"/>
      <c r="H98" s="453">
        <v>17.600000000000001</v>
      </c>
      <c r="I98" s="451">
        <v>17.5</v>
      </c>
      <c r="J98" s="425" t="s">
        <v>5</v>
      </c>
    </row>
    <row r="99" spans="1:10" s="5" customFormat="1" ht="13.95" customHeight="1">
      <c r="A99" s="46" t="s">
        <v>19</v>
      </c>
      <c r="B99" s="1192">
        <v>4.9000000000000004</v>
      </c>
      <c r="C99" s="1193"/>
      <c r="D99" s="1192">
        <v>5</v>
      </c>
      <c r="E99" s="1193"/>
      <c r="F99" s="1192">
        <v>5.8</v>
      </c>
      <c r="G99" s="1220"/>
      <c r="H99" s="453">
        <v>5.2</v>
      </c>
      <c r="I99" s="451">
        <v>5.2</v>
      </c>
      <c r="J99" s="425" t="s">
        <v>20</v>
      </c>
    </row>
    <row r="100" spans="1:10" s="5" customFormat="1" ht="13.95" customHeight="1">
      <c r="A100" s="46" t="s">
        <v>418</v>
      </c>
      <c r="B100" s="1192">
        <v>0.8</v>
      </c>
      <c r="C100" s="1193"/>
      <c r="D100" s="1192">
        <v>0.8</v>
      </c>
      <c r="E100" s="1193"/>
      <c r="F100" s="1192">
        <v>0.9</v>
      </c>
      <c r="G100" s="1220"/>
      <c r="H100" s="453">
        <v>0.9</v>
      </c>
      <c r="I100" s="451">
        <v>1</v>
      </c>
      <c r="J100" s="425" t="s">
        <v>22</v>
      </c>
    </row>
    <row r="101" spans="1:10" s="5" customFormat="1" ht="25.5" customHeight="1">
      <c r="A101" s="145" t="s">
        <v>973</v>
      </c>
      <c r="B101" s="889">
        <v>328.1</v>
      </c>
      <c r="C101" s="890"/>
      <c r="D101" s="889">
        <v>335</v>
      </c>
      <c r="E101" s="890"/>
      <c r="F101" s="889">
        <v>340.3</v>
      </c>
      <c r="G101" s="1227"/>
      <c r="H101" s="485">
        <v>347.7</v>
      </c>
      <c r="I101" s="355">
        <v>346.4</v>
      </c>
      <c r="J101" s="410" t="s">
        <v>886</v>
      </c>
    </row>
    <row r="102" spans="1:10" s="5" customFormat="1" ht="13.95" customHeight="1">
      <c r="A102" s="164" t="s">
        <v>6</v>
      </c>
      <c r="B102" s="1229"/>
      <c r="C102" s="1230"/>
      <c r="D102" s="1229"/>
      <c r="E102" s="1230"/>
      <c r="F102" s="1242"/>
      <c r="G102" s="1243"/>
      <c r="H102" s="482"/>
      <c r="I102" s="451"/>
      <c r="J102" s="425" t="s">
        <v>53</v>
      </c>
    </row>
    <row r="103" spans="1:10" s="5" customFormat="1" ht="13.95" customHeight="1">
      <c r="A103" s="46" t="s">
        <v>8</v>
      </c>
      <c r="B103" s="1249">
        <v>323.89999999999998</v>
      </c>
      <c r="C103" s="1250"/>
      <c r="D103" s="1249">
        <v>332.1</v>
      </c>
      <c r="E103" s="1250"/>
      <c r="F103" s="1249">
        <v>337.4</v>
      </c>
      <c r="G103" s="1259"/>
      <c r="H103" s="608">
        <v>344.8</v>
      </c>
      <c r="I103" s="582">
        <v>343.4</v>
      </c>
      <c r="J103" s="480" t="s">
        <v>9</v>
      </c>
    </row>
    <row r="104" spans="1:10" s="5" customFormat="1" ht="13.95" customHeight="1">
      <c r="A104" s="47" t="s">
        <v>24</v>
      </c>
      <c r="B104" s="1211">
        <v>4.2</v>
      </c>
      <c r="C104" s="1211"/>
      <c r="D104" s="1211">
        <v>2.9</v>
      </c>
      <c r="E104" s="1211"/>
      <c r="F104" s="1211">
        <v>2.9</v>
      </c>
      <c r="G104" s="1211"/>
      <c r="H104" s="104">
        <v>2.9</v>
      </c>
      <c r="I104" s="476">
        <v>3</v>
      </c>
      <c r="J104" s="106" t="s">
        <v>26</v>
      </c>
    </row>
    <row r="105" spans="1:10" s="5" customFormat="1" ht="24.6" customHeight="1">
      <c r="A105" s="145" t="s">
        <v>687</v>
      </c>
      <c r="B105" s="1255">
        <v>61.7</v>
      </c>
      <c r="C105" s="1256"/>
      <c r="D105" s="1255">
        <v>64.2</v>
      </c>
      <c r="E105" s="1256"/>
      <c r="F105" s="1255">
        <v>65.5</v>
      </c>
      <c r="G105" s="1261"/>
      <c r="H105" s="609">
        <v>68.7</v>
      </c>
      <c r="I105" s="610">
        <v>76.5</v>
      </c>
      <c r="J105" s="525" t="s">
        <v>698</v>
      </c>
    </row>
    <row r="106" spans="1:10" s="5" customFormat="1" ht="13.95" customHeight="1">
      <c r="A106" s="164" t="s">
        <v>6</v>
      </c>
      <c r="B106" s="1229"/>
      <c r="C106" s="1230"/>
      <c r="D106" s="1229"/>
      <c r="E106" s="1230"/>
      <c r="F106" s="1242"/>
      <c r="G106" s="1243"/>
      <c r="H106" s="482"/>
      <c r="I106" s="451"/>
      <c r="J106" s="425" t="s">
        <v>53</v>
      </c>
    </row>
    <row r="107" spans="1:10" s="5" customFormat="1" ht="13.95" customHeight="1">
      <c r="A107" s="46" t="s">
        <v>27</v>
      </c>
      <c r="B107" s="1192">
        <v>61.4</v>
      </c>
      <c r="C107" s="1193"/>
      <c r="D107" s="1192">
        <v>63.8</v>
      </c>
      <c r="E107" s="1193"/>
      <c r="F107" s="1192">
        <v>65.2</v>
      </c>
      <c r="G107" s="1220"/>
      <c r="H107" s="453">
        <v>68.7</v>
      </c>
      <c r="I107" s="451">
        <v>76.3</v>
      </c>
      <c r="J107" s="425" t="s">
        <v>28</v>
      </c>
    </row>
    <row r="108" spans="1:10" s="5" customFormat="1" ht="26.4" customHeight="1">
      <c r="A108" s="46" t="s">
        <v>618</v>
      </c>
      <c r="B108" s="1192">
        <v>0.3</v>
      </c>
      <c r="C108" s="1193"/>
      <c r="D108" s="1192">
        <v>0.4</v>
      </c>
      <c r="E108" s="1193"/>
      <c r="F108" s="1192">
        <v>0.3</v>
      </c>
      <c r="G108" s="1220"/>
      <c r="H108" s="453" t="s">
        <v>35</v>
      </c>
      <c r="I108" s="451">
        <v>0.2</v>
      </c>
      <c r="J108" s="425" t="s">
        <v>425</v>
      </c>
    </row>
    <row r="109" spans="1:10" s="5" customFormat="1" ht="24" customHeight="1">
      <c r="A109" s="145" t="s">
        <v>680</v>
      </c>
      <c r="B109" s="889">
        <v>2307</v>
      </c>
      <c r="C109" s="890"/>
      <c r="D109" s="889">
        <v>2276.6</v>
      </c>
      <c r="E109" s="890"/>
      <c r="F109" s="889">
        <v>2263.6</v>
      </c>
      <c r="G109" s="1227"/>
      <c r="H109" s="485">
        <v>2220.4</v>
      </c>
      <c r="I109" s="355">
        <v>2192.5</v>
      </c>
      <c r="J109" s="410" t="s">
        <v>706</v>
      </c>
    </row>
    <row r="110" spans="1:10" s="5" customFormat="1" ht="13.95" customHeight="1">
      <c r="A110" s="164" t="s">
        <v>10</v>
      </c>
      <c r="B110" s="1229"/>
      <c r="C110" s="1230"/>
      <c r="D110" s="1229"/>
      <c r="E110" s="1230"/>
      <c r="F110" s="1242"/>
      <c r="G110" s="1243"/>
      <c r="H110" s="482"/>
      <c r="I110" s="451"/>
      <c r="J110" s="425" t="s">
        <v>53</v>
      </c>
    </row>
    <row r="111" spans="1:10" s="5" customFormat="1" ht="15" customHeight="1">
      <c r="A111" s="46" t="s">
        <v>11</v>
      </c>
      <c r="B111" s="1192">
        <v>2270</v>
      </c>
      <c r="C111" s="1193"/>
      <c r="D111" s="1192">
        <v>2273.3000000000002</v>
      </c>
      <c r="E111" s="1193"/>
      <c r="F111" s="1192">
        <v>2260.3000000000002</v>
      </c>
      <c r="G111" s="1220"/>
      <c r="H111" s="453">
        <v>2216.9</v>
      </c>
      <c r="I111" s="451">
        <v>2189.8000000000002</v>
      </c>
      <c r="J111" s="425" t="s">
        <v>12</v>
      </c>
    </row>
    <row r="112" spans="1:10" s="5" customFormat="1" ht="13.8">
      <c r="A112" s="46" t="s">
        <v>39</v>
      </c>
      <c r="B112" s="1192">
        <v>37</v>
      </c>
      <c r="C112" s="1193"/>
      <c r="D112" s="1192">
        <v>3.3</v>
      </c>
      <c r="E112" s="1193"/>
      <c r="F112" s="1192">
        <v>3.3</v>
      </c>
      <c r="G112" s="1220"/>
      <c r="H112" s="453">
        <v>3.5</v>
      </c>
      <c r="I112" s="451">
        <v>2.7</v>
      </c>
      <c r="J112" s="425" t="s">
        <v>40</v>
      </c>
    </row>
    <row r="113" spans="1:10" s="5" customFormat="1" ht="13.95" customHeight="1">
      <c r="A113" s="145" t="s">
        <v>682</v>
      </c>
      <c r="B113" s="889">
        <v>359.1</v>
      </c>
      <c r="C113" s="890"/>
      <c r="D113" s="889">
        <v>673.3</v>
      </c>
      <c r="E113" s="890"/>
      <c r="F113" s="889">
        <v>901.1</v>
      </c>
      <c r="G113" s="1227"/>
      <c r="H113" s="485">
        <v>911.3</v>
      </c>
      <c r="I113" s="355">
        <v>947.2</v>
      </c>
      <c r="J113" s="410" t="s">
        <v>683</v>
      </c>
    </row>
    <row r="114" spans="1:10" s="5" customFormat="1" ht="13.95" customHeight="1">
      <c r="A114" s="145" t="s">
        <v>195</v>
      </c>
      <c r="B114" s="1229"/>
      <c r="C114" s="1230"/>
      <c r="D114" s="1229"/>
      <c r="E114" s="1230"/>
      <c r="F114" s="889"/>
      <c r="G114" s="1227"/>
      <c r="H114" s="485"/>
      <c r="I114" s="451"/>
      <c r="J114" s="410" t="s">
        <v>206</v>
      </c>
    </row>
    <row r="115" spans="1:10" s="5" customFormat="1" ht="26.4" customHeight="1">
      <c r="A115" s="145" t="s">
        <v>707</v>
      </c>
      <c r="B115" s="889">
        <v>13.1</v>
      </c>
      <c r="C115" s="890"/>
      <c r="D115" s="889">
        <v>13.1</v>
      </c>
      <c r="E115" s="890"/>
      <c r="F115" s="889">
        <v>14.4</v>
      </c>
      <c r="G115" s="1227"/>
      <c r="H115" s="485">
        <v>14.4</v>
      </c>
      <c r="I115" s="355">
        <v>14.4</v>
      </c>
      <c r="J115" s="410" t="s">
        <v>708</v>
      </c>
    </row>
    <row r="116" spans="1:10" s="5" customFormat="1" ht="12.75" customHeight="1">
      <c r="A116" s="164" t="s">
        <v>52</v>
      </c>
      <c r="B116" s="1229"/>
      <c r="C116" s="1230"/>
      <c r="D116" s="1229"/>
      <c r="E116" s="1230"/>
      <c r="F116" s="1192"/>
      <c r="G116" s="1220"/>
      <c r="H116" s="453"/>
      <c r="I116" s="451"/>
      <c r="J116" s="425" t="s">
        <v>3</v>
      </c>
    </row>
    <row r="117" spans="1:10" s="5" customFormat="1" ht="24" customHeight="1">
      <c r="A117" s="46" t="s">
        <v>15</v>
      </c>
      <c r="B117" s="1192">
        <v>5.5</v>
      </c>
      <c r="C117" s="1193"/>
      <c r="D117" s="1192">
        <v>5.2</v>
      </c>
      <c r="E117" s="1193"/>
      <c r="F117" s="1192">
        <v>5.3</v>
      </c>
      <c r="G117" s="1220"/>
      <c r="H117" s="453">
        <v>5.5</v>
      </c>
      <c r="I117" s="451">
        <v>5.6</v>
      </c>
      <c r="J117" s="425" t="s">
        <v>16</v>
      </c>
    </row>
    <row r="118" spans="1:10" s="5" customFormat="1" ht="25.2" customHeight="1">
      <c r="A118" s="46" t="s">
        <v>4</v>
      </c>
      <c r="B118" s="1192">
        <v>6</v>
      </c>
      <c r="C118" s="1193"/>
      <c r="D118" s="1192">
        <v>6.3</v>
      </c>
      <c r="E118" s="1193"/>
      <c r="F118" s="1192">
        <v>6.7</v>
      </c>
      <c r="G118" s="1220"/>
      <c r="H118" s="453">
        <v>6.4</v>
      </c>
      <c r="I118" s="451">
        <v>6.5</v>
      </c>
      <c r="J118" s="425" t="s">
        <v>5</v>
      </c>
    </row>
    <row r="119" spans="1:10" s="5" customFormat="1" ht="14.25" customHeight="1">
      <c r="A119" s="46" t="s">
        <v>19</v>
      </c>
      <c r="B119" s="1192">
        <v>1.3</v>
      </c>
      <c r="C119" s="1193"/>
      <c r="D119" s="1192">
        <v>1.3</v>
      </c>
      <c r="E119" s="1193"/>
      <c r="F119" s="1192">
        <v>1.8</v>
      </c>
      <c r="G119" s="1220"/>
      <c r="H119" s="453">
        <v>2</v>
      </c>
      <c r="I119" s="451">
        <v>1.8</v>
      </c>
      <c r="J119" s="425" t="s">
        <v>20</v>
      </c>
    </row>
    <row r="120" spans="1:10" s="5" customFormat="1" ht="12.75" customHeight="1">
      <c r="A120" s="46" t="s">
        <v>418</v>
      </c>
      <c r="B120" s="1192">
        <v>0.2</v>
      </c>
      <c r="C120" s="1193"/>
      <c r="D120" s="1192">
        <v>0.3</v>
      </c>
      <c r="E120" s="1193"/>
      <c r="F120" s="1192">
        <v>0.5</v>
      </c>
      <c r="G120" s="1220"/>
      <c r="H120" s="453">
        <v>0.4</v>
      </c>
      <c r="I120" s="451">
        <v>0.4</v>
      </c>
      <c r="J120" s="425" t="s">
        <v>22</v>
      </c>
    </row>
    <row r="121" spans="1:10" s="5" customFormat="1" ht="14.25" customHeight="1">
      <c r="A121" s="46" t="s">
        <v>17</v>
      </c>
      <c r="B121" s="1192">
        <v>0.1</v>
      </c>
      <c r="C121" s="1193"/>
      <c r="D121" s="1192">
        <v>0.1</v>
      </c>
      <c r="E121" s="1193"/>
      <c r="F121" s="1192">
        <v>0.1</v>
      </c>
      <c r="G121" s="1220"/>
      <c r="H121" s="453">
        <v>0.1</v>
      </c>
      <c r="I121" s="451">
        <v>0.1</v>
      </c>
      <c r="J121" s="425" t="s">
        <v>18</v>
      </c>
    </row>
    <row r="122" spans="1:10" s="5" customFormat="1" ht="23.25" customHeight="1">
      <c r="A122" s="145" t="s">
        <v>980</v>
      </c>
      <c r="B122" s="889">
        <v>75.900000000000006</v>
      </c>
      <c r="C122" s="890"/>
      <c r="D122" s="889">
        <v>75.900000000000006</v>
      </c>
      <c r="E122" s="890"/>
      <c r="F122" s="889">
        <v>76.3</v>
      </c>
      <c r="G122" s="1227"/>
      <c r="H122" s="485">
        <v>76.7</v>
      </c>
      <c r="I122" s="355">
        <v>76.8</v>
      </c>
      <c r="J122" s="410" t="s">
        <v>887</v>
      </c>
    </row>
    <row r="123" spans="1:10" s="5" customFormat="1" ht="13.95" customHeight="1">
      <c r="A123" s="164" t="s">
        <v>6</v>
      </c>
      <c r="B123" s="1229"/>
      <c r="C123" s="1230"/>
      <c r="D123" s="1229"/>
      <c r="E123" s="1230"/>
      <c r="F123" s="1192"/>
      <c r="G123" s="1220"/>
      <c r="H123" s="453"/>
      <c r="I123" s="451"/>
      <c r="J123" s="425" t="s">
        <v>7</v>
      </c>
    </row>
    <row r="124" spans="1:10" s="5" customFormat="1" ht="13.95" customHeight="1">
      <c r="A124" s="46" t="s">
        <v>8</v>
      </c>
      <c r="B124" s="1192">
        <v>75</v>
      </c>
      <c r="C124" s="1193"/>
      <c r="D124" s="1192">
        <v>75.2</v>
      </c>
      <c r="E124" s="1193"/>
      <c r="F124" s="1192">
        <v>75.7</v>
      </c>
      <c r="G124" s="1220"/>
      <c r="H124" s="453">
        <v>76</v>
      </c>
      <c r="I124" s="451">
        <v>76.3</v>
      </c>
      <c r="J124" s="425" t="s">
        <v>9</v>
      </c>
    </row>
    <row r="125" spans="1:10" s="5" customFormat="1" ht="13.95" customHeight="1">
      <c r="A125" s="46" t="s">
        <v>24</v>
      </c>
      <c r="B125" s="1192">
        <v>0.8</v>
      </c>
      <c r="C125" s="1193"/>
      <c r="D125" s="1192">
        <v>0.7</v>
      </c>
      <c r="E125" s="1193"/>
      <c r="F125" s="1192">
        <v>0.6</v>
      </c>
      <c r="G125" s="1220"/>
      <c r="H125" s="453">
        <v>0.7</v>
      </c>
      <c r="I125" s="451">
        <v>0.5</v>
      </c>
      <c r="J125" s="425" t="s">
        <v>26</v>
      </c>
    </row>
    <row r="126" spans="1:10" s="5" customFormat="1" ht="24" customHeight="1">
      <c r="A126" s="145" t="s">
        <v>687</v>
      </c>
      <c r="B126" s="889">
        <v>22.3</v>
      </c>
      <c r="C126" s="890"/>
      <c r="D126" s="889">
        <v>22.3</v>
      </c>
      <c r="E126" s="890"/>
      <c r="F126" s="889">
        <v>22.5</v>
      </c>
      <c r="G126" s="1227"/>
      <c r="H126" s="485">
        <v>22.6</v>
      </c>
      <c r="I126" s="355">
        <v>22.7</v>
      </c>
      <c r="J126" s="410" t="s">
        <v>688</v>
      </c>
    </row>
    <row r="127" spans="1:10" s="5" customFormat="1" ht="13.95" customHeight="1">
      <c r="A127" s="128" t="s">
        <v>10</v>
      </c>
      <c r="B127" s="1229"/>
      <c r="C127" s="1230"/>
      <c r="D127" s="1229"/>
      <c r="E127" s="1230"/>
      <c r="F127" s="1251"/>
      <c r="G127" s="1252"/>
      <c r="H127" s="486"/>
      <c r="I127" s="451"/>
      <c r="J127" s="425" t="s">
        <v>7</v>
      </c>
    </row>
    <row r="128" spans="1:10" s="5" customFormat="1" ht="13.95" customHeight="1">
      <c r="A128" s="46" t="s">
        <v>27</v>
      </c>
      <c r="B128" s="1192">
        <v>21.6</v>
      </c>
      <c r="C128" s="1193"/>
      <c r="D128" s="1192">
        <v>21.1</v>
      </c>
      <c r="E128" s="1193"/>
      <c r="F128" s="1192">
        <v>21.9</v>
      </c>
      <c r="G128" s="1220"/>
      <c r="H128" s="453">
        <v>22.6</v>
      </c>
      <c r="I128" s="451">
        <v>22.3</v>
      </c>
      <c r="J128" s="425" t="s">
        <v>28</v>
      </c>
    </row>
    <row r="129" spans="1:10" s="5" customFormat="1" ht="26.4" customHeight="1">
      <c r="A129" s="46" t="s">
        <v>618</v>
      </c>
      <c r="B129" s="1192">
        <v>0.7</v>
      </c>
      <c r="C129" s="1193"/>
      <c r="D129" s="1192">
        <v>0.2</v>
      </c>
      <c r="E129" s="1193"/>
      <c r="F129" s="1192">
        <v>0.6</v>
      </c>
      <c r="G129" s="1220"/>
      <c r="H129" s="453" t="s">
        <v>35</v>
      </c>
      <c r="I129" s="451">
        <v>0.4</v>
      </c>
      <c r="J129" s="425" t="s">
        <v>426</v>
      </c>
    </row>
    <row r="130" spans="1:10" s="5" customFormat="1" ht="27.6" customHeight="1">
      <c r="A130" s="145" t="s">
        <v>680</v>
      </c>
      <c r="B130" s="889">
        <v>1488.8</v>
      </c>
      <c r="C130" s="890"/>
      <c r="D130" s="889">
        <v>1495</v>
      </c>
      <c r="E130" s="890"/>
      <c r="F130" s="889">
        <v>1495</v>
      </c>
      <c r="G130" s="1227"/>
      <c r="H130" s="485">
        <v>1499.8</v>
      </c>
      <c r="I130" s="355">
        <v>1504.6</v>
      </c>
      <c r="J130" s="410" t="s">
        <v>681</v>
      </c>
    </row>
    <row r="131" spans="1:10" s="5" customFormat="1" ht="13.95" customHeight="1">
      <c r="A131" s="164" t="s">
        <v>10</v>
      </c>
      <c r="B131" s="1229"/>
      <c r="C131" s="1230"/>
      <c r="D131" s="1229"/>
      <c r="E131" s="1230"/>
      <c r="F131" s="1192"/>
      <c r="G131" s="1220"/>
      <c r="H131" s="453"/>
      <c r="I131" s="451"/>
      <c r="J131" s="425" t="s">
        <v>7</v>
      </c>
    </row>
    <row r="132" spans="1:10" s="5" customFormat="1" ht="13.8">
      <c r="A132" s="46" t="s">
        <v>11</v>
      </c>
      <c r="B132" s="1192">
        <v>1460.4</v>
      </c>
      <c r="C132" s="1193"/>
      <c r="D132" s="1192">
        <v>1463</v>
      </c>
      <c r="E132" s="1193"/>
      <c r="F132" s="1192">
        <v>1466.6</v>
      </c>
      <c r="G132" s="1220"/>
      <c r="H132" s="453">
        <v>1477.9</v>
      </c>
      <c r="I132" s="451">
        <v>1487.6</v>
      </c>
      <c r="J132" s="425" t="s">
        <v>12</v>
      </c>
    </row>
    <row r="133" spans="1:10" s="5" customFormat="1" ht="13.8">
      <c r="A133" s="46" t="s">
        <v>39</v>
      </c>
      <c r="B133" s="1192">
        <v>22.9</v>
      </c>
      <c r="C133" s="1193"/>
      <c r="D133" s="1192">
        <v>26.5</v>
      </c>
      <c r="E133" s="1193"/>
      <c r="F133" s="1192">
        <v>27.3</v>
      </c>
      <c r="G133" s="1220"/>
      <c r="H133" s="453">
        <v>20.9</v>
      </c>
      <c r="I133" s="451">
        <v>16</v>
      </c>
      <c r="J133" s="425" t="s">
        <v>40</v>
      </c>
    </row>
    <row r="134" spans="1:10" s="5" customFormat="1" ht="13.95" customHeight="1">
      <c r="A134" s="46" t="s">
        <v>41</v>
      </c>
      <c r="B134" s="1192">
        <v>5.5</v>
      </c>
      <c r="C134" s="1193"/>
      <c r="D134" s="1192">
        <v>5.5</v>
      </c>
      <c r="E134" s="1193"/>
      <c r="F134" s="1192">
        <v>1.1000000000000001</v>
      </c>
      <c r="G134" s="1220"/>
      <c r="H134" s="453">
        <v>1</v>
      </c>
      <c r="I134" s="451">
        <v>1</v>
      </c>
      <c r="J134" s="425" t="s">
        <v>42</v>
      </c>
    </row>
    <row r="135" spans="1:10" s="5" customFormat="1" ht="13.95" customHeight="1">
      <c r="A135" s="145" t="s">
        <v>682</v>
      </c>
      <c r="B135" s="889">
        <v>115.8</v>
      </c>
      <c r="C135" s="890"/>
      <c r="D135" s="889">
        <v>105.1</v>
      </c>
      <c r="E135" s="890"/>
      <c r="F135" s="889">
        <v>112.3</v>
      </c>
      <c r="G135" s="1227"/>
      <c r="H135" s="485">
        <v>196.8</v>
      </c>
      <c r="I135" s="355">
        <v>78.599999999999994</v>
      </c>
      <c r="J135" s="410" t="s">
        <v>683</v>
      </c>
    </row>
    <row r="136" spans="1:10" s="5" customFormat="1" ht="13.95" customHeight="1">
      <c r="A136" s="164" t="s">
        <v>570</v>
      </c>
      <c r="B136" s="1229"/>
      <c r="C136" s="1230"/>
      <c r="D136" s="1229"/>
      <c r="E136" s="1230"/>
      <c r="F136" s="1192"/>
      <c r="G136" s="1220"/>
      <c r="H136" s="453"/>
      <c r="I136" s="451"/>
      <c r="J136" s="410" t="s">
        <v>207</v>
      </c>
    </row>
    <row r="137" spans="1:10" s="5" customFormat="1" ht="26.4" customHeight="1">
      <c r="A137" s="145" t="s">
        <v>709</v>
      </c>
      <c r="B137" s="889">
        <v>52.6</v>
      </c>
      <c r="C137" s="890"/>
      <c r="D137" s="889">
        <v>55.7</v>
      </c>
      <c r="E137" s="890"/>
      <c r="F137" s="889">
        <v>55.3</v>
      </c>
      <c r="G137" s="1227"/>
      <c r="H137" s="485">
        <v>57.3</v>
      </c>
      <c r="I137" s="355">
        <v>57.4</v>
      </c>
      <c r="J137" s="410" t="s">
        <v>710</v>
      </c>
    </row>
    <row r="138" spans="1:10" s="5" customFormat="1" ht="13.5" customHeight="1">
      <c r="A138" s="164" t="s">
        <v>6</v>
      </c>
      <c r="B138" s="1229"/>
      <c r="C138" s="1230"/>
      <c r="D138" s="1229"/>
      <c r="E138" s="1230"/>
      <c r="F138" s="1242"/>
      <c r="G138" s="1243"/>
      <c r="H138" s="482"/>
      <c r="I138" s="451"/>
      <c r="J138" s="425" t="s">
        <v>3</v>
      </c>
    </row>
    <row r="139" spans="1:10" s="5" customFormat="1" ht="30.6" customHeight="1">
      <c r="A139" s="46" t="s">
        <v>15</v>
      </c>
      <c r="B139" s="1192">
        <v>22.3</v>
      </c>
      <c r="C139" s="1193"/>
      <c r="D139" s="1192">
        <v>23.3</v>
      </c>
      <c r="E139" s="1193"/>
      <c r="F139" s="1192">
        <v>25.5</v>
      </c>
      <c r="G139" s="1220"/>
      <c r="H139" s="453">
        <v>27.7</v>
      </c>
      <c r="I139" s="451">
        <v>27</v>
      </c>
      <c r="J139" s="425" t="s">
        <v>16</v>
      </c>
    </row>
    <row r="140" spans="1:10" s="5" customFormat="1" ht="25.8" customHeight="1">
      <c r="A140" s="46" t="s">
        <v>4</v>
      </c>
      <c r="B140" s="1192">
        <v>7.7</v>
      </c>
      <c r="C140" s="1193"/>
      <c r="D140" s="1192">
        <v>10.5</v>
      </c>
      <c r="E140" s="1193"/>
      <c r="F140" s="1192">
        <v>10.9</v>
      </c>
      <c r="G140" s="1220"/>
      <c r="H140" s="453">
        <v>10.9</v>
      </c>
      <c r="I140" s="451">
        <v>10.9</v>
      </c>
      <c r="J140" s="425" t="s">
        <v>5</v>
      </c>
    </row>
    <row r="141" spans="1:10" s="5" customFormat="1" ht="12.75" customHeight="1">
      <c r="A141" s="46" t="s">
        <v>19</v>
      </c>
      <c r="B141" s="1192">
        <v>4.2</v>
      </c>
      <c r="C141" s="1193"/>
      <c r="D141" s="1192">
        <v>5.3</v>
      </c>
      <c r="E141" s="1193"/>
      <c r="F141" s="1192">
        <v>6.2</v>
      </c>
      <c r="G141" s="1220"/>
      <c r="H141" s="453">
        <v>6.1</v>
      </c>
      <c r="I141" s="451">
        <v>5.9</v>
      </c>
      <c r="J141" s="425" t="s">
        <v>20</v>
      </c>
    </row>
    <row r="142" spans="1:10" s="5" customFormat="1" ht="13.95" customHeight="1">
      <c r="A142" s="46" t="s">
        <v>418</v>
      </c>
      <c r="B142" s="1192">
        <v>5.3</v>
      </c>
      <c r="C142" s="1193"/>
      <c r="D142" s="1192">
        <v>5.9</v>
      </c>
      <c r="E142" s="1193"/>
      <c r="F142" s="1192">
        <v>4.7</v>
      </c>
      <c r="G142" s="1220"/>
      <c r="H142" s="453">
        <v>6.5</v>
      </c>
      <c r="I142" s="451">
        <v>8</v>
      </c>
      <c r="J142" s="425" t="s">
        <v>22</v>
      </c>
    </row>
    <row r="143" spans="1:10" s="5" customFormat="1" ht="12.75" customHeight="1">
      <c r="A143" s="46" t="s">
        <v>17</v>
      </c>
      <c r="B143" s="1192">
        <v>12.7</v>
      </c>
      <c r="C143" s="1193"/>
      <c r="D143" s="1192">
        <v>10.7</v>
      </c>
      <c r="E143" s="1193"/>
      <c r="F143" s="1192">
        <v>7.9</v>
      </c>
      <c r="G143" s="1220"/>
      <c r="H143" s="453">
        <v>6</v>
      </c>
      <c r="I143" s="451">
        <v>5.5</v>
      </c>
      <c r="J143" s="425" t="s">
        <v>18</v>
      </c>
    </row>
    <row r="144" spans="1:10" s="5" customFormat="1" ht="13.95" customHeight="1">
      <c r="A144" s="76" t="s">
        <v>31</v>
      </c>
      <c r="B144" s="1249">
        <v>0.1</v>
      </c>
      <c r="C144" s="1250"/>
      <c r="D144" s="1249">
        <v>0.1</v>
      </c>
      <c r="E144" s="1250"/>
      <c r="F144" s="1249">
        <v>0.1</v>
      </c>
      <c r="G144" s="1259"/>
      <c r="H144" s="608">
        <v>0.1</v>
      </c>
      <c r="I144" s="582">
        <v>0.1</v>
      </c>
      <c r="J144" s="480" t="s">
        <v>32</v>
      </c>
    </row>
    <row r="145" spans="1:10" s="5" customFormat="1" ht="24" customHeight="1">
      <c r="A145" s="503" t="s">
        <v>972</v>
      </c>
      <c r="B145" s="1246">
        <v>422.9</v>
      </c>
      <c r="C145" s="1246"/>
      <c r="D145" s="1246">
        <v>433.3</v>
      </c>
      <c r="E145" s="1246"/>
      <c r="F145" s="1246">
        <v>447</v>
      </c>
      <c r="G145" s="1246"/>
      <c r="H145" s="485">
        <v>462.4</v>
      </c>
      <c r="I145" s="355">
        <v>463.1</v>
      </c>
      <c r="J145" s="356" t="s">
        <v>888</v>
      </c>
    </row>
    <row r="146" spans="1:10" s="5" customFormat="1" ht="13.95" customHeight="1">
      <c r="A146" s="477" t="s">
        <v>6</v>
      </c>
      <c r="B146" s="1248"/>
      <c r="C146" s="1248"/>
      <c r="D146" s="1248"/>
      <c r="E146" s="1248"/>
      <c r="F146" s="1247"/>
      <c r="G146" s="1247"/>
      <c r="H146" s="482"/>
      <c r="I146" s="451"/>
      <c r="J146" s="444" t="s">
        <v>7</v>
      </c>
    </row>
    <row r="147" spans="1:10" s="5" customFormat="1" ht="13.95" customHeight="1">
      <c r="A147" s="98" t="s">
        <v>427</v>
      </c>
      <c r="B147" s="1210">
        <v>419</v>
      </c>
      <c r="C147" s="1210"/>
      <c r="D147" s="1210">
        <v>429.4</v>
      </c>
      <c r="E147" s="1210"/>
      <c r="F147" s="1210">
        <v>444.1</v>
      </c>
      <c r="G147" s="1210"/>
      <c r="H147" s="453">
        <v>457.8</v>
      </c>
      <c r="I147" s="451">
        <v>458.4</v>
      </c>
      <c r="J147" s="444" t="s">
        <v>9</v>
      </c>
    </row>
    <row r="148" spans="1:10" s="5" customFormat="1" ht="13.95" customHeight="1">
      <c r="A148" s="98" t="s">
        <v>24</v>
      </c>
      <c r="B148" s="1210">
        <v>3.3</v>
      </c>
      <c r="C148" s="1210"/>
      <c r="D148" s="1210">
        <v>3.3</v>
      </c>
      <c r="E148" s="1210"/>
      <c r="F148" s="1210">
        <v>2.4</v>
      </c>
      <c r="G148" s="1210"/>
      <c r="H148" s="453">
        <v>4</v>
      </c>
      <c r="I148" s="451">
        <v>4.0999999999999996</v>
      </c>
      <c r="J148" s="444" t="s">
        <v>26</v>
      </c>
    </row>
    <row r="149" spans="1:10" s="5" customFormat="1" ht="13.8">
      <c r="A149" s="98" t="s">
        <v>33</v>
      </c>
      <c r="B149" s="1210">
        <v>0.6</v>
      </c>
      <c r="C149" s="1210"/>
      <c r="D149" s="1210">
        <v>0.6</v>
      </c>
      <c r="E149" s="1210"/>
      <c r="F149" s="1210">
        <v>0.5</v>
      </c>
      <c r="G149" s="1210"/>
      <c r="H149" s="453">
        <v>0.6</v>
      </c>
      <c r="I149" s="451">
        <v>0.6</v>
      </c>
      <c r="J149" s="444" t="s">
        <v>45</v>
      </c>
    </row>
    <row r="150" spans="1:10" s="5" customFormat="1" ht="32.4" customHeight="1">
      <c r="A150" s="503" t="s">
        <v>687</v>
      </c>
      <c r="B150" s="1246">
        <v>333.4</v>
      </c>
      <c r="C150" s="1246"/>
      <c r="D150" s="1246">
        <v>336.9</v>
      </c>
      <c r="E150" s="1246"/>
      <c r="F150" s="1246">
        <v>379.3</v>
      </c>
      <c r="G150" s="1246"/>
      <c r="H150" s="485">
        <v>455.7</v>
      </c>
      <c r="I150" s="493">
        <v>422.5</v>
      </c>
      <c r="J150" s="356" t="s">
        <v>698</v>
      </c>
    </row>
    <row r="151" spans="1:10" s="5" customFormat="1" ht="13.95" customHeight="1">
      <c r="A151" s="612" t="s">
        <v>6</v>
      </c>
      <c r="B151" s="1254"/>
      <c r="C151" s="1254"/>
      <c r="D151" s="1254"/>
      <c r="E151" s="1254"/>
      <c r="F151" s="1260"/>
      <c r="G151" s="1260"/>
      <c r="H151" s="613"/>
      <c r="I151" s="614"/>
      <c r="J151" s="615" t="s">
        <v>7</v>
      </c>
    </row>
    <row r="152" spans="1:10" s="5" customFormat="1" ht="13.95" customHeight="1">
      <c r="A152" s="61" t="s">
        <v>27</v>
      </c>
      <c r="B152" s="1244">
        <v>333.4</v>
      </c>
      <c r="C152" s="1253"/>
      <c r="D152" s="1244">
        <v>336.9</v>
      </c>
      <c r="E152" s="1253"/>
      <c r="F152" s="1244">
        <v>379.3</v>
      </c>
      <c r="G152" s="1245"/>
      <c r="H152" s="169">
        <v>455.7</v>
      </c>
      <c r="I152" s="430">
        <v>422.5</v>
      </c>
      <c r="J152" s="611" t="s">
        <v>28</v>
      </c>
    </row>
    <row r="153" spans="1:10" s="5" customFormat="1" ht="24" customHeight="1">
      <c r="A153" s="145" t="s">
        <v>680</v>
      </c>
      <c r="B153" s="889">
        <v>1790</v>
      </c>
      <c r="C153" s="890"/>
      <c r="D153" s="889">
        <v>1813.9</v>
      </c>
      <c r="E153" s="890"/>
      <c r="F153" s="889">
        <v>1792.1</v>
      </c>
      <c r="G153" s="1227"/>
      <c r="H153" s="167">
        <v>1809.4</v>
      </c>
      <c r="I153" s="62">
        <v>1882.6</v>
      </c>
      <c r="J153" s="404" t="s">
        <v>681</v>
      </c>
    </row>
    <row r="154" spans="1:10" s="5" customFormat="1" ht="13.95" customHeight="1">
      <c r="A154" s="164" t="s">
        <v>6</v>
      </c>
      <c r="B154" s="1229"/>
      <c r="C154" s="1230"/>
      <c r="D154" s="1229"/>
      <c r="E154" s="1230"/>
      <c r="F154" s="1242"/>
      <c r="G154" s="1243"/>
      <c r="H154" s="168"/>
      <c r="I154" s="476"/>
      <c r="J154" s="383" t="s">
        <v>7</v>
      </c>
    </row>
    <row r="155" spans="1:10" s="5" customFormat="1" ht="15" customHeight="1">
      <c r="A155" s="46" t="s">
        <v>11</v>
      </c>
      <c r="B155" s="1192">
        <v>1782.9</v>
      </c>
      <c r="C155" s="1193"/>
      <c r="D155" s="1192">
        <v>1795.7</v>
      </c>
      <c r="E155" s="1193"/>
      <c r="F155" s="1192">
        <v>1781.1</v>
      </c>
      <c r="G155" s="1220"/>
      <c r="H155" s="104">
        <v>1798.7</v>
      </c>
      <c r="I155" s="476">
        <v>1882.6</v>
      </c>
      <c r="J155" s="383" t="s">
        <v>12</v>
      </c>
    </row>
    <row r="156" spans="1:10" s="5" customFormat="1" ht="13.8">
      <c r="A156" s="46" t="s">
        <v>39</v>
      </c>
      <c r="B156" s="1192">
        <v>7.1</v>
      </c>
      <c r="C156" s="1193"/>
      <c r="D156" s="1192">
        <v>18.2</v>
      </c>
      <c r="E156" s="1193"/>
      <c r="F156" s="1192">
        <v>11</v>
      </c>
      <c r="G156" s="1220"/>
      <c r="H156" s="104">
        <v>10.7</v>
      </c>
      <c r="I156" s="104" t="s">
        <v>35</v>
      </c>
      <c r="J156" s="383" t="s">
        <v>40</v>
      </c>
    </row>
    <row r="157" spans="1:10" s="5" customFormat="1" ht="13.95" customHeight="1">
      <c r="A157" s="145" t="s">
        <v>682</v>
      </c>
      <c r="B157" s="889">
        <v>195.8</v>
      </c>
      <c r="C157" s="890"/>
      <c r="D157" s="889">
        <v>193.7</v>
      </c>
      <c r="E157" s="890"/>
      <c r="F157" s="889">
        <v>144.6</v>
      </c>
      <c r="G157" s="1227"/>
      <c r="H157" s="167">
        <v>226.5</v>
      </c>
      <c r="I157" s="429">
        <v>220.8</v>
      </c>
      <c r="J157" s="404" t="s">
        <v>683</v>
      </c>
    </row>
    <row r="158" spans="1:10" s="5" customFormat="1" ht="13.95" customHeight="1">
      <c r="A158" s="145" t="s">
        <v>198</v>
      </c>
      <c r="B158" s="1229"/>
      <c r="C158" s="1230"/>
      <c r="D158" s="1229"/>
      <c r="E158" s="1230"/>
      <c r="F158" s="889"/>
      <c r="G158" s="1227"/>
      <c r="H158" s="167"/>
      <c r="I158" s="253"/>
      <c r="J158" s="404" t="s">
        <v>208</v>
      </c>
    </row>
    <row r="159" spans="1:10" s="5" customFormat="1" ht="26.4" customHeight="1">
      <c r="A159" s="145" t="s">
        <v>709</v>
      </c>
      <c r="B159" s="889">
        <v>0.1</v>
      </c>
      <c r="C159" s="890"/>
      <c r="D159" s="889">
        <v>0.1</v>
      </c>
      <c r="E159" s="890"/>
      <c r="F159" s="889">
        <v>0.1</v>
      </c>
      <c r="G159" s="1227"/>
      <c r="H159" s="167">
        <v>0.1</v>
      </c>
      <c r="I159" s="429">
        <v>3</v>
      </c>
      <c r="J159" s="404" t="s">
        <v>1027</v>
      </c>
    </row>
    <row r="160" spans="1:10" s="5" customFormat="1" ht="13.95" customHeight="1">
      <c r="A160" s="164" t="s">
        <v>6</v>
      </c>
      <c r="B160" s="1229"/>
      <c r="C160" s="1230"/>
      <c r="D160" s="1229"/>
      <c r="E160" s="1230"/>
      <c r="F160" s="1242"/>
      <c r="G160" s="1243"/>
      <c r="H160" s="168"/>
      <c r="I160" s="253"/>
      <c r="J160" s="383" t="s">
        <v>3</v>
      </c>
    </row>
    <row r="161" spans="1:10" s="5" customFormat="1" ht="27.6" customHeight="1">
      <c r="A161" s="46" t="s">
        <v>15</v>
      </c>
      <c r="B161" s="1192">
        <v>0.05</v>
      </c>
      <c r="C161" s="1193"/>
      <c r="D161" s="1192">
        <v>0.06</v>
      </c>
      <c r="E161" s="1193"/>
      <c r="F161" s="1192">
        <v>0.06</v>
      </c>
      <c r="G161" s="1220"/>
      <c r="H161" s="104">
        <v>0.05</v>
      </c>
      <c r="I161" s="253">
        <v>2.1</v>
      </c>
      <c r="J161" s="383" t="s">
        <v>16</v>
      </c>
    </row>
    <row r="162" spans="1:10" s="5" customFormat="1" ht="27.6" customHeight="1">
      <c r="A162" s="46" t="s">
        <v>4</v>
      </c>
      <c r="B162" s="1192">
        <v>0.03</v>
      </c>
      <c r="C162" s="1193"/>
      <c r="D162" s="1192">
        <v>0.03</v>
      </c>
      <c r="E162" s="1193"/>
      <c r="F162" s="1192">
        <v>0.03</v>
      </c>
      <c r="G162" s="1220"/>
      <c r="H162" s="104">
        <v>0.02</v>
      </c>
      <c r="I162" s="253">
        <v>0.3</v>
      </c>
      <c r="J162" s="383" t="s">
        <v>5</v>
      </c>
    </row>
    <row r="163" spans="1:10" s="5" customFormat="1" ht="13.95" customHeight="1">
      <c r="A163" s="46" t="s">
        <v>418</v>
      </c>
      <c r="B163" s="1192" t="s">
        <v>35</v>
      </c>
      <c r="C163" s="1193"/>
      <c r="D163" s="1192" t="s">
        <v>35</v>
      </c>
      <c r="E163" s="1193"/>
      <c r="F163" s="1192" t="s">
        <v>35</v>
      </c>
      <c r="G163" s="1220"/>
      <c r="H163" s="104">
        <v>0.01</v>
      </c>
      <c r="I163" s="253">
        <v>0.3</v>
      </c>
      <c r="J163" s="383" t="s">
        <v>22</v>
      </c>
    </row>
    <row r="164" spans="1:10" s="5" customFormat="1" ht="13.95" customHeight="1">
      <c r="A164" s="46" t="s">
        <v>17</v>
      </c>
      <c r="B164" s="1192">
        <v>0.03</v>
      </c>
      <c r="C164" s="1193"/>
      <c r="D164" s="1192">
        <v>0.01</v>
      </c>
      <c r="E164" s="1193"/>
      <c r="F164" s="1192">
        <v>0.01</v>
      </c>
      <c r="G164" s="1220"/>
      <c r="H164" s="104">
        <v>0</v>
      </c>
      <c r="I164" s="253">
        <v>0.2</v>
      </c>
      <c r="J164" s="383" t="s">
        <v>18</v>
      </c>
    </row>
    <row r="165" spans="1:10" s="5" customFormat="1" ht="13.95" customHeight="1">
      <c r="A165" s="46" t="s">
        <v>19</v>
      </c>
      <c r="B165" s="104" t="s">
        <v>35</v>
      </c>
      <c r="C165" s="104" t="s">
        <v>35</v>
      </c>
      <c r="D165" s="104" t="s">
        <v>35</v>
      </c>
      <c r="E165" s="104" t="s">
        <v>35</v>
      </c>
      <c r="F165" s="104" t="s">
        <v>35</v>
      </c>
      <c r="G165" s="198" t="s">
        <v>35</v>
      </c>
      <c r="H165" s="104" t="s">
        <v>35</v>
      </c>
      <c r="I165" s="253">
        <v>0.1</v>
      </c>
      <c r="J165" s="383" t="s">
        <v>20</v>
      </c>
    </row>
    <row r="166" spans="1:10" s="5" customFormat="1" ht="23.25" customHeight="1">
      <c r="A166" s="145" t="s">
        <v>979</v>
      </c>
      <c r="B166" s="889">
        <v>0.5</v>
      </c>
      <c r="C166" s="890"/>
      <c r="D166" s="889">
        <v>0.4</v>
      </c>
      <c r="E166" s="890"/>
      <c r="F166" s="889">
        <v>0.4</v>
      </c>
      <c r="G166" s="1227"/>
      <c r="H166" s="167">
        <v>0.4</v>
      </c>
      <c r="I166" s="429">
        <v>17.100000000000001</v>
      </c>
      <c r="J166" s="404" t="s">
        <v>889</v>
      </c>
    </row>
    <row r="167" spans="1:10" s="5" customFormat="1" ht="13.95" customHeight="1">
      <c r="A167" s="164" t="s">
        <v>52</v>
      </c>
      <c r="B167" s="1229"/>
      <c r="C167" s="1230"/>
      <c r="D167" s="1229"/>
      <c r="E167" s="1230"/>
      <c r="F167" s="1242"/>
      <c r="G167" s="1243"/>
      <c r="H167" s="168"/>
      <c r="I167" s="253"/>
      <c r="J167" s="383" t="s">
        <v>53</v>
      </c>
    </row>
    <row r="168" spans="1:10" s="5" customFormat="1" ht="13.95" customHeight="1">
      <c r="A168" s="46" t="s">
        <v>8</v>
      </c>
      <c r="B168" s="1192">
        <v>0.5</v>
      </c>
      <c r="C168" s="1193"/>
      <c r="D168" s="1192">
        <v>0.4</v>
      </c>
      <c r="E168" s="1193"/>
      <c r="F168" s="1192">
        <v>0.4</v>
      </c>
      <c r="G168" s="1220"/>
      <c r="H168" s="104">
        <v>0.4</v>
      </c>
      <c r="I168" s="253">
        <v>17.100000000000001</v>
      </c>
      <c r="J168" s="383" t="s">
        <v>9</v>
      </c>
    </row>
    <row r="169" spans="1:10" s="5" customFormat="1" ht="24.6" customHeight="1">
      <c r="A169" s="145" t="s">
        <v>687</v>
      </c>
      <c r="B169" s="889">
        <v>0.7</v>
      </c>
      <c r="C169" s="890"/>
      <c r="D169" s="889">
        <v>0.5</v>
      </c>
      <c r="E169" s="890"/>
      <c r="F169" s="889">
        <v>0.7</v>
      </c>
      <c r="G169" s="1227"/>
      <c r="H169" s="167">
        <v>0.6</v>
      </c>
      <c r="I169" s="429">
        <v>117.9</v>
      </c>
      <c r="J169" s="404" t="s">
        <v>698</v>
      </c>
    </row>
    <row r="170" spans="1:10" s="5" customFormat="1" ht="13.95" customHeight="1">
      <c r="A170" s="164" t="s">
        <v>52</v>
      </c>
      <c r="B170" s="1229"/>
      <c r="C170" s="1230"/>
      <c r="D170" s="1229"/>
      <c r="E170" s="1230"/>
      <c r="F170" s="1242"/>
      <c r="G170" s="1243"/>
      <c r="H170" s="168"/>
      <c r="I170" s="253"/>
      <c r="J170" s="383" t="s">
        <v>53</v>
      </c>
    </row>
    <row r="171" spans="1:10" s="5" customFormat="1" ht="13.95" customHeight="1">
      <c r="A171" s="46" t="s">
        <v>27</v>
      </c>
      <c r="B171" s="1192">
        <v>0.7</v>
      </c>
      <c r="C171" s="1193"/>
      <c r="D171" s="1192">
        <v>0.5</v>
      </c>
      <c r="E171" s="1193"/>
      <c r="F171" s="1192">
        <v>0.7</v>
      </c>
      <c r="G171" s="1220"/>
      <c r="H171" s="104">
        <v>0.6</v>
      </c>
      <c r="I171" s="253">
        <v>117.9</v>
      </c>
      <c r="J171" s="383" t="s">
        <v>28</v>
      </c>
    </row>
    <row r="172" spans="1:10" s="5" customFormat="1" ht="38.25" customHeight="1">
      <c r="A172" s="145" t="s">
        <v>680</v>
      </c>
      <c r="B172" s="889">
        <v>3</v>
      </c>
      <c r="C172" s="890"/>
      <c r="D172" s="889">
        <v>2.5</v>
      </c>
      <c r="E172" s="890"/>
      <c r="F172" s="889">
        <v>2.6</v>
      </c>
      <c r="G172" s="1227"/>
      <c r="H172" s="167">
        <v>2.4</v>
      </c>
      <c r="I172" s="429">
        <v>66</v>
      </c>
      <c r="J172" s="404" t="s">
        <v>681</v>
      </c>
    </row>
    <row r="173" spans="1:10" s="5" customFormat="1" ht="13.95" customHeight="1">
      <c r="A173" s="164" t="s">
        <v>52</v>
      </c>
      <c r="B173" s="1229"/>
      <c r="C173" s="1230"/>
      <c r="D173" s="1229"/>
      <c r="E173" s="1230"/>
      <c r="F173" s="1242"/>
      <c r="G173" s="1243"/>
      <c r="H173" s="168"/>
      <c r="I173" s="253"/>
      <c r="J173" s="383" t="s">
        <v>53</v>
      </c>
    </row>
    <row r="174" spans="1:10" s="5" customFormat="1" ht="13.8">
      <c r="A174" s="46" t="s">
        <v>11</v>
      </c>
      <c r="B174" s="1192">
        <v>3</v>
      </c>
      <c r="C174" s="1193"/>
      <c r="D174" s="1192">
        <v>2.5</v>
      </c>
      <c r="E174" s="1193"/>
      <c r="F174" s="1192">
        <v>2.6</v>
      </c>
      <c r="G174" s="1220"/>
      <c r="H174" s="104">
        <v>2.4</v>
      </c>
      <c r="I174" s="253">
        <v>66</v>
      </c>
      <c r="J174" s="383" t="s">
        <v>12</v>
      </c>
    </row>
    <row r="175" spans="1:10" s="5" customFormat="1" ht="13.95" customHeight="1">
      <c r="A175" s="145" t="s">
        <v>682</v>
      </c>
      <c r="B175" s="889">
        <v>5.5</v>
      </c>
      <c r="C175" s="890"/>
      <c r="D175" s="889">
        <v>3.4</v>
      </c>
      <c r="E175" s="890"/>
      <c r="F175" s="889">
        <v>5</v>
      </c>
      <c r="G175" s="1227"/>
      <c r="H175" s="167">
        <v>10.199999999999999</v>
      </c>
      <c r="I175" s="429">
        <v>16.600000000000001</v>
      </c>
      <c r="J175" s="404" t="s">
        <v>683</v>
      </c>
    </row>
    <row r="176" spans="1:10" s="5" customFormat="1" ht="13.8">
      <c r="A176" s="145" t="s">
        <v>200</v>
      </c>
      <c r="B176" s="1229"/>
      <c r="C176" s="1230"/>
      <c r="D176" s="1229"/>
      <c r="E176" s="1230"/>
      <c r="F176" s="889"/>
      <c r="G176" s="1227"/>
      <c r="H176" s="167"/>
      <c r="I176" s="253"/>
      <c r="J176" s="404" t="s">
        <v>209</v>
      </c>
    </row>
    <row r="177" spans="1:10" s="5" customFormat="1" ht="26.4" customHeight="1">
      <c r="A177" s="145" t="s">
        <v>695</v>
      </c>
      <c r="B177" s="889">
        <v>0.9</v>
      </c>
      <c r="C177" s="890"/>
      <c r="D177" s="889">
        <v>0.9</v>
      </c>
      <c r="E177" s="890"/>
      <c r="F177" s="889">
        <v>0.7</v>
      </c>
      <c r="G177" s="1227"/>
      <c r="H177" s="167">
        <v>0.7</v>
      </c>
      <c r="I177" s="429">
        <v>1.6</v>
      </c>
      <c r="J177" s="404" t="s">
        <v>701</v>
      </c>
    </row>
    <row r="178" spans="1:10" s="5" customFormat="1" ht="13.95" customHeight="1">
      <c r="A178" s="164" t="s">
        <v>52</v>
      </c>
      <c r="B178" s="1229"/>
      <c r="C178" s="1230"/>
      <c r="D178" s="1229"/>
      <c r="E178" s="1230"/>
      <c r="F178" s="1242"/>
      <c r="G178" s="1243"/>
      <c r="H178" s="168"/>
      <c r="I178" s="253"/>
      <c r="J178" s="383" t="s">
        <v>3</v>
      </c>
    </row>
    <row r="179" spans="1:10" s="5" customFormat="1" ht="24.6" customHeight="1">
      <c r="A179" s="46" t="s">
        <v>15</v>
      </c>
      <c r="B179" s="1192">
        <v>0.5</v>
      </c>
      <c r="C179" s="1193"/>
      <c r="D179" s="1192">
        <v>0.6</v>
      </c>
      <c r="E179" s="1193"/>
      <c r="F179" s="1192">
        <v>0.4</v>
      </c>
      <c r="G179" s="1220"/>
      <c r="H179" s="104">
        <v>0.4</v>
      </c>
      <c r="I179" s="253">
        <v>0.9</v>
      </c>
      <c r="J179" s="383" t="s">
        <v>16</v>
      </c>
    </row>
    <row r="180" spans="1:10" s="5" customFormat="1" ht="28.8" customHeight="1">
      <c r="A180" s="46" t="s">
        <v>4</v>
      </c>
      <c r="B180" s="1192">
        <v>0.3</v>
      </c>
      <c r="C180" s="1193"/>
      <c r="D180" s="1192">
        <v>0.1</v>
      </c>
      <c r="E180" s="1193"/>
      <c r="F180" s="1192">
        <v>0.1</v>
      </c>
      <c r="G180" s="1220"/>
      <c r="H180" s="104">
        <v>0.2</v>
      </c>
      <c r="I180" s="253">
        <v>0.4</v>
      </c>
      <c r="J180" s="383" t="s">
        <v>5</v>
      </c>
    </row>
    <row r="181" spans="1:10" s="5" customFormat="1" ht="13.95" customHeight="1">
      <c r="A181" s="46" t="s">
        <v>19</v>
      </c>
      <c r="B181" s="1192">
        <v>0.02</v>
      </c>
      <c r="C181" s="1193"/>
      <c r="D181" s="1192">
        <v>0.1</v>
      </c>
      <c r="E181" s="1193"/>
      <c r="F181" s="1192">
        <v>0.1</v>
      </c>
      <c r="G181" s="1220"/>
      <c r="H181" s="104">
        <v>0.01</v>
      </c>
      <c r="I181" s="253">
        <v>0.1</v>
      </c>
      <c r="J181" s="383" t="s">
        <v>20</v>
      </c>
    </row>
    <row r="182" spans="1:10" s="5" customFormat="1" ht="13.95" customHeight="1">
      <c r="A182" s="46" t="s">
        <v>418</v>
      </c>
      <c r="B182" s="1192">
        <v>0.05</v>
      </c>
      <c r="C182" s="1193"/>
      <c r="D182" s="1192">
        <v>0.1</v>
      </c>
      <c r="E182" s="1193"/>
      <c r="F182" s="1192">
        <v>0.1</v>
      </c>
      <c r="G182" s="1220"/>
      <c r="H182" s="104">
        <v>0.1</v>
      </c>
      <c r="I182" s="253">
        <v>0.2</v>
      </c>
      <c r="J182" s="383" t="s">
        <v>22</v>
      </c>
    </row>
    <row r="183" spans="1:10" s="5" customFormat="1" ht="24" customHeight="1">
      <c r="A183" s="145" t="s">
        <v>978</v>
      </c>
      <c r="B183" s="889">
        <v>7.7</v>
      </c>
      <c r="C183" s="890"/>
      <c r="D183" s="889">
        <v>7.7</v>
      </c>
      <c r="E183" s="890"/>
      <c r="F183" s="889">
        <v>5.2</v>
      </c>
      <c r="G183" s="1227"/>
      <c r="H183" s="167">
        <v>3.8</v>
      </c>
      <c r="I183" s="429">
        <v>11.7</v>
      </c>
      <c r="J183" s="404" t="s">
        <v>890</v>
      </c>
    </row>
    <row r="184" spans="1:10" s="5" customFormat="1" ht="13.95" customHeight="1">
      <c r="A184" s="164" t="s">
        <v>52</v>
      </c>
      <c r="B184" s="1229"/>
      <c r="C184" s="1230"/>
      <c r="D184" s="1229"/>
      <c r="E184" s="1230"/>
      <c r="F184" s="1242"/>
      <c r="G184" s="1243"/>
      <c r="H184" s="168"/>
      <c r="I184" s="253"/>
      <c r="J184" s="383" t="s">
        <v>7</v>
      </c>
    </row>
    <row r="185" spans="1:10" s="5" customFormat="1" ht="13.95" customHeight="1">
      <c r="A185" s="46" t="s">
        <v>8</v>
      </c>
      <c r="B185" s="1192">
        <v>7.7</v>
      </c>
      <c r="C185" s="1193"/>
      <c r="D185" s="1192">
        <v>7.7</v>
      </c>
      <c r="E185" s="1193"/>
      <c r="F185" s="1192">
        <v>5.2</v>
      </c>
      <c r="G185" s="1220"/>
      <c r="H185" s="104">
        <v>3.8</v>
      </c>
      <c r="I185" s="253">
        <v>11.7</v>
      </c>
      <c r="J185" s="383" t="s">
        <v>9</v>
      </c>
    </row>
    <row r="186" spans="1:10" s="5" customFormat="1" ht="24.6" customHeight="1">
      <c r="A186" s="145" t="s">
        <v>687</v>
      </c>
      <c r="B186" s="889">
        <v>2.9</v>
      </c>
      <c r="C186" s="890"/>
      <c r="D186" s="889">
        <v>3</v>
      </c>
      <c r="E186" s="890"/>
      <c r="F186" s="889">
        <v>2.1</v>
      </c>
      <c r="G186" s="1227"/>
      <c r="H186" s="167">
        <v>2.1</v>
      </c>
      <c r="I186" s="429">
        <v>4.0999999999999996</v>
      </c>
      <c r="J186" s="404" t="s">
        <v>698</v>
      </c>
    </row>
    <row r="187" spans="1:10" s="5" customFormat="1" ht="13.95" customHeight="1">
      <c r="A187" s="46" t="s">
        <v>169</v>
      </c>
      <c r="B187" s="1229"/>
      <c r="C187" s="1230"/>
      <c r="D187" s="1229"/>
      <c r="E187" s="1230"/>
      <c r="F187" s="1242"/>
      <c r="G187" s="1243"/>
      <c r="H187" s="168"/>
      <c r="I187" s="253"/>
      <c r="J187" s="383" t="s">
        <v>428</v>
      </c>
    </row>
    <row r="188" spans="1:10" s="5" customFormat="1" ht="13.95" customHeight="1">
      <c r="A188" s="46" t="s">
        <v>27</v>
      </c>
      <c r="B188" s="1192">
        <v>2.9</v>
      </c>
      <c r="C188" s="1193"/>
      <c r="D188" s="1192">
        <v>3</v>
      </c>
      <c r="E188" s="1193"/>
      <c r="F188" s="1192">
        <v>2.1</v>
      </c>
      <c r="G188" s="1220"/>
      <c r="H188" s="104">
        <v>2.1</v>
      </c>
      <c r="I188" s="253">
        <v>4.0999999999999996</v>
      </c>
      <c r="J188" s="383" t="s">
        <v>28</v>
      </c>
    </row>
    <row r="189" spans="1:10" s="5" customFormat="1" ht="26.4" customHeight="1">
      <c r="A189" s="145" t="s">
        <v>680</v>
      </c>
      <c r="B189" s="889">
        <v>40</v>
      </c>
      <c r="C189" s="890"/>
      <c r="D189" s="889">
        <v>35</v>
      </c>
      <c r="E189" s="890"/>
      <c r="F189" s="889">
        <v>28</v>
      </c>
      <c r="G189" s="1227"/>
      <c r="H189" s="167">
        <v>28</v>
      </c>
      <c r="I189" s="429">
        <v>80.7</v>
      </c>
      <c r="J189" s="404" t="s">
        <v>681</v>
      </c>
    </row>
    <row r="190" spans="1:10" s="5" customFormat="1" ht="13.95" customHeight="1">
      <c r="A190" s="164" t="s">
        <v>2</v>
      </c>
      <c r="B190" s="1229"/>
      <c r="C190" s="1230"/>
      <c r="D190" s="1229"/>
      <c r="E190" s="1230"/>
      <c r="F190" s="1242"/>
      <c r="G190" s="1243"/>
      <c r="H190" s="168"/>
      <c r="I190" s="253"/>
      <c r="J190" s="383" t="s">
        <v>7</v>
      </c>
    </row>
    <row r="191" spans="1:10" s="5" customFormat="1" ht="13.8">
      <c r="A191" s="46" t="s">
        <v>11</v>
      </c>
      <c r="B191" s="1192">
        <v>40</v>
      </c>
      <c r="C191" s="1193"/>
      <c r="D191" s="1192">
        <v>35</v>
      </c>
      <c r="E191" s="1193"/>
      <c r="F191" s="1192">
        <v>28</v>
      </c>
      <c r="G191" s="1220"/>
      <c r="H191" s="104">
        <v>28</v>
      </c>
      <c r="I191" s="253">
        <v>80.7</v>
      </c>
      <c r="J191" s="383" t="s">
        <v>12</v>
      </c>
    </row>
    <row r="192" spans="1:10" s="5" customFormat="1" ht="13.95" customHeight="1">
      <c r="A192" s="78" t="s">
        <v>682</v>
      </c>
      <c r="B192" s="1225" t="s">
        <v>25</v>
      </c>
      <c r="C192" s="1226"/>
      <c r="D192" s="1225">
        <v>3</v>
      </c>
      <c r="E192" s="1226"/>
      <c r="F192" s="1225">
        <v>5.0999999999999996</v>
      </c>
      <c r="G192" s="1228"/>
      <c r="H192" s="167">
        <v>6.8</v>
      </c>
      <c r="I192" s="429">
        <v>14.1</v>
      </c>
      <c r="J192" s="389" t="s">
        <v>683</v>
      </c>
    </row>
  </sheetData>
  <mergeCells count="557">
    <mergeCell ref="F68:G68"/>
    <mergeCell ref="F58:G58"/>
    <mergeCell ref="F66:G66"/>
    <mergeCell ref="F65:G65"/>
    <mergeCell ref="F64:G64"/>
    <mergeCell ref="F63:G63"/>
    <mergeCell ref="F62:G62"/>
    <mergeCell ref="F56:G56"/>
    <mergeCell ref="A4:J4"/>
    <mergeCell ref="F45:G45"/>
    <mergeCell ref="F44:G44"/>
    <mergeCell ref="F43:G43"/>
    <mergeCell ref="F42:G42"/>
    <mergeCell ref="F41:G41"/>
    <mergeCell ref="F40:G40"/>
    <mergeCell ref="F39:G39"/>
    <mergeCell ref="F38:G38"/>
    <mergeCell ref="F37:G37"/>
    <mergeCell ref="F36:G36"/>
    <mergeCell ref="F35:G35"/>
    <mergeCell ref="F34:G34"/>
    <mergeCell ref="F9:G9"/>
    <mergeCell ref="F8:G8"/>
    <mergeCell ref="F7:G7"/>
    <mergeCell ref="F33:G33"/>
    <mergeCell ref="F32:G32"/>
    <mergeCell ref="F13:G13"/>
    <mergeCell ref="F12:G12"/>
    <mergeCell ref="F11:G11"/>
    <mergeCell ref="F10:G10"/>
    <mergeCell ref="F16:G16"/>
    <mergeCell ref="F15:G15"/>
    <mergeCell ref="F75:G75"/>
    <mergeCell ref="F28:G28"/>
    <mergeCell ref="F27:G27"/>
    <mergeCell ref="F50:G50"/>
    <mergeCell ref="F49:G49"/>
    <mergeCell ref="F48:G48"/>
    <mergeCell ref="F47:G47"/>
    <mergeCell ref="F46:G46"/>
    <mergeCell ref="F73:G73"/>
    <mergeCell ref="F72:G72"/>
    <mergeCell ref="F71:G71"/>
    <mergeCell ref="F70:G70"/>
    <mergeCell ref="F69:G69"/>
    <mergeCell ref="F67:G67"/>
    <mergeCell ref="F61:G61"/>
    <mergeCell ref="F60:G60"/>
    <mergeCell ref="F57:G57"/>
    <mergeCell ref="F55:G55"/>
    <mergeCell ref="F54:G54"/>
    <mergeCell ref="F31:G31"/>
    <mergeCell ref="F30:G30"/>
    <mergeCell ref="F29:G29"/>
    <mergeCell ref="F53:G53"/>
    <mergeCell ref="F52:G52"/>
    <mergeCell ref="F93:G93"/>
    <mergeCell ref="F76:G76"/>
    <mergeCell ref="F74:G74"/>
    <mergeCell ref="F105:G105"/>
    <mergeCell ref="F104:G104"/>
    <mergeCell ref="F103:G103"/>
    <mergeCell ref="F102:G102"/>
    <mergeCell ref="F101:G101"/>
    <mergeCell ref="F100:G100"/>
    <mergeCell ref="F99:G99"/>
    <mergeCell ref="F82:G82"/>
    <mergeCell ref="F81:G81"/>
    <mergeCell ref="F80:G80"/>
    <mergeCell ref="F79:G79"/>
    <mergeCell ref="F78:G78"/>
    <mergeCell ref="F77:G77"/>
    <mergeCell ref="F90:G90"/>
    <mergeCell ref="F89:G89"/>
    <mergeCell ref="F88:G88"/>
    <mergeCell ref="F87:G87"/>
    <mergeCell ref="F86:G86"/>
    <mergeCell ref="F85:G85"/>
    <mergeCell ref="F84:G84"/>
    <mergeCell ref="F83:G83"/>
    <mergeCell ref="F157:G157"/>
    <mergeCell ref="F156:G156"/>
    <mergeCell ref="F150:G150"/>
    <mergeCell ref="F149:G149"/>
    <mergeCell ref="F148:G148"/>
    <mergeCell ref="F114:G114"/>
    <mergeCell ref="F113:G113"/>
    <mergeCell ref="F112:G112"/>
    <mergeCell ref="F111:G111"/>
    <mergeCell ref="F122:G122"/>
    <mergeCell ref="F121:G121"/>
    <mergeCell ref="F120:G120"/>
    <mergeCell ref="F119:G119"/>
    <mergeCell ref="F118:G118"/>
    <mergeCell ref="F117:G117"/>
    <mergeCell ref="F116:G116"/>
    <mergeCell ref="F115:G115"/>
    <mergeCell ref="F123:G123"/>
    <mergeCell ref="F144:G144"/>
    <mergeCell ref="F151:G151"/>
    <mergeCell ref="F125:G125"/>
    <mergeCell ref="F135:G135"/>
    <mergeCell ref="F124:G124"/>
    <mergeCell ref="F139:G139"/>
    <mergeCell ref="F192:G192"/>
    <mergeCell ref="F191:G191"/>
    <mergeCell ref="F190:G190"/>
    <mergeCell ref="F189:G189"/>
    <mergeCell ref="F188:G188"/>
    <mergeCell ref="F169:G169"/>
    <mergeCell ref="F166:G166"/>
    <mergeCell ref="F164:G164"/>
    <mergeCell ref="F163:G163"/>
    <mergeCell ref="F175:G175"/>
    <mergeCell ref="F174:G174"/>
    <mergeCell ref="F173:G173"/>
    <mergeCell ref="F172:G172"/>
    <mergeCell ref="F171:G171"/>
    <mergeCell ref="F170:G170"/>
    <mergeCell ref="F185:G185"/>
    <mergeCell ref="F184:G184"/>
    <mergeCell ref="F183:G183"/>
    <mergeCell ref="F182:G182"/>
    <mergeCell ref="F181:G181"/>
    <mergeCell ref="F180:G180"/>
    <mergeCell ref="F179:G179"/>
    <mergeCell ref="F178:G178"/>
    <mergeCell ref="F167:G167"/>
    <mergeCell ref="F17:G17"/>
    <mergeCell ref="B112:C112"/>
    <mergeCell ref="D112:E112"/>
    <mergeCell ref="B111:C111"/>
    <mergeCell ref="D111:E111"/>
    <mergeCell ref="B110:C110"/>
    <mergeCell ref="D110:E110"/>
    <mergeCell ref="B109:C109"/>
    <mergeCell ref="B94:C94"/>
    <mergeCell ref="B97:C97"/>
    <mergeCell ref="B96:C96"/>
    <mergeCell ref="B88:C88"/>
    <mergeCell ref="D88:E88"/>
    <mergeCell ref="B86:C86"/>
    <mergeCell ref="D86:E86"/>
    <mergeCell ref="B85:C85"/>
    <mergeCell ref="F109:G109"/>
    <mergeCell ref="F108:G108"/>
    <mergeCell ref="F107:G107"/>
    <mergeCell ref="F98:G98"/>
    <mergeCell ref="F97:G97"/>
    <mergeCell ref="F96:G96"/>
    <mergeCell ref="F95:G95"/>
    <mergeCell ref="F94:G94"/>
    <mergeCell ref="D102:E102"/>
    <mergeCell ref="D101:E101"/>
    <mergeCell ref="D100:E100"/>
    <mergeCell ref="D99:E99"/>
    <mergeCell ref="D89:E89"/>
    <mergeCell ref="B113:C113"/>
    <mergeCell ref="B105:C105"/>
    <mergeCell ref="B104:C104"/>
    <mergeCell ref="B103:C103"/>
    <mergeCell ref="B102:C102"/>
    <mergeCell ref="B101:C101"/>
    <mergeCell ref="F160:G160"/>
    <mergeCell ref="F159:G159"/>
    <mergeCell ref="F126:G126"/>
    <mergeCell ref="F110:G110"/>
    <mergeCell ref="F14:G14"/>
    <mergeCell ref="D24:E24"/>
    <mergeCell ref="F24:G24"/>
    <mergeCell ref="D23:E23"/>
    <mergeCell ref="F23:G23"/>
    <mergeCell ref="F106:G106"/>
    <mergeCell ref="F92:G92"/>
    <mergeCell ref="F91:G91"/>
    <mergeCell ref="D105:E105"/>
    <mergeCell ref="D106:E106"/>
    <mergeCell ref="D95:E95"/>
    <mergeCell ref="D94:E94"/>
    <mergeCell ref="D98:E98"/>
    <mergeCell ref="D97:E97"/>
    <mergeCell ref="D96:E96"/>
    <mergeCell ref="D104:E104"/>
    <mergeCell ref="D103:E103"/>
    <mergeCell ref="D120:E120"/>
    <mergeCell ref="B106:C106"/>
    <mergeCell ref="B89:C89"/>
    <mergeCell ref="B84:C84"/>
    <mergeCell ref="B74:C74"/>
    <mergeCell ref="B60:C60"/>
    <mergeCell ref="B100:C100"/>
    <mergeCell ref="B99:C99"/>
    <mergeCell ref="B98:C98"/>
    <mergeCell ref="B87:C87"/>
    <mergeCell ref="B72:C72"/>
    <mergeCell ref="B95:C95"/>
    <mergeCell ref="B82:C82"/>
    <mergeCell ref="B83:C83"/>
    <mergeCell ref="D124:E124"/>
    <mergeCell ref="B139:C139"/>
    <mergeCell ref="B138:C138"/>
    <mergeCell ref="B137:C137"/>
    <mergeCell ref="D135:E135"/>
    <mergeCell ref="B151:C151"/>
    <mergeCell ref="D151:E151"/>
    <mergeCell ref="B149:C149"/>
    <mergeCell ref="B150:C150"/>
    <mergeCell ref="A6:J6"/>
    <mergeCell ref="D177:E177"/>
    <mergeCell ref="F177:G177"/>
    <mergeCell ref="D156:E156"/>
    <mergeCell ref="D155:E155"/>
    <mergeCell ref="B143:C143"/>
    <mergeCell ref="B142:C142"/>
    <mergeCell ref="D119:E119"/>
    <mergeCell ref="B114:C114"/>
    <mergeCell ref="D114:E114"/>
    <mergeCell ref="D87:E87"/>
    <mergeCell ref="B93:C93"/>
    <mergeCell ref="B57:C57"/>
    <mergeCell ref="B118:C118"/>
    <mergeCell ref="D118:E118"/>
    <mergeCell ref="B117:C117"/>
    <mergeCell ref="D117:E117"/>
    <mergeCell ref="D57:E57"/>
    <mergeCell ref="D168:E168"/>
    <mergeCell ref="F168:G168"/>
    <mergeCell ref="B167:C167"/>
    <mergeCell ref="B176:C176"/>
    <mergeCell ref="D176:E176"/>
    <mergeCell ref="F138:G138"/>
    <mergeCell ref="F137:G137"/>
    <mergeCell ref="F136:G136"/>
    <mergeCell ref="B130:C130"/>
    <mergeCell ref="B129:C129"/>
    <mergeCell ref="D134:E134"/>
    <mergeCell ref="D133:E133"/>
    <mergeCell ref="F127:G127"/>
    <mergeCell ref="F129:G129"/>
    <mergeCell ref="F128:G128"/>
    <mergeCell ref="B136:C136"/>
    <mergeCell ref="B123:C123"/>
    <mergeCell ref="F134:G134"/>
    <mergeCell ref="F133:G133"/>
    <mergeCell ref="F132:G132"/>
    <mergeCell ref="D132:E132"/>
    <mergeCell ref="D131:E131"/>
    <mergeCell ref="D130:E130"/>
    <mergeCell ref="B141:C141"/>
    <mergeCell ref="B148:C148"/>
    <mergeCell ref="F147:G147"/>
    <mergeCell ref="F146:G146"/>
    <mergeCell ref="F145:G145"/>
    <mergeCell ref="F140:G140"/>
    <mergeCell ref="F130:G130"/>
    <mergeCell ref="B146:C146"/>
    <mergeCell ref="D146:E146"/>
    <mergeCell ref="F131:G131"/>
    <mergeCell ref="B145:C145"/>
    <mergeCell ref="D145:E145"/>
    <mergeCell ref="B144:C144"/>
    <mergeCell ref="D144:E144"/>
    <mergeCell ref="B135:C135"/>
    <mergeCell ref="B134:C134"/>
    <mergeCell ref="B133:C133"/>
    <mergeCell ref="B192:C192"/>
    <mergeCell ref="D192:E192"/>
    <mergeCell ref="B191:C191"/>
    <mergeCell ref="D191:E191"/>
    <mergeCell ref="B190:C190"/>
    <mergeCell ref="D190:E190"/>
    <mergeCell ref="B189:C189"/>
    <mergeCell ref="B147:C147"/>
    <mergeCell ref="D147:E147"/>
    <mergeCell ref="D150:E150"/>
    <mergeCell ref="D179:E179"/>
    <mergeCell ref="B178:C178"/>
    <mergeCell ref="D178:E178"/>
    <mergeCell ref="D189:E189"/>
    <mergeCell ref="B188:C188"/>
    <mergeCell ref="D160:E160"/>
    <mergeCell ref="B172:C172"/>
    <mergeCell ref="D172:E172"/>
    <mergeCell ref="B171:C171"/>
    <mergeCell ref="D171:E171"/>
    <mergeCell ref="B170:C170"/>
    <mergeCell ref="B169:C169"/>
    <mergeCell ref="D169:E169"/>
    <mergeCell ref="B174:C174"/>
    <mergeCell ref="F187:G187"/>
    <mergeCell ref="D188:E188"/>
    <mergeCell ref="B187:C187"/>
    <mergeCell ref="D187:E187"/>
    <mergeCell ref="B182:C182"/>
    <mergeCell ref="F186:G186"/>
    <mergeCell ref="D175:E175"/>
    <mergeCell ref="D184:E184"/>
    <mergeCell ref="B186:C186"/>
    <mergeCell ref="D186:E186"/>
    <mergeCell ref="B177:C177"/>
    <mergeCell ref="B185:C185"/>
    <mergeCell ref="D185:E185"/>
    <mergeCell ref="B184:C184"/>
    <mergeCell ref="B183:C183"/>
    <mergeCell ref="D183:E183"/>
    <mergeCell ref="D182:E182"/>
    <mergeCell ref="B181:C181"/>
    <mergeCell ref="D181:E181"/>
    <mergeCell ref="B180:C180"/>
    <mergeCell ref="D180:E180"/>
    <mergeCell ref="B179:C179"/>
    <mergeCell ref="F176:G176"/>
    <mergeCell ref="B175:C175"/>
    <mergeCell ref="F142:G142"/>
    <mergeCell ref="D141:E141"/>
    <mergeCell ref="F141:G141"/>
    <mergeCell ref="D143:E143"/>
    <mergeCell ref="F143:G143"/>
    <mergeCell ref="D170:E170"/>
    <mergeCell ref="B166:C166"/>
    <mergeCell ref="D166:E166"/>
    <mergeCell ref="B159:C159"/>
    <mergeCell ref="D159:E159"/>
    <mergeCell ref="B158:C158"/>
    <mergeCell ref="D158:E158"/>
    <mergeCell ref="B160:C160"/>
    <mergeCell ref="D167:E167"/>
    <mergeCell ref="D162:E162"/>
    <mergeCell ref="D149:E149"/>
    <mergeCell ref="F161:G161"/>
    <mergeCell ref="F158:G158"/>
    <mergeCell ref="F155:G155"/>
    <mergeCell ref="F154:G154"/>
    <mergeCell ref="F153:G153"/>
    <mergeCell ref="F162:G162"/>
    <mergeCell ref="F152:G152"/>
    <mergeCell ref="D174:E174"/>
    <mergeCell ref="B173:C173"/>
    <mergeCell ref="D173:E173"/>
    <mergeCell ref="B163:C163"/>
    <mergeCell ref="D163:E163"/>
    <mergeCell ref="B164:C164"/>
    <mergeCell ref="D164:E164"/>
    <mergeCell ref="B162:C162"/>
    <mergeCell ref="D125:E125"/>
    <mergeCell ref="D148:E148"/>
    <mergeCell ref="D142:E142"/>
    <mergeCell ref="B125:C125"/>
    <mergeCell ref="B140:C140"/>
    <mergeCell ref="D140:E140"/>
    <mergeCell ref="B153:C153"/>
    <mergeCell ref="D153:E153"/>
    <mergeCell ref="B152:C152"/>
    <mergeCell ref="D152:E152"/>
    <mergeCell ref="B168:C168"/>
    <mergeCell ref="B157:C157"/>
    <mergeCell ref="D157:E157"/>
    <mergeCell ref="B156:C156"/>
    <mergeCell ref="B154:C154"/>
    <mergeCell ref="B155:C155"/>
    <mergeCell ref="B122:C122"/>
    <mergeCell ref="B120:C120"/>
    <mergeCell ref="B119:C119"/>
    <mergeCell ref="B161:C161"/>
    <mergeCell ref="D161:E161"/>
    <mergeCell ref="B126:C126"/>
    <mergeCell ref="D126:E126"/>
    <mergeCell ref="B124:C124"/>
    <mergeCell ref="B121:C121"/>
    <mergeCell ref="D121:E121"/>
    <mergeCell ref="D154:E154"/>
    <mergeCell ref="D139:E139"/>
    <mergeCell ref="D138:E138"/>
    <mergeCell ref="D137:E137"/>
    <mergeCell ref="D136:E136"/>
    <mergeCell ref="D129:E129"/>
    <mergeCell ref="B128:C128"/>
    <mergeCell ref="D128:E128"/>
    <mergeCell ref="B127:C127"/>
    <mergeCell ref="D127:E127"/>
    <mergeCell ref="B132:C132"/>
    <mergeCell ref="B131:C131"/>
    <mergeCell ref="D123:E123"/>
    <mergeCell ref="D122:E122"/>
    <mergeCell ref="B116:C116"/>
    <mergeCell ref="D116:E116"/>
    <mergeCell ref="B115:C115"/>
    <mergeCell ref="D115:E115"/>
    <mergeCell ref="D109:E109"/>
    <mergeCell ref="D113:E113"/>
    <mergeCell ref="B108:C108"/>
    <mergeCell ref="D108:E108"/>
    <mergeCell ref="B107:C107"/>
    <mergeCell ref="D107:E107"/>
    <mergeCell ref="D85:E85"/>
    <mergeCell ref="D93:E93"/>
    <mergeCell ref="B92:C92"/>
    <mergeCell ref="D92:E92"/>
    <mergeCell ref="B91:C91"/>
    <mergeCell ref="D91:E91"/>
    <mergeCell ref="B90:C90"/>
    <mergeCell ref="D90:E90"/>
    <mergeCell ref="D84:E84"/>
    <mergeCell ref="D83:E83"/>
    <mergeCell ref="D82:E82"/>
    <mergeCell ref="B81:C81"/>
    <mergeCell ref="D81:E81"/>
    <mergeCell ref="B67:C67"/>
    <mergeCell ref="D67:E67"/>
    <mergeCell ref="B80:C80"/>
    <mergeCell ref="D80:E80"/>
    <mergeCell ref="B79:C79"/>
    <mergeCell ref="B77:C77"/>
    <mergeCell ref="D77:E77"/>
    <mergeCell ref="B73:C73"/>
    <mergeCell ref="D73:E73"/>
    <mergeCell ref="D72:E72"/>
    <mergeCell ref="D79:E79"/>
    <mergeCell ref="B78:C78"/>
    <mergeCell ref="D78:E78"/>
    <mergeCell ref="B76:C76"/>
    <mergeCell ref="D76:E76"/>
    <mergeCell ref="B75:C75"/>
    <mergeCell ref="D75:E75"/>
    <mergeCell ref="D71:E71"/>
    <mergeCell ref="D70:E70"/>
    <mergeCell ref="D69:E69"/>
    <mergeCell ref="D68:E68"/>
    <mergeCell ref="B71:C71"/>
    <mergeCell ref="B70:C70"/>
    <mergeCell ref="B69:C69"/>
    <mergeCell ref="B68:C68"/>
    <mergeCell ref="D74:E74"/>
    <mergeCell ref="B61:C61"/>
    <mergeCell ref="D61:E61"/>
    <mergeCell ref="D66:E66"/>
    <mergeCell ref="B62:C62"/>
    <mergeCell ref="D62:E62"/>
    <mergeCell ref="D65:E65"/>
    <mergeCell ref="D64:E64"/>
    <mergeCell ref="B66:C66"/>
    <mergeCell ref="B65:C65"/>
    <mergeCell ref="B64:C64"/>
    <mergeCell ref="B63:C63"/>
    <mergeCell ref="D63:E63"/>
    <mergeCell ref="B49:C49"/>
    <mergeCell ref="D49:E49"/>
    <mergeCell ref="B48:C48"/>
    <mergeCell ref="D48:E48"/>
    <mergeCell ref="D58:E58"/>
    <mergeCell ref="B59:C59"/>
    <mergeCell ref="D59:E59"/>
    <mergeCell ref="F59:G59"/>
    <mergeCell ref="D60:E60"/>
    <mergeCell ref="B55:C55"/>
    <mergeCell ref="D55:E55"/>
    <mergeCell ref="D53:E53"/>
    <mergeCell ref="B56:C56"/>
    <mergeCell ref="B58:C58"/>
    <mergeCell ref="F51:G51"/>
    <mergeCell ref="B52:C52"/>
    <mergeCell ref="D52:E52"/>
    <mergeCell ref="B51:C51"/>
    <mergeCell ref="D51:E51"/>
    <mergeCell ref="D56:E56"/>
    <mergeCell ref="B54:C54"/>
    <mergeCell ref="D54:E54"/>
    <mergeCell ref="B53:C53"/>
    <mergeCell ref="B50:C50"/>
    <mergeCell ref="D50:E50"/>
    <mergeCell ref="D39:E39"/>
    <mergeCell ref="B38:C38"/>
    <mergeCell ref="D38:E38"/>
    <mergeCell ref="B37:C37"/>
    <mergeCell ref="D37:E37"/>
    <mergeCell ref="B47:C47"/>
    <mergeCell ref="D47:E47"/>
    <mergeCell ref="B46:C46"/>
    <mergeCell ref="D46:E46"/>
    <mergeCell ref="B42:C42"/>
    <mergeCell ref="D42:E42"/>
    <mergeCell ref="B43:C43"/>
    <mergeCell ref="D43:E43"/>
    <mergeCell ref="B41:C41"/>
    <mergeCell ref="D41:E41"/>
    <mergeCell ref="B40:C40"/>
    <mergeCell ref="D40:E40"/>
    <mergeCell ref="B45:C45"/>
    <mergeCell ref="D45:E45"/>
    <mergeCell ref="B39:C39"/>
    <mergeCell ref="D44:E44"/>
    <mergeCell ref="B44:C44"/>
    <mergeCell ref="D32:E32"/>
    <mergeCell ref="D35:E35"/>
    <mergeCell ref="B35:C35"/>
    <mergeCell ref="B31:C31"/>
    <mergeCell ref="D31:E31"/>
    <mergeCell ref="B36:C36"/>
    <mergeCell ref="D36:E36"/>
    <mergeCell ref="B34:C34"/>
    <mergeCell ref="D34:E34"/>
    <mergeCell ref="B33:C33"/>
    <mergeCell ref="D33:E33"/>
    <mergeCell ref="B32:C32"/>
    <mergeCell ref="D30:E30"/>
    <mergeCell ref="D29:E29"/>
    <mergeCell ref="D28:E28"/>
    <mergeCell ref="D27:E27"/>
    <mergeCell ref="D26:E26"/>
    <mergeCell ref="D17:E17"/>
    <mergeCell ref="D16:E16"/>
    <mergeCell ref="D14:E14"/>
    <mergeCell ref="D15:E15"/>
    <mergeCell ref="D19:E19"/>
    <mergeCell ref="D22:E22"/>
    <mergeCell ref="F22:G22"/>
    <mergeCell ref="D21:E21"/>
    <mergeCell ref="F21:G21"/>
    <mergeCell ref="D20:E20"/>
    <mergeCell ref="D18:E18"/>
    <mergeCell ref="F26:G26"/>
    <mergeCell ref="F25:G25"/>
    <mergeCell ref="F20:G20"/>
    <mergeCell ref="F19:G19"/>
    <mergeCell ref="D25:E25"/>
    <mergeCell ref="F18:G18"/>
    <mergeCell ref="B18:C18"/>
    <mergeCell ref="B17:C17"/>
    <mergeCell ref="B16:C16"/>
    <mergeCell ref="B15:C15"/>
    <mergeCell ref="B14:C14"/>
    <mergeCell ref="B30:C30"/>
    <mergeCell ref="B29:C29"/>
    <mergeCell ref="B28:C28"/>
    <mergeCell ref="B27:C27"/>
    <mergeCell ref="B26:C26"/>
    <mergeCell ref="B22:C22"/>
    <mergeCell ref="B21:C21"/>
    <mergeCell ref="B20:C20"/>
    <mergeCell ref="B19:C19"/>
    <mergeCell ref="B24:C24"/>
    <mergeCell ref="B23:C23"/>
    <mergeCell ref="B25:C25"/>
    <mergeCell ref="B8:C8"/>
    <mergeCell ref="D8:E8"/>
    <mergeCell ref="B7:C7"/>
    <mergeCell ref="D7:E7"/>
    <mergeCell ref="B13:C13"/>
    <mergeCell ref="B10:C10"/>
    <mergeCell ref="B12:C12"/>
    <mergeCell ref="B11:C11"/>
    <mergeCell ref="B9:C9"/>
    <mergeCell ref="D9:E9"/>
    <mergeCell ref="D10:E10"/>
    <mergeCell ref="D12:E12"/>
    <mergeCell ref="D11:E11"/>
    <mergeCell ref="D13:E13"/>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
  <sheetViews>
    <sheetView workbookViewId="0">
      <selection activeCell="O9" sqref="O9"/>
    </sheetView>
  </sheetViews>
  <sheetFormatPr defaultRowHeight="14.4"/>
  <cols>
    <col min="1" max="1" width="19.88671875" customWidth="1"/>
    <col min="2" max="2" width="5.44140625" hidden="1" customWidth="1"/>
    <col min="4" max="4" width="8.88671875" hidden="1" customWidth="1"/>
    <col min="6" max="6" width="0.109375" customWidth="1"/>
    <col min="10" max="10" width="16" customWidth="1"/>
  </cols>
  <sheetData>
    <row r="1" spans="1:11">
      <c r="A1" s="644" t="s">
        <v>1284</v>
      </c>
    </row>
    <row r="2" spans="1:11">
      <c r="A2" s="644" t="s">
        <v>1521</v>
      </c>
    </row>
    <row r="3" spans="1:11" s="5" customFormat="1" ht="15.6">
      <c r="A3" s="118" t="s">
        <v>910</v>
      </c>
      <c r="B3" s="118"/>
      <c r="C3" s="118"/>
      <c r="D3" s="118"/>
      <c r="E3" s="118"/>
      <c r="F3" s="4"/>
      <c r="G3" s="650"/>
      <c r="H3" s="650"/>
      <c r="I3" s="1271"/>
      <c r="J3" s="1271"/>
    </row>
    <row r="4" spans="1:11" s="5" customFormat="1" ht="16.2">
      <c r="A4" s="118" t="s">
        <v>911</v>
      </c>
      <c r="B4" s="118"/>
      <c r="C4" s="118"/>
      <c r="D4" s="166"/>
      <c r="E4" s="166"/>
      <c r="F4" s="4"/>
      <c r="G4" s="650"/>
      <c r="H4" s="650"/>
      <c r="I4" s="1271"/>
      <c r="J4" s="1271"/>
    </row>
    <row r="5" spans="1:11" s="5" customFormat="1" ht="13.8">
      <c r="A5" s="114"/>
      <c r="B5" s="919">
        <v>2020</v>
      </c>
      <c r="C5" s="919"/>
      <c r="D5" s="919">
        <v>2021</v>
      </c>
      <c r="E5" s="919"/>
      <c r="F5" s="919">
        <v>2022</v>
      </c>
      <c r="G5" s="919"/>
      <c r="H5" s="645">
        <v>2023</v>
      </c>
      <c r="I5" s="189">
        <v>2024</v>
      </c>
      <c r="J5" s="114"/>
    </row>
    <row r="6" spans="1:11" s="5" customFormat="1" ht="26.4" customHeight="1">
      <c r="A6" s="147" t="s">
        <v>583</v>
      </c>
      <c r="B6" s="1278"/>
      <c r="C6" s="1279"/>
      <c r="D6" s="1278"/>
      <c r="E6" s="1279"/>
      <c r="F6" s="1269"/>
      <c r="G6" s="1270"/>
      <c r="H6" s="468"/>
      <c r="I6" s="472"/>
      <c r="J6" s="408" t="s">
        <v>212</v>
      </c>
    </row>
    <row r="7" spans="1:11" s="5" customFormat="1" ht="39.6" customHeight="1">
      <c r="A7" s="46" t="s">
        <v>624</v>
      </c>
      <c r="B7" s="1267">
        <v>2006</v>
      </c>
      <c r="C7" s="1274"/>
      <c r="D7" s="1267">
        <v>2009</v>
      </c>
      <c r="E7" s="1274"/>
      <c r="F7" s="1267">
        <v>2014</v>
      </c>
      <c r="G7" s="1268"/>
      <c r="H7" s="469">
        <v>2022</v>
      </c>
      <c r="I7" s="470">
        <v>2062</v>
      </c>
      <c r="J7" s="425" t="s">
        <v>429</v>
      </c>
      <c r="K7" s="35"/>
    </row>
    <row r="8" spans="1:11" s="5" customFormat="1" ht="55.8" customHeight="1">
      <c r="A8" s="46" t="s">
        <v>430</v>
      </c>
      <c r="B8" s="1267">
        <v>117</v>
      </c>
      <c r="C8" s="1274"/>
      <c r="D8" s="1267">
        <v>121</v>
      </c>
      <c r="E8" s="1274"/>
      <c r="F8" s="1267">
        <v>132</v>
      </c>
      <c r="G8" s="1268"/>
      <c r="H8" s="469">
        <v>136</v>
      </c>
      <c r="I8" s="470">
        <v>149</v>
      </c>
      <c r="J8" s="425" t="s">
        <v>431</v>
      </c>
    </row>
    <row r="9" spans="1:11" s="5" customFormat="1" ht="66.599999999999994" customHeight="1">
      <c r="A9" s="46" t="s">
        <v>1163</v>
      </c>
      <c r="B9" s="1192">
        <v>2.4</v>
      </c>
      <c r="C9" s="1193"/>
      <c r="D9" s="1192">
        <v>2.4</v>
      </c>
      <c r="E9" s="1193"/>
      <c r="F9" s="1192">
        <v>2.4</v>
      </c>
      <c r="G9" s="1220"/>
      <c r="H9" s="453">
        <v>2.2999999999999998</v>
      </c>
      <c r="I9" s="451">
        <v>2.6</v>
      </c>
      <c r="J9" s="425" t="s">
        <v>1233</v>
      </c>
    </row>
    <row r="10" spans="1:11" s="5" customFormat="1" ht="63" customHeight="1">
      <c r="A10" s="46" t="s">
        <v>654</v>
      </c>
      <c r="B10" s="1229"/>
      <c r="C10" s="1230"/>
      <c r="D10" s="1229"/>
      <c r="E10" s="1230"/>
      <c r="F10" s="1242"/>
      <c r="G10" s="1243"/>
      <c r="H10" s="482"/>
      <c r="I10" s="470"/>
      <c r="J10" s="425" t="s">
        <v>1283</v>
      </c>
    </row>
    <row r="11" spans="1:11" s="5" customFormat="1" ht="24" customHeight="1">
      <c r="A11" s="46" t="s">
        <v>1164</v>
      </c>
      <c r="B11" s="1267">
        <v>263</v>
      </c>
      <c r="C11" s="1274"/>
      <c r="D11" s="1267">
        <v>263</v>
      </c>
      <c r="E11" s="1274"/>
      <c r="F11" s="1267">
        <v>259</v>
      </c>
      <c r="G11" s="1268"/>
      <c r="H11" s="469">
        <v>273</v>
      </c>
      <c r="I11" s="470">
        <v>266</v>
      </c>
      <c r="J11" s="425" t="s">
        <v>1165</v>
      </c>
    </row>
    <row r="12" spans="1:11" s="5" customFormat="1" ht="13.95" customHeight="1">
      <c r="A12" s="46" t="s">
        <v>433</v>
      </c>
      <c r="B12" s="1267">
        <v>35</v>
      </c>
      <c r="C12" s="1274"/>
      <c r="D12" s="1267">
        <v>38</v>
      </c>
      <c r="E12" s="1274"/>
      <c r="F12" s="1267">
        <v>40</v>
      </c>
      <c r="G12" s="1268"/>
      <c r="H12" s="469">
        <v>38</v>
      </c>
      <c r="I12" s="470">
        <v>41</v>
      </c>
      <c r="J12" s="425" t="s">
        <v>434</v>
      </c>
    </row>
    <row r="13" spans="1:11" s="5" customFormat="1" ht="13.95" customHeight="1">
      <c r="A13" s="46" t="s">
        <v>435</v>
      </c>
      <c r="B13" s="1267">
        <v>89</v>
      </c>
      <c r="C13" s="1274"/>
      <c r="D13" s="1267">
        <v>94</v>
      </c>
      <c r="E13" s="1274"/>
      <c r="F13" s="1267">
        <v>99</v>
      </c>
      <c r="G13" s="1268"/>
      <c r="H13" s="469">
        <v>96</v>
      </c>
      <c r="I13" s="470">
        <v>92</v>
      </c>
      <c r="J13" s="425" t="s">
        <v>436</v>
      </c>
    </row>
    <row r="14" spans="1:11" s="5" customFormat="1" ht="13.95" customHeight="1">
      <c r="A14" s="46" t="s">
        <v>437</v>
      </c>
      <c r="B14" s="1267">
        <v>258</v>
      </c>
      <c r="C14" s="1274"/>
      <c r="D14" s="1267">
        <v>266</v>
      </c>
      <c r="E14" s="1274"/>
      <c r="F14" s="1267">
        <v>257</v>
      </c>
      <c r="G14" s="1268"/>
      <c r="H14" s="469">
        <v>275</v>
      </c>
      <c r="I14" s="470">
        <v>254</v>
      </c>
      <c r="J14" s="425" t="s">
        <v>438</v>
      </c>
    </row>
    <row r="15" spans="1:11" s="5" customFormat="1" ht="23.25" customHeight="1">
      <c r="A15" s="46" t="s">
        <v>997</v>
      </c>
      <c r="B15" s="1229"/>
      <c r="C15" s="1230"/>
      <c r="D15" s="1229"/>
      <c r="E15" s="1230"/>
      <c r="F15" s="1242"/>
      <c r="G15" s="1243"/>
      <c r="H15" s="482"/>
      <c r="I15" s="470"/>
      <c r="J15" s="425" t="s">
        <v>439</v>
      </c>
    </row>
    <row r="16" spans="1:11" s="5" customFormat="1" ht="13.8">
      <c r="A16" s="46" t="s">
        <v>440</v>
      </c>
      <c r="B16" s="1192">
        <v>803.8</v>
      </c>
      <c r="C16" s="1193"/>
      <c r="D16" s="1192">
        <v>825.5</v>
      </c>
      <c r="E16" s="1193"/>
      <c r="F16" s="1192">
        <v>845</v>
      </c>
      <c r="G16" s="1220"/>
      <c r="H16" s="453">
        <v>810</v>
      </c>
      <c r="I16" s="451">
        <v>868.5</v>
      </c>
      <c r="J16" s="425" t="s">
        <v>441</v>
      </c>
    </row>
    <row r="17" spans="1:10" s="5" customFormat="1" ht="15" customHeight="1">
      <c r="A17" s="46" t="s">
        <v>442</v>
      </c>
      <c r="B17" s="1192" t="s">
        <v>443</v>
      </c>
      <c r="C17" s="1193"/>
      <c r="D17" s="1192">
        <v>3985.9</v>
      </c>
      <c r="E17" s="1193"/>
      <c r="F17" s="1192">
        <v>4006.8</v>
      </c>
      <c r="G17" s="1220"/>
      <c r="H17" s="453">
        <v>3740.7</v>
      </c>
      <c r="I17" s="483">
        <v>4002.9</v>
      </c>
      <c r="J17" s="425" t="s">
        <v>444</v>
      </c>
    </row>
    <row r="18" spans="1:10" s="5" customFormat="1" ht="13.95" customHeight="1">
      <c r="A18" s="164" t="s">
        <v>445</v>
      </c>
      <c r="B18" s="1192">
        <v>204.4</v>
      </c>
      <c r="C18" s="1193"/>
      <c r="D18" s="1192">
        <v>172.6</v>
      </c>
      <c r="E18" s="1193"/>
      <c r="F18" s="1192">
        <v>124.3</v>
      </c>
      <c r="G18" s="1220"/>
      <c r="H18" s="453">
        <v>98.9</v>
      </c>
      <c r="I18" s="451">
        <v>83.4</v>
      </c>
      <c r="J18" s="425" t="s">
        <v>446</v>
      </c>
    </row>
    <row r="19" spans="1:10" s="5" customFormat="1" ht="13.95" customHeight="1">
      <c r="A19" s="46" t="s">
        <v>447</v>
      </c>
      <c r="B19" s="1192">
        <v>200.5</v>
      </c>
      <c r="C19" s="1193"/>
      <c r="D19" s="1192">
        <v>211.3</v>
      </c>
      <c r="E19" s="1193"/>
      <c r="F19" s="1192">
        <v>217.9</v>
      </c>
      <c r="G19" s="1220"/>
      <c r="H19" s="453">
        <v>197.3</v>
      </c>
      <c r="I19" s="451">
        <v>223.2</v>
      </c>
      <c r="J19" s="425" t="s">
        <v>448</v>
      </c>
    </row>
    <row r="20" spans="1:10" s="5" customFormat="1" ht="26.4" customHeight="1">
      <c r="A20" s="46" t="s">
        <v>623</v>
      </c>
      <c r="B20" s="1229"/>
      <c r="C20" s="1230"/>
      <c r="D20" s="1229"/>
      <c r="E20" s="1230"/>
      <c r="F20" s="1192"/>
      <c r="G20" s="1220"/>
      <c r="H20" s="453"/>
      <c r="I20" s="470"/>
      <c r="J20" s="425" t="s">
        <v>449</v>
      </c>
    </row>
    <row r="21" spans="1:10" s="5" customFormat="1" ht="13.8">
      <c r="A21" s="76" t="s">
        <v>440</v>
      </c>
      <c r="B21" s="1275">
        <v>75</v>
      </c>
      <c r="C21" s="1276"/>
      <c r="D21" s="1275">
        <v>75</v>
      </c>
      <c r="E21" s="1276"/>
      <c r="F21" s="1275">
        <v>75</v>
      </c>
      <c r="G21" s="1277"/>
      <c r="H21" s="628">
        <v>70</v>
      </c>
      <c r="I21" s="618">
        <v>74</v>
      </c>
      <c r="J21" s="480" t="s">
        <v>441</v>
      </c>
    </row>
    <row r="22" spans="1:10" s="5" customFormat="1" ht="13.95" customHeight="1">
      <c r="A22" s="98" t="s">
        <v>442</v>
      </c>
      <c r="B22" s="1273">
        <v>90</v>
      </c>
      <c r="C22" s="1273"/>
      <c r="D22" s="1273">
        <v>91</v>
      </c>
      <c r="E22" s="1273"/>
      <c r="F22" s="1273">
        <v>91</v>
      </c>
      <c r="G22" s="1273"/>
      <c r="H22" s="469">
        <v>87</v>
      </c>
      <c r="I22" s="470">
        <v>91</v>
      </c>
      <c r="J22" s="444" t="s">
        <v>444</v>
      </c>
    </row>
    <row r="23" spans="1:10" s="5" customFormat="1" ht="13.95" customHeight="1">
      <c r="A23" s="98" t="s">
        <v>450</v>
      </c>
      <c r="B23" s="1273">
        <v>1213</v>
      </c>
      <c r="C23" s="1273"/>
      <c r="D23" s="1273">
        <v>1228</v>
      </c>
      <c r="E23" s="1273"/>
      <c r="F23" s="1273">
        <v>1200</v>
      </c>
      <c r="G23" s="1273"/>
      <c r="H23" s="469">
        <v>1113</v>
      </c>
      <c r="I23" s="470">
        <v>954</v>
      </c>
      <c r="J23" s="444" t="s">
        <v>446</v>
      </c>
    </row>
    <row r="24" spans="1:10" s="5" customFormat="1" ht="13.95" customHeight="1">
      <c r="A24" s="98" t="s">
        <v>447</v>
      </c>
      <c r="B24" s="1273">
        <v>70</v>
      </c>
      <c r="C24" s="1273"/>
      <c r="D24" s="1273">
        <v>71</v>
      </c>
      <c r="E24" s="1273"/>
      <c r="F24" s="1273">
        <v>71</v>
      </c>
      <c r="G24" s="1273"/>
      <c r="H24" s="469">
        <v>66</v>
      </c>
      <c r="I24" s="470">
        <v>73</v>
      </c>
      <c r="J24" s="444" t="s">
        <v>451</v>
      </c>
    </row>
    <row r="25" spans="1:10" s="5" customFormat="1" ht="15.75" customHeight="1">
      <c r="A25" s="221"/>
      <c r="B25" s="1272"/>
      <c r="C25" s="1272"/>
      <c r="D25" s="1272"/>
      <c r="E25" s="1272"/>
      <c r="F25" s="1272"/>
      <c r="G25" s="1272"/>
      <c r="H25" s="397"/>
      <c r="I25" s="322"/>
      <c r="J25" s="223"/>
    </row>
  </sheetData>
  <mergeCells count="65">
    <mergeCell ref="F11:G11"/>
    <mergeCell ref="B10:C10"/>
    <mergeCell ref="D10:E10"/>
    <mergeCell ref="F10:G10"/>
    <mergeCell ref="B9:C9"/>
    <mergeCell ref="D11:E11"/>
    <mergeCell ref="F9:G9"/>
    <mergeCell ref="B13:C13"/>
    <mergeCell ref="B7:C7"/>
    <mergeCell ref="B6:C6"/>
    <mergeCell ref="D9:E9"/>
    <mergeCell ref="B15:C15"/>
    <mergeCell ref="B14:C14"/>
    <mergeCell ref="B12:C12"/>
    <mergeCell ref="B11:C11"/>
    <mergeCell ref="B8:C8"/>
    <mergeCell ref="D15:E15"/>
    <mergeCell ref="F15:G15"/>
    <mergeCell ref="D14:E14"/>
    <mergeCell ref="F14:G14"/>
    <mergeCell ref="D12:E12"/>
    <mergeCell ref="F12:G12"/>
    <mergeCell ref="F17:G17"/>
    <mergeCell ref="D16:E16"/>
    <mergeCell ref="B21:C21"/>
    <mergeCell ref="D21:E21"/>
    <mergeCell ref="F21:G21"/>
    <mergeCell ref="B19:C19"/>
    <mergeCell ref="B18:C18"/>
    <mergeCell ref="D18:E18"/>
    <mergeCell ref="F18:G18"/>
    <mergeCell ref="F16:G16"/>
    <mergeCell ref="D17:E17"/>
    <mergeCell ref="D23:E23"/>
    <mergeCell ref="F23:G23"/>
    <mergeCell ref="B20:C20"/>
    <mergeCell ref="D20:E20"/>
    <mergeCell ref="F20:G20"/>
    <mergeCell ref="D22:E22"/>
    <mergeCell ref="F22:G22"/>
    <mergeCell ref="I3:J3"/>
    <mergeCell ref="I4:J4"/>
    <mergeCell ref="B25:C25"/>
    <mergeCell ref="D25:E25"/>
    <mergeCell ref="F25:G25"/>
    <mergeCell ref="D24:E24"/>
    <mergeCell ref="F24:G24"/>
    <mergeCell ref="D19:E19"/>
    <mergeCell ref="F19:G19"/>
    <mergeCell ref="B24:C24"/>
    <mergeCell ref="B23:C23"/>
    <mergeCell ref="D13:E13"/>
    <mergeCell ref="F13:G13"/>
    <mergeCell ref="B22:C22"/>
    <mergeCell ref="B17:C17"/>
    <mergeCell ref="B16:C16"/>
    <mergeCell ref="B5:C5"/>
    <mergeCell ref="D5:E5"/>
    <mergeCell ref="F5:G5"/>
    <mergeCell ref="F8:G8"/>
    <mergeCell ref="F7:G7"/>
    <mergeCell ref="F6:G6"/>
    <mergeCell ref="D8:E8"/>
    <mergeCell ref="D6:E6"/>
    <mergeCell ref="D7:E7"/>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3"/>
  <sheetViews>
    <sheetView topLeftCell="A52" workbookViewId="0">
      <selection activeCell="O29" sqref="O29"/>
    </sheetView>
  </sheetViews>
  <sheetFormatPr defaultRowHeight="14.4"/>
  <cols>
    <col min="1" max="1" width="20.88671875" customWidth="1"/>
    <col min="2" max="2" width="8.88671875" hidden="1" customWidth="1"/>
    <col min="3" max="3" width="8.5546875" customWidth="1"/>
    <col min="4" max="4" width="8.88671875" hidden="1" customWidth="1"/>
    <col min="5" max="5" width="8.5546875" customWidth="1"/>
    <col min="6" max="6" width="8.88671875" hidden="1" customWidth="1"/>
    <col min="10" max="10" width="19.44140625" customWidth="1"/>
  </cols>
  <sheetData>
    <row r="1" spans="1:13">
      <c r="A1" s="644" t="s">
        <v>1284</v>
      </c>
    </row>
    <row r="2" spans="1:13">
      <c r="A2" s="644" t="s">
        <v>1521</v>
      </c>
    </row>
    <row r="3" spans="1:13" s="17" customFormat="1" ht="15" customHeight="1">
      <c r="A3" s="991" t="s">
        <v>913</v>
      </c>
      <c r="B3" s="991"/>
      <c r="C3" s="991"/>
      <c r="D3" s="991"/>
      <c r="E3" s="991"/>
      <c r="F3" s="991"/>
      <c r="G3" s="991"/>
      <c r="H3" s="991"/>
      <c r="I3" s="991"/>
      <c r="J3" s="991"/>
    </row>
    <row r="4" spans="1:13" s="17" customFormat="1" ht="15.75" customHeight="1">
      <c r="A4" s="991"/>
      <c r="B4" s="991"/>
      <c r="C4" s="991"/>
      <c r="D4" s="991"/>
      <c r="E4" s="991"/>
      <c r="F4" s="991"/>
      <c r="G4" s="991"/>
      <c r="H4" s="991"/>
      <c r="I4" s="991"/>
      <c r="J4" s="991"/>
    </row>
    <row r="5" spans="1:13" s="5" customFormat="1" ht="16.2">
      <c r="A5" s="1224" t="s">
        <v>912</v>
      </c>
      <c r="B5" s="1224"/>
      <c r="C5" s="1224"/>
      <c r="D5" s="1224"/>
      <c r="E5" s="1224"/>
      <c r="F5" s="1224"/>
      <c r="G5" s="1224"/>
      <c r="H5" s="1224"/>
      <c r="I5" s="1224"/>
      <c r="J5" s="1224"/>
    </row>
    <row r="6" spans="1:13" s="5" customFormat="1" ht="13.8">
      <c r="A6" s="171"/>
      <c r="B6" s="859">
        <v>2020</v>
      </c>
      <c r="C6" s="860"/>
      <c r="D6" s="859">
        <v>2021</v>
      </c>
      <c r="E6" s="860"/>
      <c r="F6" s="859">
        <v>2022</v>
      </c>
      <c r="G6" s="860"/>
      <c r="H6" s="130">
        <v>2023</v>
      </c>
      <c r="I6" s="189">
        <v>2024</v>
      </c>
      <c r="J6" s="171"/>
    </row>
    <row r="7" spans="1:13" s="5" customFormat="1" ht="39.6" customHeight="1">
      <c r="A7" s="147" t="s">
        <v>981</v>
      </c>
      <c r="B7" s="1280"/>
      <c r="C7" s="1281"/>
      <c r="D7" s="1280"/>
      <c r="E7" s="1281"/>
      <c r="F7" s="988"/>
      <c r="G7" s="990"/>
      <c r="H7" s="468"/>
      <c r="I7" s="472"/>
      <c r="J7" s="408" t="s">
        <v>982</v>
      </c>
    </row>
    <row r="8" spans="1:13" s="5" customFormat="1" ht="42.6" customHeight="1">
      <c r="A8" s="46" t="s">
        <v>1166</v>
      </c>
      <c r="B8" s="1267" t="s">
        <v>452</v>
      </c>
      <c r="C8" s="1274"/>
      <c r="D8" s="1267">
        <v>2746</v>
      </c>
      <c r="E8" s="1274"/>
      <c r="F8" s="1267">
        <v>2985</v>
      </c>
      <c r="G8" s="1268"/>
      <c r="H8" s="469">
        <v>2929</v>
      </c>
      <c r="I8" s="470">
        <v>3016</v>
      </c>
      <c r="J8" s="425" t="s">
        <v>453</v>
      </c>
    </row>
    <row r="9" spans="1:13" s="5" customFormat="1" ht="37.950000000000003" customHeight="1">
      <c r="A9" s="46" t="s">
        <v>741</v>
      </c>
      <c r="B9" s="830">
        <v>164</v>
      </c>
      <c r="C9" s="831"/>
      <c r="D9" s="830">
        <v>197</v>
      </c>
      <c r="E9" s="831"/>
      <c r="F9" s="830">
        <v>286</v>
      </c>
      <c r="G9" s="1128"/>
      <c r="H9" s="161">
        <v>264</v>
      </c>
      <c r="I9" s="470">
        <v>285</v>
      </c>
      <c r="J9" s="425" t="s">
        <v>454</v>
      </c>
    </row>
    <row r="10" spans="1:13" s="5" customFormat="1" ht="61.2" customHeight="1">
      <c r="A10" s="46" t="s">
        <v>1167</v>
      </c>
      <c r="B10" s="830">
        <v>2.5</v>
      </c>
      <c r="C10" s="831"/>
      <c r="D10" s="830">
        <v>1.9</v>
      </c>
      <c r="E10" s="831"/>
      <c r="F10" s="830">
        <v>1.6</v>
      </c>
      <c r="G10" s="1128"/>
      <c r="H10" s="161">
        <v>1.6</v>
      </c>
      <c r="I10" s="451">
        <v>1.6</v>
      </c>
      <c r="J10" s="425" t="s">
        <v>1230</v>
      </c>
    </row>
    <row r="11" spans="1:13" s="5" customFormat="1" ht="50.4" customHeight="1">
      <c r="A11" s="46" t="s">
        <v>625</v>
      </c>
      <c r="B11" s="974"/>
      <c r="C11" s="975"/>
      <c r="D11" s="974"/>
      <c r="E11" s="975"/>
      <c r="F11" s="1184"/>
      <c r="G11" s="1186"/>
      <c r="H11" s="471"/>
      <c r="I11" s="470"/>
      <c r="J11" s="425" t="s">
        <v>456</v>
      </c>
    </row>
    <row r="12" spans="1:13" s="5" customFormat="1" ht="25.2" customHeight="1">
      <c r="A12" s="46" t="s">
        <v>1164</v>
      </c>
      <c r="B12" s="830">
        <v>254</v>
      </c>
      <c r="C12" s="831"/>
      <c r="D12" s="830">
        <v>250</v>
      </c>
      <c r="E12" s="831"/>
      <c r="F12" s="830">
        <v>259</v>
      </c>
      <c r="G12" s="1128"/>
      <c r="H12" s="161">
        <v>239</v>
      </c>
      <c r="I12" s="470">
        <v>237</v>
      </c>
      <c r="J12" s="425" t="s">
        <v>457</v>
      </c>
      <c r="M12" s="4"/>
    </row>
    <row r="13" spans="1:13" s="5" customFormat="1" ht="13.95" customHeight="1">
      <c r="A13" s="46" t="s">
        <v>433</v>
      </c>
      <c r="B13" s="830">
        <v>31</v>
      </c>
      <c r="C13" s="831"/>
      <c r="D13" s="830">
        <v>29</v>
      </c>
      <c r="E13" s="831"/>
      <c r="F13" s="830">
        <v>40</v>
      </c>
      <c r="G13" s="1128"/>
      <c r="H13" s="161">
        <v>36</v>
      </c>
      <c r="I13" s="470">
        <v>47</v>
      </c>
      <c r="J13" s="425" t="s">
        <v>434</v>
      </c>
    </row>
    <row r="14" spans="1:13" s="5" customFormat="1" ht="12" customHeight="1">
      <c r="A14" s="46" t="s">
        <v>435</v>
      </c>
      <c r="B14" s="830">
        <v>130</v>
      </c>
      <c r="C14" s="831"/>
      <c r="D14" s="830">
        <v>101</v>
      </c>
      <c r="E14" s="831"/>
      <c r="F14" s="830">
        <v>72</v>
      </c>
      <c r="G14" s="1128"/>
      <c r="H14" s="161">
        <v>83</v>
      </c>
      <c r="I14" s="470">
        <v>98</v>
      </c>
      <c r="J14" s="425" t="s">
        <v>436</v>
      </c>
    </row>
    <row r="15" spans="1:13" s="5" customFormat="1" ht="13.95" customHeight="1">
      <c r="A15" s="46" t="s">
        <v>437</v>
      </c>
      <c r="B15" s="830">
        <v>195</v>
      </c>
      <c r="C15" s="831"/>
      <c r="D15" s="830">
        <v>280</v>
      </c>
      <c r="E15" s="831"/>
      <c r="F15" s="830">
        <v>252</v>
      </c>
      <c r="G15" s="1128"/>
      <c r="H15" s="161">
        <v>247</v>
      </c>
      <c r="I15" s="470">
        <v>211</v>
      </c>
      <c r="J15" s="425" t="s">
        <v>438</v>
      </c>
    </row>
    <row r="16" spans="1:13" s="5" customFormat="1" ht="24" customHeight="1">
      <c r="A16" s="46" t="s">
        <v>983</v>
      </c>
      <c r="B16" s="974"/>
      <c r="C16" s="975"/>
      <c r="D16" s="974"/>
      <c r="E16" s="975"/>
      <c r="F16" s="1184"/>
      <c r="G16" s="1186"/>
      <c r="H16" s="471"/>
      <c r="I16" s="470"/>
      <c r="J16" s="425" t="s">
        <v>439</v>
      </c>
    </row>
    <row r="17" spans="1:10" s="5" customFormat="1" ht="14.25" customHeight="1">
      <c r="A17" s="46" t="s">
        <v>440</v>
      </c>
      <c r="B17" s="830">
        <v>2.2000000000000002</v>
      </c>
      <c r="C17" s="831"/>
      <c r="D17" s="830">
        <v>2.9</v>
      </c>
      <c r="E17" s="831"/>
      <c r="F17" s="830">
        <v>2</v>
      </c>
      <c r="G17" s="1128"/>
      <c r="H17" s="161">
        <v>1.7</v>
      </c>
      <c r="I17" s="451">
        <v>1.5</v>
      </c>
      <c r="J17" s="425" t="s">
        <v>441</v>
      </c>
    </row>
    <row r="18" spans="1:10" s="5" customFormat="1" ht="13.95" customHeight="1">
      <c r="A18" s="46" t="s">
        <v>442</v>
      </c>
      <c r="B18" s="830">
        <v>14.1</v>
      </c>
      <c r="C18" s="831"/>
      <c r="D18" s="830">
        <v>14.4</v>
      </c>
      <c r="E18" s="831"/>
      <c r="F18" s="830">
        <v>15.6</v>
      </c>
      <c r="G18" s="1128"/>
      <c r="H18" s="161">
        <v>12.5</v>
      </c>
      <c r="I18" s="451">
        <v>11.7</v>
      </c>
      <c r="J18" s="425" t="s">
        <v>444</v>
      </c>
    </row>
    <row r="19" spans="1:10" s="5" customFormat="1" ht="13.95" customHeight="1">
      <c r="A19" s="46" t="s">
        <v>450</v>
      </c>
      <c r="B19" s="830">
        <v>0.8</v>
      </c>
      <c r="C19" s="831"/>
      <c r="D19" s="830">
        <v>2.6</v>
      </c>
      <c r="E19" s="831"/>
      <c r="F19" s="830">
        <v>3.7</v>
      </c>
      <c r="G19" s="1128"/>
      <c r="H19" s="161">
        <v>3.4</v>
      </c>
      <c r="I19" s="451">
        <v>4.5</v>
      </c>
      <c r="J19" s="425" t="s">
        <v>446</v>
      </c>
    </row>
    <row r="20" spans="1:10" s="5" customFormat="1" ht="13.95" customHeight="1">
      <c r="A20" s="46" t="s">
        <v>447</v>
      </c>
      <c r="B20" s="830">
        <v>0.4</v>
      </c>
      <c r="C20" s="831"/>
      <c r="D20" s="830">
        <v>0.5</v>
      </c>
      <c r="E20" s="831"/>
      <c r="F20" s="830">
        <v>0.6</v>
      </c>
      <c r="G20" s="1128"/>
      <c r="H20" s="161">
        <v>0.5</v>
      </c>
      <c r="I20" s="451">
        <v>0.4</v>
      </c>
      <c r="J20" s="425" t="s">
        <v>448</v>
      </c>
    </row>
    <row r="21" spans="1:10" s="5" customFormat="1" ht="26.4" customHeight="1">
      <c r="A21" s="46" t="s">
        <v>626</v>
      </c>
      <c r="B21" s="974"/>
      <c r="C21" s="975"/>
      <c r="D21" s="974"/>
      <c r="E21" s="975"/>
      <c r="F21" s="1184"/>
      <c r="G21" s="1186"/>
      <c r="H21" s="471"/>
      <c r="I21" s="470"/>
      <c r="J21" s="425" t="s">
        <v>458</v>
      </c>
    </row>
    <row r="22" spans="1:10" s="5" customFormat="1" ht="14.25" customHeight="1">
      <c r="A22" s="46" t="s">
        <v>440</v>
      </c>
      <c r="B22" s="822">
        <v>45</v>
      </c>
      <c r="C22" s="823"/>
      <c r="D22" s="822">
        <v>56</v>
      </c>
      <c r="E22" s="823"/>
      <c r="F22" s="822">
        <v>44</v>
      </c>
      <c r="G22" s="842"/>
      <c r="H22" s="366">
        <v>65</v>
      </c>
      <c r="I22" s="470">
        <v>32</v>
      </c>
      <c r="J22" s="425" t="s">
        <v>441</v>
      </c>
    </row>
    <row r="23" spans="1:10" s="5" customFormat="1" ht="14.25" customHeight="1">
      <c r="A23" s="46" t="s">
        <v>442</v>
      </c>
      <c r="B23" s="830">
        <v>63</v>
      </c>
      <c r="C23" s="831"/>
      <c r="D23" s="830">
        <v>62</v>
      </c>
      <c r="E23" s="831"/>
      <c r="F23" s="830">
        <v>52</v>
      </c>
      <c r="G23" s="1128"/>
      <c r="H23" s="161">
        <v>42</v>
      </c>
      <c r="I23" s="470">
        <v>40</v>
      </c>
      <c r="J23" s="425" t="s">
        <v>444</v>
      </c>
    </row>
    <row r="24" spans="1:10" s="5" customFormat="1" ht="14.25" customHeight="1">
      <c r="A24" s="46" t="s">
        <v>450</v>
      </c>
      <c r="B24" s="870">
        <v>1767</v>
      </c>
      <c r="C24" s="871"/>
      <c r="D24" s="870">
        <v>1690</v>
      </c>
      <c r="E24" s="871"/>
      <c r="F24" s="1267">
        <v>1445</v>
      </c>
      <c r="G24" s="1268"/>
      <c r="H24" s="481">
        <v>1320</v>
      </c>
      <c r="I24" s="470">
        <v>659</v>
      </c>
      <c r="J24" s="425" t="s">
        <v>446</v>
      </c>
    </row>
    <row r="25" spans="1:10" s="5" customFormat="1" ht="14.25" customHeight="1">
      <c r="A25" s="46" t="s">
        <v>447</v>
      </c>
      <c r="B25" s="830">
        <v>35</v>
      </c>
      <c r="C25" s="831"/>
      <c r="D25" s="830">
        <v>40</v>
      </c>
      <c r="E25" s="831"/>
      <c r="F25" s="830">
        <v>41</v>
      </c>
      <c r="G25" s="1128"/>
      <c r="H25" s="161">
        <v>43</v>
      </c>
      <c r="I25" s="470">
        <v>37</v>
      </c>
      <c r="J25" s="425" t="s">
        <v>451</v>
      </c>
    </row>
    <row r="26" spans="1:10" s="5" customFormat="1" ht="38.25" customHeight="1">
      <c r="A26" s="145" t="s">
        <v>1168</v>
      </c>
      <c r="B26" s="974"/>
      <c r="C26" s="975"/>
      <c r="D26" s="974"/>
      <c r="E26" s="975"/>
      <c r="F26" s="896"/>
      <c r="G26" s="1237"/>
      <c r="H26" s="467"/>
      <c r="I26" s="470"/>
      <c r="J26" s="410" t="s">
        <v>459</v>
      </c>
    </row>
    <row r="27" spans="1:10" s="5" customFormat="1" ht="37.950000000000003" customHeight="1">
      <c r="A27" s="46" t="s">
        <v>985</v>
      </c>
      <c r="B27" s="1267">
        <v>2008</v>
      </c>
      <c r="C27" s="1274"/>
      <c r="D27" s="1267">
        <v>2012</v>
      </c>
      <c r="E27" s="1274"/>
      <c r="F27" s="1267">
        <v>2015</v>
      </c>
      <c r="G27" s="1268"/>
      <c r="H27" s="469">
        <v>2024</v>
      </c>
      <c r="I27" s="470">
        <v>2061</v>
      </c>
      <c r="J27" s="425" t="s">
        <v>453</v>
      </c>
    </row>
    <row r="28" spans="1:10" s="5" customFormat="1" ht="37.950000000000003" customHeight="1">
      <c r="A28" s="46" t="s">
        <v>460</v>
      </c>
      <c r="B28" s="830">
        <v>112</v>
      </c>
      <c r="C28" s="831"/>
      <c r="D28" s="830">
        <v>106</v>
      </c>
      <c r="E28" s="831"/>
      <c r="F28" s="830">
        <v>112</v>
      </c>
      <c r="G28" s="1128"/>
      <c r="H28" s="161">
        <v>107</v>
      </c>
      <c r="I28" s="470">
        <v>110</v>
      </c>
      <c r="J28" s="425" t="s">
        <v>461</v>
      </c>
    </row>
    <row r="29" spans="1:10" s="5" customFormat="1" ht="73.8" customHeight="1">
      <c r="A29" s="76" t="s">
        <v>1169</v>
      </c>
      <c r="B29" s="891">
        <v>2.2999999999999998</v>
      </c>
      <c r="C29" s="892"/>
      <c r="D29" s="891">
        <v>2.4</v>
      </c>
      <c r="E29" s="892"/>
      <c r="F29" s="891">
        <v>2.2999999999999998</v>
      </c>
      <c r="G29" s="1290"/>
      <c r="H29" s="616">
        <v>2.4</v>
      </c>
      <c r="I29" s="582">
        <v>2.4</v>
      </c>
      <c r="J29" s="480" t="s">
        <v>1231</v>
      </c>
    </row>
    <row r="30" spans="1:10" s="5" customFormat="1" ht="57" customHeight="1">
      <c r="A30" s="738" t="s">
        <v>627</v>
      </c>
      <c r="B30" s="1338"/>
      <c r="C30" s="1338"/>
      <c r="D30" s="1338"/>
      <c r="E30" s="1338"/>
      <c r="F30" s="1339"/>
      <c r="G30" s="1339"/>
      <c r="H30" s="757"/>
      <c r="I30" s="736"/>
      <c r="J30" s="737" t="s">
        <v>462</v>
      </c>
    </row>
    <row r="31" spans="1:10" s="5" customFormat="1" ht="26.25" customHeight="1">
      <c r="A31" s="61" t="s">
        <v>1170</v>
      </c>
      <c r="B31" s="1292">
        <v>261</v>
      </c>
      <c r="C31" s="1293"/>
      <c r="D31" s="1292">
        <v>264</v>
      </c>
      <c r="E31" s="1293"/>
      <c r="F31" s="1292">
        <v>258</v>
      </c>
      <c r="G31" s="1299"/>
      <c r="H31" s="732">
        <v>271</v>
      </c>
      <c r="I31" s="733">
        <v>263</v>
      </c>
      <c r="J31" s="734" t="s">
        <v>457</v>
      </c>
    </row>
    <row r="32" spans="1:10" s="5" customFormat="1" ht="13.95" customHeight="1">
      <c r="A32" s="46" t="s">
        <v>433</v>
      </c>
      <c r="B32" s="830">
        <v>34</v>
      </c>
      <c r="C32" s="831"/>
      <c r="D32" s="830">
        <v>37</v>
      </c>
      <c r="E32" s="831"/>
      <c r="F32" s="830">
        <v>38</v>
      </c>
      <c r="G32" s="1128"/>
      <c r="H32" s="161">
        <v>37</v>
      </c>
      <c r="I32" s="470">
        <v>38</v>
      </c>
      <c r="J32" s="425" t="s">
        <v>434</v>
      </c>
    </row>
    <row r="33" spans="1:10" s="5" customFormat="1" ht="13.95" customHeight="1">
      <c r="A33" s="46" t="s">
        <v>435</v>
      </c>
      <c r="B33" s="830">
        <v>89</v>
      </c>
      <c r="C33" s="831"/>
      <c r="D33" s="830">
        <v>94</v>
      </c>
      <c r="E33" s="831"/>
      <c r="F33" s="830">
        <v>95</v>
      </c>
      <c r="G33" s="1128"/>
      <c r="H33" s="161">
        <v>97</v>
      </c>
      <c r="I33" s="470">
        <v>90</v>
      </c>
      <c r="J33" s="425" t="s">
        <v>436</v>
      </c>
    </row>
    <row r="34" spans="1:10" s="5" customFormat="1" ht="13.95" customHeight="1">
      <c r="A34" s="46" t="s">
        <v>437</v>
      </c>
      <c r="B34" s="830">
        <v>258</v>
      </c>
      <c r="C34" s="831"/>
      <c r="D34" s="830">
        <v>263</v>
      </c>
      <c r="E34" s="831"/>
      <c r="F34" s="830">
        <v>256</v>
      </c>
      <c r="G34" s="1128"/>
      <c r="H34" s="161">
        <v>276</v>
      </c>
      <c r="I34" s="470">
        <v>252</v>
      </c>
      <c r="J34" s="425" t="s">
        <v>438</v>
      </c>
    </row>
    <row r="35" spans="1:10" s="5" customFormat="1" ht="23.25" customHeight="1">
      <c r="A35" s="46" t="s">
        <v>983</v>
      </c>
      <c r="B35" s="974"/>
      <c r="C35" s="975"/>
      <c r="D35" s="974"/>
      <c r="E35" s="975"/>
      <c r="F35" s="1184"/>
      <c r="G35" s="1186"/>
      <c r="H35" s="471"/>
      <c r="I35" s="470"/>
      <c r="J35" s="425" t="s">
        <v>439</v>
      </c>
    </row>
    <row r="36" spans="1:10" s="5" customFormat="1" ht="13.8">
      <c r="A36" s="46" t="s">
        <v>440</v>
      </c>
      <c r="B36" s="830">
        <v>412.2</v>
      </c>
      <c r="C36" s="831"/>
      <c r="D36" s="830">
        <v>425.6</v>
      </c>
      <c r="E36" s="831"/>
      <c r="F36" s="830">
        <v>440.2</v>
      </c>
      <c r="G36" s="1128"/>
      <c r="H36" s="161">
        <v>413.9</v>
      </c>
      <c r="I36" s="451">
        <v>459.3</v>
      </c>
      <c r="J36" s="425" t="s">
        <v>441</v>
      </c>
    </row>
    <row r="37" spans="1:10" s="5" customFormat="1" ht="13.95" customHeight="1">
      <c r="A37" s="46" t="s">
        <v>442</v>
      </c>
      <c r="B37" s="1192" t="s">
        <v>463</v>
      </c>
      <c r="C37" s="1193"/>
      <c r="D37" s="1192" t="s">
        <v>464</v>
      </c>
      <c r="E37" s="1193"/>
      <c r="F37" s="1192">
        <v>2292.6</v>
      </c>
      <c r="G37" s="1220"/>
      <c r="H37" s="453">
        <v>2117.4</v>
      </c>
      <c r="I37" s="451">
        <v>2310.1999999999998</v>
      </c>
      <c r="J37" s="425" t="s">
        <v>444</v>
      </c>
    </row>
    <row r="38" spans="1:10" s="5" customFormat="1" ht="13.95" customHeight="1">
      <c r="A38" s="46" t="s">
        <v>450</v>
      </c>
      <c r="B38" s="830">
        <v>121.5</v>
      </c>
      <c r="C38" s="831"/>
      <c r="D38" s="830">
        <v>102.8</v>
      </c>
      <c r="E38" s="831"/>
      <c r="F38" s="830">
        <v>69.400000000000006</v>
      </c>
      <c r="G38" s="1128"/>
      <c r="H38" s="161">
        <v>50.3</v>
      </c>
      <c r="I38" s="451">
        <v>51.8</v>
      </c>
      <c r="J38" s="425" t="s">
        <v>446</v>
      </c>
    </row>
    <row r="39" spans="1:10" s="5" customFormat="1" ht="13.95" customHeight="1">
      <c r="A39" s="46" t="s">
        <v>447</v>
      </c>
      <c r="B39" s="830">
        <v>119.1</v>
      </c>
      <c r="C39" s="831"/>
      <c r="D39" s="830">
        <v>127.6</v>
      </c>
      <c r="E39" s="831"/>
      <c r="F39" s="830">
        <v>132.19999999999999</v>
      </c>
      <c r="G39" s="1128"/>
      <c r="H39" s="161">
        <v>119.8</v>
      </c>
      <c r="I39" s="451">
        <v>140.69999999999999</v>
      </c>
      <c r="J39" s="425" t="s">
        <v>451</v>
      </c>
    </row>
    <row r="40" spans="1:10" s="5" customFormat="1" ht="27.75" customHeight="1">
      <c r="A40" s="46" t="s">
        <v>623</v>
      </c>
      <c r="B40" s="974"/>
      <c r="C40" s="975"/>
      <c r="D40" s="974"/>
      <c r="E40" s="975"/>
      <c r="F40" s="1184"/>
      <c r="G40" s="1186"/>
      <c r="H40" s="471"/>
      <c r="I40" s="470"/>
      <c r="J40" s="425" t="s">
        <v>465</v>
      </c>
    </row>
    <row r="41" spans="1:10" s="5" customFormat="1" ht="13.8">
      <c r="A41" s="46" t="s">
        <v>440</v>
      </c>
      <c r="B41" s="830">
        <v>77</v>
      </c>
      <c r="C41" s="831"/>
      <c r="D41" s="830">
        <v>78</v>
      </c>
      <c r="E41" s="831"/>
      <c r="F41" s="830">
        <v>77</v>
      </c>
      <c r="G41" s="1128"/>
      <c r="H41" s="161">
        <v>72</v>
      </c>
      <c r="I41" s="470">
        <v>77</v>
      </c>
      <c r="J41" s="425" t="s">
        <v>441</v>
      </c>
    </row>
    <row r="42" spans="1:10" s="5" customFormat="1" ht="13.95" customHeight="1">
      <c r="A42" s="46" t="s">
        <v>442</v>
      </c>
      <c r="B42" s="830">
        <v>91</v>
      </c>
      <c r="C42" s="831"/>
      <c r="D42" s="830">
        <v>92</v>
      </c>
      <c r="E42" s="831"/>
      <c r="F42" s="830">
        <v>92</v>
      </c>
      <c r="G42" s="1128"/>
      <c r="H42" s="161">
        <v>85</v>
      </c>
      <c r="I42" s="470">
        <v>91</v>
      </c>
      <c r="J42" s="425" t="s">
        <v>444</v>
      </c>
    </row>
    <row r="43" spans="1:10" s="5" customFormat="1" ht="16.5" customHeight="1">
      <c r="A43" s="46" t="s">
        <v>450</v>
      </c>
      <c r="B43" s="870">
        <v>1298</v>
      </c>
      <c r="C43" s="871"/>
      <c r="D43" s="870">
        <v>1280</v>
      </c>
      <c r="E43" s="871"/>
      <c r="F43" s="870">
        <v>1328</v>
      </c>
      <c r="G43" s="1285"/>
      <c r="H43" s="469">
        <v>1115</v>
      </c>
      <c r="I43" s="470">
        <v>1018</v>
      </c>
      <c r="J43" s="425" t="s">
        <v>446</v>
      </c>
    </row>
    <row r="44" spans="1:10" s="5" customFormat="1" ht="13.95" customHeight="1">
      <c r="A44" s="46" t="s">
        <v>447</v>
      </c>
      <c r="B44" s="830">
        <v>71</v>
      </c>
      <c r="C44" s="831"/>
      <c r="D44" s="830">
        <v>72</v>
      </c>
      <c r="E44" s="831"/>
      <c r="F44" s="830">
        <v>72</v>
      </c>
      <c r="G44" s="1128"/>
      <c r="H44" s="161">
        <v>65</v>
      </c>
      <c r="I44" s="470">
        <v>75</v>
      </c>
      <c r="J44" s="425" t="s">
        <v>451</v>
      </c>
    </row>
    <row r="45" spans="1:10" s="5" customFormat="1" ht="27.75" customHeight="1">
      <c r="A45" s="145" t="s">
        <v>579</v>
      </c>
      <c r="B45" s="974"/>
      <c r="C45" s="975"/>
      <c r="D45" s="974"/>
      <c r="E45" s="975"/>
      <c r="F45" s="896"/>
      <c r="G45" s="1237"/>
      <c r="H45" s="467"/>
      <c r="I45" s="470"/>
      <c r="J45" s="410" t="s">
        <v>43</v>
      </c>
    </row>
    <row r="46" spans="1:10" s="5" customFormat="1" ht="39.6" customHeight="1">
      <c r="A46" s="46" t="s">
        <v>1166</v>
      </c>
      <c r="B46" s="1283">
        <v>2002</v>
      </c>
      <c r="C46" s="1284"/>
      <c r="D46" s="1283">
        <v>2006</v>
      </c>
      <c r="E46" s="1284"/>
      <c r="F46" s="1283">
        <v>2012.7</v>
      </c>
      <c r="G46" s="1286"/>
      <c r="H46" s="469">
        <v>2020.4</v>
      </c>
      <c r="I46" s="470">
        <v>2063</v>
      </c>
      <c r="J46" s="425" t="s">
        <v>453</v>
      </c>
    </row>
    <row r="47" spans="1:10" s="5" customFormat="1" ht="50.25" customHeight="1">
      <c r="A47" s="46" t="s">
        <v>1171</v>
      </c>
      <c r="B47" s="830">
        <v>102</v>
      </c>
      <c r="C47" s="831"/>
      <c r="D47" s="830">
        <v>107</v>
      </c>
      <c r="E47" s="831"/>
      <c r="F47" s="830">
        <v>102</v>
      </c>
      <c r="G47" s="1128"/>
      <c r="H47" s="161">
        <v>104</v>
      </c>
      <c r="I47" s="470">
        <v>109</v>
      </c>
      <c r="J47" s="425" t="s">
        <v>461</v>
      </c>
    </row>
    <row r="48" spans="1:10" s="5" customFormat="1" ht="63.75" customHeight="1">
      <c r="A48" s="46" t="s">
        <v>1172</v>
      </c>
      <c r="B48" s="830">
        <v>2.2999999999999998</v>
      </c>
      <c r="C48" s="831"/>
      <c r="D48" s="830">
        <v>2.2999999999999998</v>
      </c>
      <c r="E48" s="831"/>
      <c r="F48" s="830">
        <v>2.2000000000000002</v>
      </c>
      <c r="G48" s="1128"/>
      <c r="H48" s="161">
        <v>2.2999999999999998</v>
      </c>
      <c r="I48" s="451">
        <v>2.6</v>
      </c>
      <c r="J48" s="425" t="s">
        <v>1232</v>
      </c>
    </row>
    <row r="49" spans="1:10" s="5" customFormat="1" ht="53.25" customHeight="1">
      <c r="A49" s="46" t="s">
        <v>628</v>
      </c>
      <c r="B49" s="974"/>
      <c r="C49" s="975"/>
      <c r="D49" s="974"/>
      <c r="E49" s="975"/>
      <c r="F49" s="1184"/>
      <c r="G49" s="1186"/>
      <c r="H49" s="471"/>
      <c r="I49" s="470"/>
      <c r="J49" s="425" t="s">
        <v>466</v>
      </c>
    </row>
    <row r="50" spans="1:10" s="5" customFormat="1" ht="25.5" customHeight="1">
      <c r="A50" s="46" t="s">
        <v>1173</v>
      </c>
      <c r="B50" s="830">
        <v>264</v>
      </c>
      <c r="C50" s="831"/>
      <c r="D50" s="830">
        <v>261</v>
      </c>
      <c r="E50" s="831"/>
      <c r="F50" s="830">
        <v>260</v>
      </c>
      <c r="G50" s="1128"/>
      <c r="H50" s="161">
        <v>277</v>
      </c>
      <c r="I50" s="470">
        <v>263</v>
      </c>
      <c r="J50" s="425" t="s">
        <v>457</v>
      </c>
    </row>
    <row r="51" spans="1:10" s="5" customFormat="1" ht="13.95" customHeight="1">
      <c r="A51" s="46" t="s">
        <v>433</v>
      </c>
      <c r="B51" s="830">
        <v>35</v>
      </c>
      <c r="C51" s="831"/>
      <c r="D51" s="830">
        <v>39</v>
      </c>
      <c r="E51" s="831"/>
      <c r="F51" s="830">
        <v>44</v>
      </c>
      <c r="G51" s="1128"/>
      <c r="H51" s="161">
        <v>40</v>
      </c>
      <c r="I51" s="470">
        <v>47</v>
      </c>
      <c r="J51" s="425" t="s">
        <v>434</v>
      </c>
    </row>
    <row r="52" spans="1:10" s="5" customFormat="1" ht="13.95" customHeight="1">
      <c r="A52" s="46" t="s">
        <v>435</v>
      </c>
      <c r="B52" s="830">
        <v>89</v>
      </c>
      <c r="C52" s="831"/>
      <c r="D52" s="830">
        <v>94</v>
      </c>
      <c r="E52" s="831"/>
      <c r="F52" s="830">
        <v>105</v>
      </c>
      <c r="G52" s="1128"/>
      <c r="H52" s="161">
        <v>95</v>
      </c>
      <c r="I52" s="470">
        <v>93</v>
      </c>
      <c r="J52" s="425" t="s">
        <v>436</v>
      </c>
    </row>
    <row r="53" spans="1:10" s="5" customFormat="1" ht="13.95" customHeight="1">
      <c r="A53" s="46" t="s">
        <v>437</v>
      </c>
      <c r="B53" s="830">
        <v>258</v>
      </c>
      <c r="C53" s="831"/>
      <c r="D53" s="830">
        <v>270</v>
      </c>
      <c r="E53" s="831"/>
      <c r="F53" s="830">
        <v>259</v>
      </c>
      <c r="G53" s="1128"/>
      <c r="H53" s="161">
        <v>273</v>
      </c>
      <c r="I53" s="470">
        <v>258</v>
      </c>
      <c r="J53" s="425" t="s">
        <v>438</v>
      </c>
    </row>
    <row r="54" spans="1:10" s="5" customFormat="1" ht="24" customHeight="1">
      <c r="A54" s="46" t="s">
        <v>622</v>
      </c>
      <c r="B54" s="974"/>
      <c r="C54" s="975"/>
      <c r="D54" s="974"/>
      <c r="E54" s="975"/>
      <c r="F54" s="1184"/>
      <c r="G54" s="1186"/>
      <c r="H54" s="471"/>
      <c r="I54" s="470"/>
      <c r="J54" s="425" t="s">
        <v>467</v>
      </c>
    </row>
    <row r="55" spans="1:10" s="5" customFormat="1" ht="13.8">
      <c r="A55" s="46" t="s">
        <v>440</v>
      </c>
      <c r="B55" s="830">
        <v>389.5</v>
      </c>
      <c r="C55" s="831"/>
      <c r="D55" s="830">
        <v>396.9</v>
      </c>
      <c r="E55" s="831"/>
      <c r="F55" s="830">
        <v>402.8</v>
      </c>
      <c r="G55" s="1128"/>
      <c r="H55" s="162">
        <v>395</v>
      </c>
      <c r="I55" s="451">
        <v>407.7</v>
      </c>
      <c r="J55" s="425" t="s">
        <v>441</v>
      </c>
    </row>
    <row r="56" spans="1:10" s="5" customFormat="1" ht="15" customHeight="1">
      <c r="A56" s="46" t="s">
        <v>442</v>
      </c>
      <c r="B56" s="1192" t="s">
        <v>468</v>
      </c>
      <c r="C56" s="1193"/>
      <c r="D56" s="1192">
        <v>1696.8</v>
      </c>
      <c r="E56" s="1193"/>
      <c r="F56" s="1192">
        <v>1698.5</v>
      </c>
      <c r="G56" s="1220"/>
      <c r="H56" s="453">
        <v>1610.8</v>
      </c>
      <c r="I56" s="451">
        <v>1681</v>
      </c>
      <c r="J56" s="425" t="s">
        <v>444</v>
      </c>
    </row>
    <row r="57" spans="1:10" s="5" customFormat="1" ht="13.95" customHeight="1">
      <c r="A57" s="46" t="s">
        <v>450</v>
      </c>
      <c r="B57" s="830">
        <v>82.1</v>
      </c>
      <c r="C57" s="831"/>
      <c r="D57" s="830">
        <v>67.2</v>
      </c>
      <c r="E57" s="831"/>
      <c r="F57" s="830">
        <v>51.2</v>
      </c>
      <c r="G57" s="1128"/>
      <c r="H57" s="161">
        <v>45.2</v>
      </c>
      <c r="I57" s="451">
        <v>27.2</v>
      </c>
      <c r="J57" s="425" t="s">
        <v>446</v>
      </c>
    </row>
    <row r="58" spans="1:10" s="5" customFormat="1" ht="13.95" customHeight="1">
      <c r="A58" s="46" t="s">
        <v>447</v>
      </c>
      <c r="B58" s="830">
        <v>80.900000000000006</v>
      </c>
      <c r="C58" s="831"/>
      <c r="D58" s="830">
        <v>83.2</v>
      </c>
      <c r="E58" s="831"/>
      <c r="F58" s="830">
        <v>85.1</v>
      </c>
      <c r="G58" s="1128"/>
      <c r="H58" s="161">
        <v>77.099999999999994</v>
      </c>
      <c r="I58" s="451">
        <v>82.2</v>
      </c>
      <c r="J58" s="425" t="s">
        <v>451</v>
      </c>
    </row>
    <row r="59" spans="1:10" s="5" customFormat="1" ht="26.4" customHeight="1">
      <c r="A59" s="46" t="s">
        <v>623</v>
      </c>
      <c r="B59" s="974"/>
      <c r="C59" s="975"/>
      <c r="D59" s="974"/>
      <c r="E59" s="975"/>
      <c r="F59" s="1184"/>
      <c r="G59" s="1186"/>
      <c r="H59" s="471"/>
      <c r="I59" s="470"/>
      <c r="J59" s="425" t="s">
        <v>449</v>
      </c>
    </row>
    <row r="60" spans="1:10" s="5" customFormat="1" ht="13.8">
      <c r="A60" s="46" t="s">
        <v>440</v>
      </c>
      <c r="B60" s="830">
        <v>73</v>
      </c>
      <c r="C60" s="831"/>
      <c r="D60" s="830">
        <v>72</v>
      </c>
      <c r="E60" s="831"/>
      <c r="F60" s="830">
        <v>72</v>
      </c>
      <c r="G60" s="1128"/>
      <c r="H60" s="161">
        <v>70</v>
      </c>
      <c r="I60" s="470">
        <v>71</v>
      </c>
      <c r="J60" s="425" t="s">
        <v>441</v>
      </c>
    </row>
    <row r="61" spans="1:10" s="5" customFormat="1" ht="13.95" customHeight="1">
      <c r="A61" s="46" t="s">
        <v>442</v>
      </c>
      <c r="B61" s="830">
        <v>90</v>
      </c>
      <c r="C61" s="831"/>
      <c r="D61" s="830">
        <v>90</v>
      </c>
      <c r="E61" s="831"/>
      <c r="F61" s="830">
        <v>90</v>
      </c>
      <c r="G61" s="1128"/>
      <c r="H61" s="161">
        <v>89</v>
      </c>
      <c r="I61" s="470">
        <v>92</v>
      </c>
      <c r="J61" s="425" t="s">
        <v>444</v>
      </c>
    </row>
    <row r="62" spans="1:10" s="5" customFormat="1" ht="13.95" customHeight="1">
      <c r="A62" s="46" t="s">
        <v>450</v>
      </c>
      <c r="B62" s="870">
        <v>1102</v>
      </c>
      <c r="C62" s="871"/>
      <c r="D62" s="870">
        <v>1144</v>
      </c>
      <c r="E62" s="871"/>
      <c r="F62" s="870">
        <v>1050</v>
      </c>
      <c r="G62" s="1285"/>
      <c r="H62" s="469">
        <v>1098</v>
      </c>
      <c r="I62" s="470">
        <v>913</v>
      </c>
      <c r="J62" s="425" t="s">
        <v>446</v>
      </c>
    </row>
    <row r="63" spans="1:10" s="5" customFormat="1" ht="13.95" customHeight="1">
      <c r="A63" s="47" t="s">
        <v>447</v>
      </c>
      <c r="B63" s="1132">
        <v>69</v>
      </c>
      <c r="C63" s="1133"/>
      <c r="D63" s="1132">
        <v>70</v>
      </c>
      <c r="E63" s="1133"/>
      <c r="F63" s="1132">
        <v>70</v>
      </c>
      <c r="G63" s="1138"/>
      <c r="H63" s="161">
        <v>69</v>
      </c>
      <c r="I63" s="470">
        <v>71</v>
      </c>
      <c r="J63" s="381" t="s">
        <v>451</v>
      </c>
    </row>
  </sheetData>
  <mergeCells count="176">
    <mergeCell ref="F38:G38"/>
    <mergeCell ref="F37:G37"/>
    <mergeCell ref="F36:G36"/>
    <mergeCell ref="F35:G35"/>
    <mergeCell ref="F34:G34"/>
    <mergeCell ref="F22:G22"/>
    <mergeCell ref="F21:G21"/>
    <mergeCell ref="F20:G20"/>
    <mergeCell ref="F19:G19"/>
    <mergeCell ref="F25:G25"/>
    <mergeCell ref="F24:G24"/>
    <mergeCell ref="F23:G23"/>
    <mergeCell ref="F17:G17"/>
    <mergeCell ref="F30:G30"/>
    <mergeCell ref="F29:G29"/>
    <mergeCell ref="F28:G28"/>
    <mergeCell ref="F27:G27"/>
    <mergeCell ref="F26:G26"/>
    <mergeCell ref="F18:G18"/>
    <mergeCell ref="B25:C25"/>
    <mergeCell ref="B22:C22"/>
    <mergeCell ref="D22:E22"/>
    <mergeCell ref="B21:C21"/>
    <mergeCell ref="D21:E21"/>
    <mergeCell ref="B20:C20"/>
    <mergeCell ref="D20:E20"/>
    <mergeCell ref="D25:E25"/>
    <mergeCell ref="B24:C24"/>
    <mergeCell ref="D24:E24"/>
    <mergeCell ref="B23:C23"/>
    <mergeCell ref="D23:E23"/>
    <mergeCell ref="B19:C19"/>
    <mergeCell ref="D19:E19"/>
    <mergeCell ref="B18:C18"/>
    <mergeCell ref="D18:E18"/>
    <mergeCell ref="F47:G47"/>
    <mergeCell ref="F46:G46"/>
    <mergeCell ref="F45:G45"/>
    <mergeCell ref="B37:C37"/>
    <mergeCell ref="B36:C36"/>
    <mergeCell ref="B35:C35"/>
    <mergeCell ref="B17:C17"/>
    <mergeCell ref="D17:E17"/>
    <mergeCell ref="B30:C30"/>
    <mergeCell ref="D30:E30"/>
    <mergeCell ref="B29:C29"/>
    <mergeCell ref="D29:E29"/>
    <mergeCell ref="B28:C28"/>
    <mergeCell ref="D28:E28"/>
    <mergeCell ref="B27:C27"/>
    <mergeCell ref="F41:G41"/>
    <mergeCell ref="F40:G40"/>
    <mergeCell ref="F32:G32"/>
    <mergeCell ref="F31:G31"/>
    <mergeCell ref="F44:G44"/>
    <mergeCell ref="F43:G43"/>
    <mergeCell ref="F42:G42"/>
    <mergeCell ref="D39:E39"/>
    <mergeCell ref="D38:E38"/>
    <mergeCell ref="F63:G63"/>
    <mergeCell ref="F62:G62"/>
    <mergeCell ref="F61:G61"/>
    <mergeCell ref="F60:G60"/>
    <mergeCell ref="D50:E50"/>
    <mergeCell ref="D49:E49"/>
    <mergeCell ref="D51:E51"/>
    <mergeCell ref="D27:E27"/>
    <mergeCell ref="B26:C26"/>
    <mergeCell ref="D26:E26"/>
    <mergeCell ref="F53:G53"/>
    <mergeCell ref="F52:G52"/>
    <mergeCell ref="F51:G51"/>
    <mergeCell ref="F50:G50"/>
    <mergeCell ref="F49:G49"/>
    <mergeCell ref="F48:G48"/>
    <mergeCell ref="F59:G59"/>
    <mergeCell ref="F58:G58"/>
    <mergeCell ref="F57:G57"/>
    <mergeCell ref="F56:G56"/>
    <mergeCell ref="F55:G55"/>
    <mergeCell ref="F54:G54"/>
    <mergeCell ref="F33:G33"/>
    <mergeCell ref="F39:G39"/>
    <mergeCell ref="B63:C63"/>
    <mergeCell ref="D63:E63"/>
    <mergeCell ref="B62:C62"/>
    <mergeCell ref="D62:E62"/>
    <mergeCell ref="B61:C61"/>
    <mergeCell ref="D61:E61"/>
    <mergeCell ref="D44:E44"/>
    <mergeCell ref="B60:C60"/>
    <mergeCell ref="D60:E60"/>
    <mergeCell ref="B49:C49"/>
    <mergeCell ref="B48:C48"/>
    <mergeCell ref="D48:E48"/>
    <mergeCell ref="B47:C47"/>
    <mergeCell ref="D47:E47"/>
    <mergeCell ref="B46:C46"/>
    <mergeCell ref="D46:E46"/>
    <mergeCell ref="B55:C55"/>
    <mergeCell ref="B54:C54"/>
    <mergeCell ref="B53:C53"/>
    <mergeCell ref="B52:C52"/>
    <mergeCell ref="B51:C51"/>
    <mergeCell ref="B50:C50"/>
    <mergeCell ref="B56:C56"/>
    <mergeCell ref="D56:E56"/>
    <mergeCell ref="D55:E55"/>
    <mergeCell ref="D54:E54"/>
    <mergeCell ref="D53:E53"/>
    <mergeCell ref="D52:E52"/>
    <mergeCell ref="B59:C59"/>
    <mergeCell ref="D59:E59"/>
    <mergeCell ref="B58:C58"/>
    <mergeCell ref="D58:E58"/>
    <mergeCell ref="B57:C57"/>
    <mergeCell ref="D57:E57"/>
    <mergeCell ref="D37:E37"/>
    <mergeCell ref="B45:C45"/>
    <mergeCell ref="D45:E45"/>
    <mergeCell ref="B31:C31"/>
    <mergeCell ref="D31:E31"/>
    <mergeCell ref="B43:C43"/>
    <mergeCell ref="D43:E43"/>
    <mergeCell ref="B42:C42"/>
    <mergeCell ref="D42:E42"/>
    <mergeCell ref="B41:C41"/>
    <mergeCell ref="D41:E41"/>
    <mergeCell ref="B44:C44"/>
    <mergeCell ref="B38:C38"/>
    <mergeCell ref="D36:E36"/>
    <mergeCell ref="D35:E35"/>
    <mergeCell ref="D34:E34"/>
    <mergeCell ref="D33:E33"/>
    <mergeCell ref="B32:C32"/>
    <mergeCell ref="D32:E32"/>
    <mergeCell ref="B33:C33"/>
    <mergeCell ref="B34:C34"/>
    <mergeCell ref="B40:C40"/>
    <mergeCell ref="D40:E40"/>
    <mergeCell ref="B39:C39"/>
    <mergeCell ref="A3:J4"/>
    <mergeCell ref="B16:C16"/>
    <mergeCell ref="D16:E16"/>
    <mergeCell ref="F16:G16"/>
    <mergeCell ref="B15:C15"/>
    <mergeCell ref="D15:E15"/>
    <mergeCell ref="F12:G12"/>
    <mergeCell ref="F15:G15"/>
    <mergeCell ref="B12:C12"/>
    <mergeCell ref="D12:E12"/>
    <mergeCell ref="B11:C11"/>
    <mergeCell ref="D11:E11"/>
    <mergeCell ref="F11:G11"/>
    <mergeCell ref="B10:C10"/>
    <mergeCell ref="D10:E10"/>
    <mergeCell ref="F10:G10"/>
    <mergeCell ref="B14:C14"/>
    <mergeCell ref="D14:E14"/>
    <mergeCell ref="F14:G14"/>
    <mergeCell ref="B13:C13"/>
    <mergeCell ref="D13:E13"/>
    <mergeCell ref="F13:G13"/>
    <mergeCell ref="B7:C7"/>
    <mergeCell ref="D7:E7"/>
    <mergeCell ref="F7:G7"/>
    <mergeCell ref="A5:J5"/>
    <mergeCell ref="B6:C6"/>
    <mergeCell ref="D6:E6"/>
    <mergeCell ref="F6:G6"/>
    <mergeCell ref="B9:C9"/>
    <mergeCell ref="D9:E9"/>
    <mergeCell ref="F9:G9"/>
    <mergeCell ref="B8:C8"/>
    <mergeCell ref="D8:E8"/>
    <mergeCell ref="F8:G8"/>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0"/>
  <sheetViews>
    <sheetView topLeftCell="A160" workbookViewId="0">
      <selection activeCell="M155" sqref="M155"/>
    </sheetView>
  </sheetViews>
  <sheetFormatPr defaultRowHeight="14.4"/>
  <cols>
    <col min="1" max="1" width="20.77734375" customWidth="1"/>
    <col min="2" max="2" width="2" hidden="1" customWidth="1"/>
    <col min="4" max="4" width="0.109375" customWidth="1"/>
    <col min="5" max="5" width="8.88671875" customWidth="1"/>
    <col min="6" max="6" width="8.88671875" hidden="1" customWidth="1"/>
    <col min="7" max="7" width="7.5546875" customWidth="1"/>
    <col min="9" max="9" width="9.77734375" customWidth="1"/>
    <col min="10" max="10" width="18.6640625" customWidth="1"/>
    <col min="11" max="11" width="18.21875" customWidth="1"/>
  </cols>
  <sheetData>
    <row r="1" spans="1:10">
      <c r="A1" s="644" t="s">
        <v>1284</v>
      </c>
    </row>
    <row r="2" spans="1:10">
      <c r="A2" s="644" t="s">
        <v>1521</v>
      </c>
    </row>
    <row r="3" spans="1:10" s="5" customFormat="1" ht="15.6">
      <c r="A3" s="835" t="s">
        <v>914</v>
      </c>
      <c r="B3" s="835"/>
      <c r="C3" s="835"/>
      <c r="D3" s="835"/>
      <c r="E3" s="835"/>
      <c r="F3" s="835"/>
      <c r="G3" s="835"/>
      <c r="H3" s="835"/>
      <c r="I3" s="835"/>
      <c r="J3" s="835"/>
    </row>
    <row r="4" spans="1:10" s="5" customFormat="1" ht="16.2">
      <c r="A4" s="1291" t="s">
        <v>713</v>
      </c>
      <c r="B4" s="1291"/>
      <c r="C4" s="1291"/>
      <c r="D4" s="1291"/>
      <c r="E4" s="1291"/>
      <c r="F4" s="1291"/>
      <c r="G4" s="1291"/>
      <c r="H4" s="1291"/>
      <c r="I4" s="1291"/>
      <c r="J4" s="1291"/>
    </row>
    <row r="5" spans="1:10" s="5" customFormat="1" ht="13.8">
      <c r="A5" s="176"/>
      <c r="B5" s="919">
        <v>2020</v>
      </c>
      <c r="C5" s="919"/>
      <c r="D5" s="919">
        <v>2021</v>
      </c>
      <c r="E5" s="919"/>
      <c r="F5" s="919">
        <v>2022</v>
      </c>
      <c r="G5" s="919"/>
      <c r="H5" s="130">
        <v>2023</v>
      </c>
      <c r="I5" s="252">
        <v>2024</v>
      </c>
      <c r="J5" s="176"/>
    </row>
    <row r="6" spans="1:10" s="5" customFormat="1" ht="29.4" customHeight="1">
      <c r="A6" s="147" t="s">
        <v>185</v>
      </c>
      <c r="B6" s="988"/>
      <c r="C6" s="989"/>
      <c r="D6" s="988"/>
      <c r="E6" s="989"/>
      <c r="F6" s="988"/>
      <c r="G6" s="990"/>
      <c r="H6" s="479"/>
      <c r="I6" s="474"/>
      <c r="J6" s="202" t="s">
        <v>240</v>
      </c>
    </row>
    <row r="7" spans="1:10" s="5" customFormat="1" ht="49.2" customHeight="1">
      <c r="A7" s="46" t="s">
        <v>985</v>
      </c>
      <c r="B7" s="1267">
        <v>1452</v>
      </c>
      <c r="C7" s="1274"/>
      <c r="D7" s="1267">
        <v>1454</v>
      </c>
      <c r="E7" s="1274"/>
      <c r="F7" s="1267">
        <v>1457</v>
      </c>
      <c r="G7" s="1268"/>
      <c r="H7" s="170">
        <v>1464</v>
      </c>
      <c r="I7" s="475">
        <v>1503</v>
      </c>
      <c r="J7" s="422" t="s">
        <v>429</v>
      </c>
    </row>
    <row r="8" spans="1:10" s="5" customFormat="1" ht="57" customHeight="1">
      <c r="A8" s="46" t="s">
        <v>1174</v>
      </c>
      <c r="B8" s="830">
        <v>109</v>
      </c>
      <c r="C8" s="831"/>
      <c r="D8" s="830">
        <v>107</v>
      </c>
      <c r="E8" s="831"/>
      <c r="F8" s="830">
        <v>104</v>
      </c>
      <c r="G8" s="1128"/>
      <c r="H8" s="99">
        <v>113</v>
      </c>
      <c r="I8" s="475">
        <v>131</v>
      </c>
      <c r="J8" s="422" t="s">
        <v>469</v>
      </c>
    </row>
    <row r="9" spans="1:10" s="5" customFormat="1" ht="64.95" customHeight="1">
      <c r="A9" s="46" t="s">
        <v>1175</v>
      </c>
      <c r="B9" s="830">
        <v>1.8</v>
      </c>
      <c r="C9" s="831"/>
      <c r="D9" s="830">
        <v>1.7</v>
      </c>
      <c r="E9" s="831"/>
      <c r="F9" s="830">
        <v>1.7</v>
      </c>
      <c r="G9" s="1128"/>
      <c r="H9" s="99">
        <v>1.8</v>
      </c>
      <c r="I9" s="476">
        <v>1.9</v>
      </c>
      <c r="J9" s="422" t="s">
        <v>1226</v>
      </c>
    </row>
    <row r="10" spans="1:10" s="5" customFormat="1" ht="50.25" customHeight="1">
      <c r="A10" s="46" t="s">
        <v>629</v>
      </c>
      <c r="B10" s="974"/>
      <c r="C10" s="975"/>
      <c r="D10" s="974"/>
      <c r="E10" s="975"/>
      <c r="F10" s="830"/>
      <c r="G10" s="1128"/>
      <c r="H10" s="99"/>
      <c r="I10" s="475"/>
      <c r="J10" s="422" t="s">
        <v>462</v>
      </c>
    </row>
    <row r="11" spans="1:10" s="5" customFormat="1" ht="26.25" customHeight="1">
      <c r="A11" s="46" t="s">
        <v>1170</v>
      </c>
      <c r="B11" s="830">
        <v>263</v>
      </c>
      <c r="C11" s="831"/>
      <c r="D11" s="830">
        <v>266</v>
      </c>
      <c r="E11" s="831"/>
      <c r="F11" s="830">
        <v>274</v>
      </c>
      <c r="G11" s="1128"/>
      <c r="H11" s="99">
        <v>262</v>
      </c>
      <c r="I11" s="475">
        <v>261</v>
      </c>
      <c r="J11" s="422" t="s">
        <v>457</v>
      </c>
    </row>
    <row r="12" spans="1:10" s="5" customFormat="1" ht="13.95" customHeight="1">
      <c r="A12" s="46" t="s">
        <v>433</v>
      </c>
      <c r="B12" s="830">
        <v>30</v>
      </c>
      <c r="C12" s="831"/>
      <c r="D12" s="830">
        <v>38</v>
      </c>
      <c r="E12" s="831"/>
      <c r="F12" s="830">
        <v>44</v>
      </c>
      <c r="G12" s="1128"/>
      <c r="H12" s="99">
        <v>40</v>
      </c>
      <c r="I12" s="475">
        <v>40</v>
      </c>
      <c r="J12" s="422" t="s">
        <v>434</v>
      </c>
    </row>
    <row r="13" spans="1:10" s="5" customFormat="1" ht="13.95" customHeight="1">
      <c r="A13" s="46" t="s">
        <v>435</v>
      </c>
      <c r="B13" s="830">
        <v>57</v>
      </c>
      <c r="C13" s="831"/>
      <c r="D13" s="830">
        <v>23</v>
      </c>
      <c r="E13" s="831"/>
      <c r="F13" s="830">
        <v>64</v>
      </c>
      <c r="G13" s="1128"/>
      <c r="H13" s="99">
        <v>67</v>
      </c>
      <c r="I13" s="475">
        <v>90</v>
      </c>
      <c r="J13" s="422" t="s">
        <v>436</v>
      </c>
    </row>
    <row r="14" spans="1:10" s="5" customFormat="1" ht="13.95" customHeight="1">
      <c r="A14" s="46" t="s">
        <v>437</v>
      </c>
      <c r="B14" s="830">
        <v>261</v>
      </c>
      <c r="C14" s="831"/>
      <c r="D14" s="830">
        <v>271</v>
      </c>
      <c r="E14" s="831"/>
      <c r="F14" s="830">
        <v>262</v>
      </c>
      <c r="G14" s="1128"/>
      <c r="H14" s="99">
        <v>266</v>
      </c>
      <c r="I14" s="475">
        <v>239</v>
      </c>
      <c r="J14" s="422" t="s">
        <v>438</v>
      </c>
    </row>
    <row r="15" spans="1:10" s="5" customFormat="1" ht="24" customHeight="1">
      <c r="A15" s="46" t="s">
        <v>1176</v>
      </c>
      <c r="B15" s="974"/>
      <c r="C15" s="975"/>
      <c r="D15" s="974"/>
      <c r="E15" s="975"/>
      <c r="F15" s="830"/>
      <c r="G15" s="1128"/>
      <c r="H15" s="99"/>
      <c r="I15" s="475"/>
      <c r="J15" s="422" t="s">
        <v>439</v>
      </c>
    </row>
    <row r="16" spans="1:10" s="5" customFormat="1" ht="13.8">
      <c r="A16" s="46" t="s">
        <v>440</v>
      </c>
      <c r="B16" s="830">
        <v>64.599999999999994</v>
      </c>
      <c r="C16" s="831"/>
      <c r="D16" s="830">
        <v>64.2</v>
      </c>
      <c r="E16" s="831"/>
      <c r="F16" s="830">
        <v>63.3</v>
      </c>
      <c r="G16" s="1128"/>
      <c r="H16" s="99">
        <v>54.4</v>
      </c>
      <c r="I16" s="476">
        <v>44.6</v>
      </c>
      <c r="J16" s="422" t="s">
        <v>441</v>
      </c>
    </row>
    <row r="17" spans="1:10" s="5" customFormat="1" ht="13.95" customHeight="1">
      <c r="A17" s="46" t="s">
        <v>442</v>
      </c>
      <c r="B17" s="830">
        <v>285.2</v>
      </c>
      <c r="C17" s="831"/>
      <c r="D17" s="830">
        <v>279.3</v>
      </c>
      <c r="E17" s="831"/>
      <c r="F17" s="830">
        <v>267.2</v>
      </c>
      <c r="G17" s="1128"/>
      <c r="H17" s="99">
        <v>220.4</v>
      </c>
      <c r="I17" s="476">
        <v>229.7</v>
      </c>
      <c r="J17" s="422" t="s">
        <v>444</v>
      </c>
    </row>
    <row r="18" spans="1:10" s="5" customFormat="1" ht="13.95" customHeight="1">
      <c r="A18" s="46" t="s">
        <v>450</v>
      </c>
      <c r="B18" s="828">
        <v>0</v>
      </c>
      <c r="C18" s="829"/>
      <c r="D18" s="828">
        <v>0</v>
      </c>
      <c r="E18" s="829"/>
      <c r="F18" s="1135">
        <v>0.02</v>
      </c>
      <c r="G18" s="1139"/>
      <c r="H18" s="100">
        <v>0</v>
      </c>
      <c r="I18" s="476">
        <v>0</v>
      </c>
      <c r="J18" s="422" t="s">
        <v>446</v>
      </c>
    </row>
    <row r="19" spans="1:10" s="5" customFormat="1" ht="13.95" customHeight="1">
      <c r="A19" s="46" t="s">
        <v>447</v>
      </c>
      <c r="B19" s="830">
        <v>2.7</v>
      </c>
      <c r="C19" s="831"/>
      <c r="D19" s="830">
        <v>2.2000000000000002</v>
      </c>
      <c r="E19" s="831"/>
      <c r="F19" s="830">
        <v>2.1</v>
      </c>
      <c r="G19" s="1128"/>
      <c r="H19" s="99">
        <v>1.9</v>
      </c>
      <c r="I19" s="476">
        <v>2.1</v>
      </c>
      <c r="J19" s="422" t="s">
        <v>448</v>
      </c>
    </row>
    <row r="20" spans="1:10" s="5" customFormat="1" ht="24" customHeight="1">
      <c r="A20" s="46" t="s">
        <v>630</v>
      </c>
      <c r="B20" s="974"/>
      <c r="C20" s="975"/>
      <c r="D20" s="974"/>
      <c r="E20" s="975"/>
      <c r="F20" s="1184"/>
      <c r="G20" s="1186"/>
      <c r="H20" s="123"/>
      <c r="I20" s="475"/>
      <c r="J20" s="422" t="s">
        <v>465</v>
      </c>
    </row>
    <row r="21" spans="1:10" s="5" customFormat="1" ht="13.8">
      <c r="A21" s="46" t="s">
        <v>440</v>
      </c>
      <c r="B21" s="830">
        <v>71</v>
      </c>
      <c r="C21" s="831"/>
      <c r="D21" s="830">
        <v>69</v>
      </c>
      <c r="E21" s="831"/>
      <c r="F21" s="830">
        <v>68</v>
      </c>
      <c r="G21" s="1128"/>
      <c r="H21" s="99">
        <v>62</v>
      </c>
      <c r="I21" s="475">
        <v>51</v>
      </c>
      <c r="J21" s="422" t="s">
        <v>441</v>
      </c>
    </row>
    <row r="22" spans="1:10" s="5" customFormat="1" ht="13.95" customHeight="1">
      <c r="A22" s="46" t="s">
        <v>442</v>
      </c>
      <c r="B22" s="830">
        <v>83</v>
      </c>
      <c r="C22" s="831"/>
      <c r="D22" s="830">
        <v>81</v>
      </c>
      <c r="E22" s="831"/>
      <c r="F22" s="830">
        <v>82</v>
      </c>
      <c r="G22" s="1128"/>
      <c r="H22" s="99">
        <v>77</v>
      </c>
      <c r="I22" s="475">
        <v>84</v>
      </c>
      <c r="J22" s="422" t="s">
        <v>444</v>
      </c>
    </row>
    <row r="23" spans="1:10" s="5" customFormat="1" ht="11.4" customHeight="1">
      <c r="A23" s="46" t="s">
        <v>450</v>
      </c>
      <c r="B23" s="830">
        <v>200</v>
      </c>
      <c r="C23" s="831"/>
      <c r="D23" s="830">
        <v>267</v>
      </c>
      <c r="E23" s="831"/>
      <c r="F23" s="830">
        <v>800</v>
      </c>
      <c r="G23" s="1128"/>
      <c r="H23" s="99">
        <v>33</v>
      </c>
      <c r="I23" s="475">
        <v>100</v>
      </c>
      <c r="J23" s="422" t="s">
        <v>446</v>
      </c>
    </row>
    <row r="24" spans="1:10" s="5" customFormat="1" ht="13.95" customHeight="1">
      <c r="A24" s="46" t="s">
        <v>447</v>
      </c>
      <c r="B24" s="830">
        <v>70</v>
      </c>
      <c r="C24" s="831"/>
      <c r="D24" s="830">
        <v>71</v>
      </c>
      <c r="E24" s="831"/>
      <c r="F24" s="830">
        <v>62</v>
      </c>
      <c r="G24" s="1128"/>
      <c r="H24" s="99">
        <v>61</v>
      </c>
      <c r="I24" s="475">
        <v>67</v>
      </c>
      <c r="J24" s="422" t="s">
        <v>451</v>
      </c>
    </row>
    <row r="25" spans="1:10" s="5" customFormat="1" ht="26.25" customHeight="1">
      <c r="A25" s="145" t="s">
        <v>986</v>
      </c>
      <c r="B25" s="974"/>
      <c r="C25" s="975"/>
      <c r="D25" s="974"/>
      <c r="E25" s="975"/>
      <c r="F25" s="896"/>
      <c r="G25" s="1237"/>
      <c r="H25" s="136"/>
      <c r="I25" s="475"/>
      <c r="J25" s="417" t="s">
        <v>243</v>
      </c>
    </row>
    <row r="26" spans="1:10" s="5" customFormat="1" ht="39.6" customHeight="1">
      <c r="A26" s="46" t="s">
        <v>1177</v>
      </c>
      <c r="B26" s="870">
        <v>1924</v>
      </c>
      <c r="C26" s="871"/>
      <c r="D26" s="1267">
        <v>1926</v>
      </c>
      <c r="E26" s="1274"/>
      <c r="F26" s="1267">
        <v>1931</v>
      </c>
      <c r="G26" s="1268"/>
      <c r="H26" s="170">
        <v>1939</v>
      </c>
      <c r="I26" s="475">
        <v>1963</v>
      </c>
      <c r="J26" s="422" t="s">
        <v>429</v>
      </c>
    </row>
    <row r="27" spans="1:10" s="5" customFormat="1" ht="49.2" customHeight="1">
      <c r="A27" s="46" t="s">
        <v>1178</v>
      </c>
      <c r="B27" s="830">
        <v>85</v>
      </c>
      <c r="C27" s="831"/>
      <c r="D27" s="830">
        <v>86</v>
      </c>
      <c r="E27" s="831"/>
      <c r="F27" s="830">
        <v>87</v>
      </c>
      <c r="G27" s="1128"/>
      <c r="H27" s="99">
        <v>95</v>
      </c>
      <c r="I27" s="475">
        <v>113</v>
      </c>
      <c r="J27" s="422" t="s">
        <v>461</v>
      </c>
    </row>
    <row r="28" spans="1:10" s="5" customFormat="1" ht="68.400000000000006" customHeight="1">
      <c r="A28" s="46" t="s">
        <v>1179</v>
      </c>
      <c r="B28" s="828">
        <v>2</v>
      </c>
      <c r="C28" s="829"/>
      <c r="D28" s="828">
        <v>2</v>
      </c>
      <c r="E28" s="829"/>
      <c r="F28" s="828">
        <v>2</v>
      </c>
      <c r="G28" s="977"/>
      <c r="H28" s="99">
        <v>2.1</v>
      </c>
      <c r="I28" s="476">
        <v>2.1</v>
      </c>
      <c r="J28" s="422" t="s">
        <v>1227</v>
      </c>
    </row>
    <row r="29" spans="1:10" s="5" customFormat="1" ht="51.75" customHeight="1">
      <c r="A29" s="76" t="s">
        <v>629</v>
      </c>
      <c r="B29" s="1233"/>
      <c r="C29" s="1234"/>
      <c r="D29" s="1233"/>
      <c r="E29" s="1234"/>
      <c r="F29" s="1257"/>
      <c r="G29" s="1258"/>
      <c r="H29" s="730"/>
      <c r="I29" s="731"/>
      <c r="J29" s="473" t="s">
        <v>466</v>
      </c>
    </row>
    <row r="30" spans="1:10" s="5" customFormat="1" ht="26.4" customHeight="1">
      <c r="A30" s="729" t="s">
        <v>621</v>
      </c>
      <c r="B30" s="874">
        <v>251</v>
      </c>
      <c r="C30" s="874"/>
      <c r="D30" s="874">
        <v>250</v>
      </c>
      <c r="E30" s="874"/>
      <c r="F30" s="874">
        <v>249</v>
      </c>
      <c r="G30" s="874"/>
      <c r="H30" s="735">
        <v>251</v>
      </c>
      <c r="I30" s="736">
        <v>253</v>
      </c>
      <c r="J30" s="737" t="s">
        <v>457</v>
      </c>
    </row>
    <row r="31" spans="1:10" s="5" customFormat="1" ht="13.95" customHeight="1">
      <c r="A31" s="46" t="s">
        <v>433</v>
      </c>
      <c r="B31" s="1292">
        <v>32</v>
      </c>
      <c r="C31" s="1293"/>
      <c r="D31" s="1292">
        <v>33</v>
      </c>
      <c r="E31" s="1293"/>
      <c r="F31" s="1292">
        <v>33</v>
      </c>
      <c r="G31" s="1299"/>
      <c r="H31" s="732">
        <v>33</v>
      </c>
      <c r="I31" s="733">
        <v>34</v>
      </c>
      <c r="J31" s="734" t="s">
        <v>434</v>
      </c>
    </row>
    <row r="32" spans="1:10" s="5" customFormat="1" ht="13.95" customHeight="1">
      <c r="A32" s="46" t="s">
        <v>435</v>
      </c>
      <c r="B32" s="830">
        <v>83</v>
      </c>
      <c r="C32" s="831"/>
      <c r="D32" s="830">
        <v>105</v>
      </c>
      <c r="E32" s="831"/>
      <c r="F32" s="830">
        <v>74</v>
      </c>
      <c r="G32" s="1128"/>
      <c r="H32" s="161">
        <v>96</v>
      </c>
      <c r="I32" s="466" t="s">
        <v>35</v>
      </c>
      <c r="J32" s="425" t="s">
        <v>436</v>
      </c>
    </row>
    <row r="33" spans="1:10" s="5" customFormat="1" ht="13.95" customHeight="1">
      <c r="A33" s="46" t="s">
        <v>437</v>
      </c>
      <c r="B33" s="830">
        <v>265</v>
      </c>
      <c r="C33" s="831"/>
      <c r="D33" s="830">
        <v>238</v>
      </c>
      <c r="E33" s="831"/>
      <c r="F33" s="830">
        <v>250</v>
      </c>
      <c r="G33" s="1128"/>
      <c r="H33" s="161">
        <v>267</v>
      </c>
      <c r="I33" s="470">
        <v>252</v>
      </c>
      <c r="J33" s="425" t="s">
        <v>438</v>
      </c>
    </row>
    <row r="34" spans="1:10" s="5" customFormat="1" ht="26.4" customHeight="1">
      <c r="A34" s="46" t="s">
        <v>987</v>
      </c>
      <c r="B34" s="974"/>
      <c r="C34" s="975"/>
      <c r="D34" s="974"/>
      <c r="E34" s="975"/>
      <c r="F34" s="1184"/>
      <c r="G34" s="1186"/>
      <c r="H34" s="471"/>
      <c r="I34" s="470"/>
      <c r="J34" s="425" t="s">
        <v>467</v>
      </c>
    </row>
    <row r="35" spans="1:10" s="5" customFormat="1" ht="13.8">
      <c r="A35" s="46" t="s">
        <v>440</v>
      </c>
      <c r="B35" s="830">
        <v>164.4</v>
      </c>
      <c r="C35" s="831"/>
      <c r="D35" s="830">
        <v>170.6</v>
      </c>
      <c r="E35" s="831"/>
      <c r="F35" s="830">
        <v>176.7</v>
      </c>
      <c r="G35" s="1128"/>
      <c r="H35" s="161">
        <v>178.5</v>
      </c>
      <c r="I35" s="451">
        <v>180.5</v>
      </c>
      <c r="J35" s="425" t="s">
        <v>441</v>
      </c>
    </row>
    <row r="36" spans="1:10" s="5" customFormat="1" ht="13.95" customHeight="1">
      <c r="A36" s="46" t="s">
        <v>442</v>
      </c>
      <c r="B36" s="828">
        <v>788</v>
      </c>
      <c r="C36" s="829"/>
      <c r="D36" s="830">
        <v>798.8</v>
      </c>
      <c r="E36" s="831"/>
      <c r="F36" s="830">
        <v>811.2</v>
      </c>
      <c r="G36" s="1128"/>
      <c r="H36" s="161">
        <v>813.8</v>
      </c>
      <c r="I36" s="451">
        <v>816.9</v>
      </c>
      <c r="J36" s="425" t="s">
        <v>444</v>
      </c>
    </row>
    <row r="37" spans="1:10" s="5" customFormat="1" ht="13.95" customHeight="1">
      <c r="A37" s="46" t="s">
        <v>450</v>
      </c>
      <c r="B37" s="830">
        <v>0.1</v>
      </c>
      <c r="C37" s="831"/>
      <c r="D37" s="828">
        <v>0</v>
      </c>
      <c r="E37" s="829"/>
      <c r="F37" s="830">
        <v>0.1</v>
      </c>
      <c r="G37" s="1128"/>
      <c r="H37" s="161">
        <v>0.04</v>
      </c>
      <c r="I37" s="451">
        <v>0</v>
      </c>
      <c r="J37" s="425" t="s">
        <v>446</v>
      </c>
    </row>
    <row r="38" spans="1:10" s="5" customFormat="1" ht="13.95" customHeight="1">
      <c r="A38" s="46" t="s">
        <v>447</v>
      </c>
      <c r="B38" s="830">
        <v>25</v>
      </c>
      <c r="C38" s="831"/>
      <c r="D38" s="830">
        <v>30.4</v>
      </c>
      <c r="E38" s="831"/>
      <c r="F38" s="830">
        <v>31.7</v>
      </c>
      <c r="G38" s="1128"/>
      <c r="H38" s="161">
        <v>30.1</v>
      </c>
      <c r="I38" s="451">
        <v>30.9</v>
      </c>
      <c r="J38" s="425" t="s">
        <v>448</v>
      </c>
    </row>
    <row r="39" spans="1:10" s="5" customFormat="1" ht="26.4" customHeight="1">
      <c r="A39" s="46" t="s">
        <v>623</v>
      </c>
      <c r="B39" s="974"/>
      <c r="C39" s="975"/>
      <c r="D39" s="974"/>
      <c r="E39" s="975"/>
      <c r="F39" s="1184"/>
      <c r="G39" s="1186"/>
      <c r="H39" s="471"/>
      <c r="I39" s="470"/>
      <c r="J39" s="425" t="s">
        <v>465</v>
      </c>
    </row>
    <row r="40" spans="1:10" s="5" customFormat="1" ht="13.8">
      <c r="A40" s="46" t="s">
        <v>440</v>
      </c>
      <c r="B40" s="830">
        <v>73</v>
      </c>
      <c r="C40" s="831"/>
      <c r="D40" s="830">
        <v>73</v>
      </c>
      <c r="E40" s="831"/>
      <c r="F40" s="830">
        <v>73</v>
      </c>
      <c r="G40" s="1128"/>
      <c r="H40" s="161">
        <v>72</v>
      </c>
      <c r="I40" s="470">
        <v>71</v>
      </c>
      <c r="J40" s="425" t="s">
        <v>441</v>
      </c>
    </row>
    <row r="41" spans="1:10" s="5" customFormat="1" ht="13.95" customHeight="1">
      <c r="A41" s="46" t="s">
        <v>442</v>
      </c>
      <c r="B41" s="830">
        <v>90</v>
      </c>
      <c r="C41" s="831"/>
      <c r="D41" s="830">
        <v>91</v>
      </c>
      <c r="E41" s="831"/>
      <c r="F41" s="830">
        <v>91</v>
      </c>
      <c r="G41" s="1128"/>
      <c r="H41" s="161">
        <v>90</v>
      </c>
      <c r="I41" s="470">
        <v>88</v>
      </c>
      <c r="J41" s="425" t="s">
        <v>444</v>
      </c>
    </row>
    <row r="42" spans="1:10" s="5" customFormat="1" ht="13.95" customHeight="1">
      <c r="A42" s="46" t="s">
        <v>450</v>
      </c>
      <c r="B42" s="830">
        <v>390</v>
      </c>
      <c r="C42" s="831"/>
      <c r="D42" s="830">
        <v>340</v>
      </c>
      <c r="E42" s="831"/>
      <c r="F42" s="830">
        <v>470</v>
      </c>
      <c r="G42" s="1128"/>
      <c r="H42" s="161">
        <v>462</v>
      </c>
      <c r="I42" s="470">
        <v>42</v>
      </c>
      <c r="J42" s="425" t="s">
        <v>446</v>
      </c>
    </row>
    <row r="43" spans="1:10" s="5" customFormat="1" ht="13.95" customHeight="1">
      <c r="A43" s="46" t="s">
        <v>447</v>
      </c>
      <c r="B43" s="830">
        <v>64</v>
      </c>
      <c r="C43" s="831"/>
      <c r="D43" s="830">
        <v>70</v>
      </c>
      <c r="E43" s="831"/>
      <c r="F43" s="830">
        <v>71</v>
      </c>
      <c r="G43" s="1128"/>
      <c r="H43" s="161">
        <v>69</v>
      </c>
      <c r="I43" s="470">
        <v>68</v>
      </c>
      <c r="J43" s="425" t="s">
        <v>451</v>
      </c>
    </row>
    <row r="44" spans="1:10" s="5" customFormat="1" ht="30.6" customHeight="1">
      <c r="A44" s="145" t="s">
        <v>977</v>
      </c>
      <c r="B44" s="974"/>
      <c r="C44" s="975"/>
      <c r="D44" s="974"/>
      <c r="E44" s="975"/>
      <c r="F44" s="896"/>
      <c r="G44" s="1237"/>
      <c r="H44" s="467"/>
      <c r="I44" s="470"/>
      <c r="J44" s="410" t="s">
        <v>250</v>
      </c>
    </row>
    <row r="45" spans="1:10" s="5" customFormat="1" ht="39.6" customHeight="1">
      <c r="A45" s="46" t="s">
        <v>1180</v>
      </c>
      <c r="B45" s="870">
        <v>2035</v>
      </c>
      <c r="C45" s="871"/>
      <c r="D45" s="870">
        <v>2038</v>
      </c>
      <c r="E45" s="871"/>
      <c r="F45" s="870">
        <v>2043</v>
      </c>
      <c r="G45" s="1285"/>
      <c r="H45" s="469">
        <v>2050</v>
      </c>
      <c r="I45" s="470">
        <v>2136</v>
      </c>
      <c r="J45" s="425" t="s">
        <v>429</v>
      </c>
    </row>
    <row r="46" spans="1:10" s="5" customFormat="1" ht="43.95" customHeight="1">
      <c r="A46" s="46" t="s">
        <v>1181</v>
      </c>
      <c r="B46" s="830">
        <v>64</v>
      </c>
      <c r="C46" s="831"/>
      <c r="D46" s="830">
        <v>72</v>
      </c>
      <c r="E46" s="831"/>
      <c r="F46" s="830">
        <v>65</v>
      </c>
      <c r="G46" s="1128"/>
      <c r="H46" s="161">
        <v>74</v>
      </c>
      <c r="I46" s="470">
        <v>105</v>
      </c>
      <c r="J46" s="425" t="s">
        <v>461</v>
      </c>
    </row>
    <row r="47" spans="1:10" s="5" customFormat="1" ht="50.25" customHeight="1">
      <c r="A47" s="46" t="s">
        <v>1182</v>
      </c>
      <c r="B47" s="830">
        <v>2.4</v>
      </c>
      <c r="C47" s="831"/>
      <c r="D47" s="830">
        <v>2.4</v>
      </c>
      <c r="E47" s="831"/>
      <c r="F47" s="830">
        <v>2.2000000000000002</v>
      </c>
      <c r="G47" s="1128"/>
      <c r="H47" s="161">
        <v>2.2999999999999998</v>
      </c>
      <c r="I47" s="451">
        <v>2.4</v>
      </c>
      <c r="J47" s="425" t="s">
        <v>432</v>
      </c>
    </row>
    <row r="48" spans="1:10" s="5" customFormat="1" ht="52.95" customHeight="1">
      <c r="A48" s="46" t="s">
        <v>629</v>
      </c>
      <c r="B48" s="974"/>
      <c r="C48" s="975"/>
      <c r="D48" s="974"/>
      <c r="E48" s="975"/>
      <c r="F48" s="1184"/>
      <c r="G48" s="1186"/>
      <c r="H48" s="471"/>
      <c r="I48" s="470"/>
      <c r="J48" s="425" t="s">
        <v>466</v>
      </c>
    </row>
    <row r="49" spans="1:10" s="5" customFormat="1" ht="24" customHeight="1">
      <c r="A49" s="46" t="s">
        <v>1183</v>
      </c>
      <c r="B49" s="830">
        <v>254</v>
      </c>
      <c r="C49" s="831"/>
      <c r="D49" s="830">
        <v>255</v>
      </c>
      <c r="E49" s="831"/>
      <c r="F49" s="830">
        <v>260</v>
      </c>
      <c r="G49" s="1128"/>
      <c r="H49" s="161">
        <v>264</v>
      </c>
      <c r="I49" s="470">
        <v>256</v>
      </c>
      <c r="J49" s="425" t="s">
        <v>457</v>
      </c>
    </row>
    <row r="50" spans="1:10" s="5" customFormat="1" ht="13.95" customHeight="1">
      <c r="A50" s="46" t="s">
        <v>433</v>
      </c>
      <c r="B50" s="830">
        <v>34</v>
      </c>
      <c r="C50" s="831"/>
      <c r="D50" s="830">
        <v>32</v>
      </c>
      <c r="E50" s="831"/>
      <c r="F50" s="830">
        <v>39</v>
      </c>
      <c r="G50" s="1128"/>
      <c r="H50" s="161">
        <v>37</v>
      </c>
      <c r="I50" s="470">
        <v>37</v>
      </c>
      <c r="J50" s="425" t="s">
        <v>434</v>
      </c>
    </row>
    <row r="51" spans="1:10" s="5" customFormat="1" ht="13.95" customHeight="1">
      <c r="A51" s="46" t="s">
        <v>435</v>
      </c>
      <c r="B51" s="830">
        <v>91</v>
      </c>
      <c r="C51" s="831"/>
      <c r="D51" s="830">
        <v>90</v>
      </c>
      <c r="E51" s="831"/>
      <c r="F51" s="830">
        <v>83</v>
      </c>
      <c r="G51" s="1128"/>
      <c r="H51" s="161">
        <v>81</v>
      </c>
      <c r="I51" s="470">
        <v>86</v>
      </c>
      <c r="J51" s="425" t="s">
        <v>436</v>
      </c>
    </row>
    <row r="52" spans="1:10" s="5" customFormat="1" ht="13.95" customHeight="1">
      <c r="A52" s="46" t="s">
        <v>437</v>
      </c>
      <c r="B52" s="830">
        <v>258</v>
      </c>
      <c r="C52" s="831"/>
      <c r="D52" s="830">
        <v>282</v>
      </c>
      <c r="E52" s="831"/>
      <c r="F52" s="830">
        <v>251</v>
      </c>
      <c r="G52" s="1128"/>
      <c r="H52" s="161">
        <v>270</v>
      </c>
      <c r="I52" s="470">
        <v>265</v>
      </c>
      <c r="J52" s="425" t="s">
        <v>438</v>
      </c>
    </row>
    <row r="53" spans="1:10" s="5" customFormat="1" ht="26.4" customHeight="1">
      <c r="A53" s="46" t="s">
        <v>988</v>
      </c>
      <c r="B53" s="974"/>
      <c r="C53" s="975"/>
      <c r="D53" s="974"/>
      <c r="E53" s="975"/>
      <c r="F53" s="1184"/>
      <c r="G53" s="1186"/>
      <c r="H53" s="471"/>
      <c r="I53" s="470"/>
      <c r="J53" s="425" t="s">
        <v>439</v>
      </c>
    </row>
    <row r="54" spans="1:10" s="5" customFormat="1" ht="13.8">
      <c r="A54" s="46" t="s">
        <v>440</v>
      </c>
      <c r="B54" s="830">
        <v>108.5</v>
      </c>
      <c r="C54" s="831"/>
      <c r="D54" s="830">
        <v>112.7</v>
      </c>
      <c r="E54" s="831"/>
      <c r="F54" s="830">
        <v>113.4</v>
      </c>
      <c r="G54" s="1128"/>
      <c r="H54" s="161">
        <v>117.9</v>
      </c>
      <c r="I54" s="451">
        <v>130.9</v>
      </c>
      <c r="J54" s="425" t="s">
        <v>441</v>
      </c>
    </row>
    <row r="55" spans="1:10" s="5" customFormat="1" ht="13.95" customHeight="1">
      <c r="A55" s="46" t="s">
        <v>442</v>
      </c>
      <c r="B55" s="830">
        <v>609.70000000000005</v>
      </c>
      <c r="C55" s="831"/>
      <c r="D55" s="830">
        <v>616.6</v>
      </c>
      <c r="E55" s="831"/>
      <c r="F55" s="830">
        <v>633.20000000000005</v>
      </c>
      <c r="G55" s="1128"/>
      <c r="H55" s="161">
        <v>552.70000000000005</v>
      </c>
      <c r="I55" s="451">
        <v>633.9</v>
      </c>
      <c r="J55" s="425" t="s">
        <v>444</v>
      </c>
    </row>
    <row r="56" spans="1:10" s="5" customFormat="1" ht="13.95" customHeight="1">
      <c r="A56" s="46" t="s">
        <v>450</v>
      </c>
      <c r="B56" s="830">
        <v>5.4</v>
      </c>
      <c r="C56" s="831"/>
      <c r="D56" s="830">
        <v>4.5</v>
      </c>
      <c r="E56" s="831"/>
      <c r="F56" s="830">
        <v>4.4000000000000004</v>
      </c>
      <c r="G56" s="1128"/>
      <c r="H56" s="161">
        <v>3.8</v>
      </c>
      <c r="I56" s="451">
        <v>3</v>
      </c>
      <c r="J56" s="425" t="s">
        <v>446</v>
      </c>
    </row>
    <row r="57" spans="1:10" s="5" customFormat="1" ht="13.95" customHeight="1">
      <c r="A57" s="46" t="s">
        <v>447</v>
      </c>
      <c r="B57" s="830">
        <v>38.9</v>
      </c>
      <c r="C57" s="831"/>
      <c r="D57" s="830">
        <v>40.4</v>
      </c>
      <c r="E57" s="831"/>
      <c r="F57" s="830">
        <v>41.3</v>
      </c>
      <c r="G57" s="1128"/>
      <c r="H57" s="161">
        <v>35.1</v>
      </c>
      <c r="I57" s="451">
        <v>38.9</v>
      </c>
      <c r="J57" s="425" t="s">
        <v>448</v>
      </c>
    </row>
    <row r="58" spans="1:10" s="5" customFormat="1" ht="26.4" customHeight="1">
      <c r="A58" s="46" t="s">
        <v>623</v>
      </c>
      <c r="B58" s="974"/>
      <c r="C58" s="975"/>
      <c r="D58" s="974"/>
      <c r="E58" s="975"/>
      <c r="F58" s="1184"/>
      <c r="G58" s="1186"/>
      <c r="H58" s="471"/>
      <c r="I58" s="470"/>
      <c r="J58" s="425" t="s">
        <v>465</v>
      </c>
    </row>
    <row r="59" spans="1:10" s="5" customFormat="1" ht="13.8">
      <c r="A59" s="46" t="s">
        <v>440</v>
      </c>
      <c r="B59" s="830">
        <v>66</v>
      </c>
      <c r="C59" s="831"/>
      <c r="D59" s="830">
        <v>67</v>
      </c>
      <c r="E59" s="831"/>
      <c r="F59" s="830">
        <v>65</v>
      </c>
      <c r="G59" s="1128"/>
      <c r="H59" s="161">
        <v>65</v>
      </c>
      <c r="I59" s="470">
        <v>69</v>
      </c>
      <c r="J59" s="425" t="s">
        <v>441</v>
      </c>
    </row>
    <row r="60" spans="1:10" s="5" customFormat="1" ht="13.95" customHeight="1">
      <c r="A60" s="46" t="s">
        <v>442</v>
      </c>
      <c r="B60" s="830">
        <v>99</v>
      </c>
      <c r="C60" s="831"/>
      <c r="D60" s="830">
        <v>100</v>
      </c>
      <c r="E60" s="831"/>
      <c r="F60" s="830">
        <v>101</v>
      </c>
      <c r="G60" s="1128"/>
      <c r="H60" s="161">
        <v>95</v>
      </c>
      <c r="I60" s="470">
        <v>101</v>
      </c>
      <c r="J60" s="425" t="s">
        <v>444</v>
      </c>
    </row>
    <row r="61" spans="1:10" s="5" customFormat="1" ht="13.95" customHeight="1">
      <c r="A61" s="46" t="s">
        <v>450</v>
      </c>
      <c r="B61" s="830">
        <v>660</v>
      </c>
      <c r="C61" s="831"/>
      <c r="D61" s="830">
        <v>758</v>
      </c>
      <c r="E61" s="831"/>
      <c r="F61" s="830">
        <v>847</v>
      </c>
      <c r="G61" s="1128"/>
      <c r="H61" s="161">
        <v>799</v>
      </c>
      <c r="I61" s="470">
        <v>924</v>
      </c>
      <c r="J61" s="425" t="s">
        <v>446</v>
      </c>
    </row>
    <row r="62" spans="1:10" s="5" customFormat="1" ht="13.95" customHeight="1">
      <c r="A62" s="164" t="s">
        <v>447</v>
      </c>
      <c r="B62" s="830">
        <v>64</v>
      </c>
      <c r="C62" s="831"/>
      <c r="D62" s="830">
        <v>66</v>
      </c>
      <c r="E62" s="831"/>
      <c r="F62" s="830">
        <v>66</v>
      </c>
      <c r="G62" s="1128"/>
      <c r="H62" s="161">
        <v>64</v>
      </c>
      <c r="I62" s="470">
        <v>69</v>
      </c>
      <c r="J62" s="425" t="s">
        <v>451</v>
      </c>
    </row>
    <row r="63" spans="1:10" s="5" customFormat="1" ht="13.95" customHeight="1">
      <c r="A63" s="562" t="s">
        <v>191</v>
      </c>
      <c r="B63" s="1233"/>
      <c r="C63" s="1234"/>
      <c r="D63" s="1233"/>
      <c r="E63" s="1234"/>
      <c r="F63" s="1297"/>
      <c r="G63" s="1298"/>
      <c r="H63" s="617"/>
      <c r="I63" s="618"/>
      <c r="J63" s="605" t="s">
        <v>204</v>
      </c>
    </row>
    <row r="64" spans="1:10" s="5" customFormat="1" ht="37.950000000000003" customHeight="1">
      <c r="A64" s="738" t="s">
        <v>1184</v>
      </c>
      <c r="B64" s="1294">
        <v>1481</v>
      </c>
      <c r="C64" s="1294"/>
      <c r="D64" s="1294">
        <v>1484</v>
      </c>
      <c r="E64" s="1294"/>
      <c r="F64" s="1294">
        <v>1488</v>
      </c>
      <c r="G64" s="1294"/>
      <c r="H64" s="739">
        <v>1496</v>
      </c>
      <c r="I64" s="736">
        <v>1528</v>
      </c>
      <c r="J64" s="737" t="s">
        <v>429</v>
      </c>
    </row>
    <row r="65" spans="1:10" s="5" customFormat="1" ht="39.6" customHeight="1">
      <c r="A65" s="46" t="s">
        <v>1186</v>
      </c>
      <c r="B65" s="1292">
        <v>46</v>
      </c>
      <c r="C65" s="1293"/>
      <c r="D65" s="1292">
        <v>45</v>
      </c>
      <c r="E65" s="1293"/>
      <c r="F65" s="1292">
        <v>45</v>
      </c>
      <c r="G65" s="1299"/>
      <c r="H65" s="732">
        <v>53</v>
      </c>
      <c r="I65" s="733">
        <v>74</v>
      </c>
      <c r="J65" s="734" t="s">
        <v>461</v>
      </c>
    </row>
    <row r="66" spans="1:10" s="5" customFormat="1" ht="53.25" customHeight="1">
      <c r="A66" s="46" t="s">
        <v>1185</v>
      </c>
      <c r="B66" s="830">
        <v>2.4</v>
      </c>
      <c r="C66" s="831"/>
      <c r="D66" s="830">
        <v>2.4</v>
      </c>
      <c r="E66" s="831"/>
      <c r="F66" s="830">
        <v>2.4</v>
      </c>
      <c r="G66" s="1128"/>
      <c r="H66" s="161">
        <v>2.6</v>
      </c>
      <c r="I66" s="451">
        <v>2.7</v>
      </c>
      <c r="J66" s="425" t="s">
        <v>455</v>
      </c>
    </row>
    <row r="67" spans="1:10" s="5" customFormat="1" ht="51.6" customHeight="1">
      <c r="A67" s="46" t="s">
        <v>629</v>
      </c>
      <c r="B67" s="974"/>
      <c r="C67" s="975"/>
      <c r="D67" s="974"/>
      <c r="E67" s="975"/>
      <c r="F67" s="1184"/>
      <c r="G67" s="1186"/>
      <c r="H67" s="471"/>
      <c r="I67" s="470"/>
      <c r="J67" s="425" t="s">
        <v>470</v>
      </c>
    </row>
    <row r="68" spans="1:10" s="5" customFormat="1" ht="25.95" customHeight="1">
      <c r="A68" s="46" t="s">
        <v>1187</v>
      </c>
      <c r="B68" s="830">
        <v>256</v>
      </c>
      <c r="C68" s="831"/>
      <c r="D68" s="830">
        <v>255</v>
      </c>
      <c r="E68" s="831"/>
      <c r="F68" s="830">
        <v>247</v>
      </c>
      <c r="G68" s="1128"/>
      <c r="H68" s="161">
        <v>250</v>
      </c>
      <c r="I68" s="470">
        <v>248</v>
      </c>
      <c r="J68" s="425" t="s">
        <v>457</v>
      </c>
    </row>
    <row r="69" spans="1:10" s="5" customFormat="1" ht="10.199999999999999" customHeight="1">
      <c r="A69" s="47" t="s">
        <v>433</v>
      </c>
      <c r="B69" s="830">
        <v>34</v>
      </c>
      <c r="C69" s="831"/>
      <c r="D69" s="830">
        <v>37</v>
      </c>
      <c r="E69" s="831"/>
      <c r="F69" s="830">
        <v>37</v>
      </c>
      <c r="G69" s="1128"/>
      <c r="H69" s="161">
        <v>37</v>
      </c>
      <c r="I69" s="470">
        <v>37</v>
      </c>
      <c r="J69" s="425" t="s">
        <v>434</v>
      </c>
    </row>
    <row r="70" spans="1:10" s="5" customFormat="1" ht="13.5" customHeight="1">
      <c r="A70" s="46" t="s">
        <v>437</v>
      </c>
      <c r="B70" s="830">
        <v>258</v>
      </c>
      <c r="C70" s="831"/>
      <c r="D70" s="830">
        <v>260</v>
      </c>
      <c r="E70" s="831"/>
      <c r="F70" s="830">
        <v>255</v>
      </c>
      <c r="G70" s="1128"/>
      <c r="H70" s="161">
        <v>255</v>
      </c>
      <c r="I70" s="470">
        <v>251</v>
      </c>
      <c r="J70" s="425" t="s">
        <v>438</v>
      </c>
    </row>
    <row r="71" spans="1:10" s="5" customFormat="1" ht="24.6" customHeight="1">
      <c r="A71" s="46" t="s">
        <v>989</v>
      </c>
      <c r="B71" s="974"/>
      <c r="C71" s="975"/>
      <c r="D71" s="974"/>
      <c r="E71" s="975"/>
      <c r="F71" s="1184"/>
      <c r="G71" s="1186"/>
      <c r="H71" s="471"/>
      <c r="I71" s="470"/>
      <c r="J71" s="425" t="s">
        <v>439</v>
      </c>
    </row>
    <row r="72" spans="1:10" s="5" customFormat="1" ht="11.4" customHeight="1">
      <c r="A72" s="46" t="s">
        <v>440</v>
      </c>
      <c r="B72" s="830">
        <v>95.8</v>
      </c>
      <c r="C72" s="831"/>
      <c r="D72" s="830">
        <v>98.9</v>
      </c>
      <c r="E72" s="831"/>
      <c r="F72" s="830">
        <v>104.3</v>
      </c>
      <c r="G72" s="1128"/>
      <c r="H72" s="161">
        <v>136.9</v>
      </c>
      <c r="I72" s="451">
        <v>116.2</v>
      </c>
      <c r="J72" s="425" t="s">
        <v>441</v>
      </c>
    </row>
    <row r="73" spans="1:10" s="5" customFormat="1" ht="13.95" customHeight="1">
      <c r="A73" s="46" t="s">
        <v>442</v>
      </c>
      <c r="B73" s="828">
        <v>690</v>
      </c>
      <c r="C73" s="829"/>
      <c r="D73" s="830">
        <v>691.4</v>
      </c>
      <c r="E73" s="831"/>
      <c r="F73" s="830">
        <v>799.1</v>
      </c>
      <c r="G73" s="1128"/>
      <c r="H73" s="161">
        <v>551.6</v>
      </c>
      <c r="I73" s="451">
        <v>721</v>
      </c>
      <c r="J73" s="425" t="s">
        <v>444</v>
      </c>
    </row>
    <row r="74" spans="1:10" s="5" customFormat="1" ht="13.95" customHeight="1">
      <c r="A74" s="46" t="s">
        <v>447</v>
      </c>
      <c r="B74" s="830">
        <v>55.3</v>
      </c>
      <c r="C74" s="831"/>
      <c r="D74" s="830">
        <v>58.7</v>
      </c>
      <c r="E74" s="831"/>
      <c r="F74" s="830">
        <v>61.7</v>
      </c>
      <c r="G74" s="1128"/>
      <c r="H74" s="161">
        <v>50.1</v>
      </c>
      <c r="I74" s="451">
        <v>67.900000000000006</v>
      </c>
      <c r="J74" s="425" t="s">
        <v>448</v>
      </c>
    </row>
    <row r="75" spans="1:10" s="5" customFormat="1" ht="25.95" customHeight="1">
      <c r="A75" s="46" t="s">
        <v>623</v>
      </c>
      <c r="B75" s="974"/>
      <c r="C75" s="975"/>
      <c r="D75" s="974"/>
      <c r="E75" s="975"/>
      <c r="F75" s="1184"/>
      <c r="G75" s="1186"/>
      <c r="H75" s="471"/>
      <c r="I75" s="470"/>
      <c r="J75" s="425" t="s">
        <v>465</v>
      </c>
    </row>
    <row r="76" spans="1:10" s="5" customFormat="1" ht="13.8">
      <c r="A76" s="46" t="s">
        <v>440</v>
      </c>
      <c r="B76" s="830">
        <v>80</v>
      </c>
      <c r="C76" s="831"/>
      <c r="D76" s="830">
        <v>80</v>
      </c>
      <c r="E76" s="831"/>
      <c r="F76" s="830">
        <v>79</v>
      </c>
      <c r="G76" s="1128"/>
      <c r="H76" s="161">
        <v>59</v>
      </c>
      <c r="I76" s="470">
        <v>82</v>
      </c>
      <c r="J76" s="425" t="s">
        <v>441</v>
      </c>
    </row>
    <row r="77" spans="1:10" s="5" customFormat="1" ht="13.95" customHeight="1">
      <c r="A77" s="46" t="s">
        <v>442</v>
      </c>
      <c r="B77" s="830">
        <v>87</v>
      </c>
      <c r="C77" s="831"/>
      <c r="D77" s="830">
        <v>88</v>
      </c>
      <c r="E77" s="831"/>
      <c r="F77" s="830">
        <v>85</v>
      </c>
      <c r="G77" s="1128"/>
      <c r="H77" s="161">
        <v>71</v>
      </c>
      <c r="I77" s="470">
        <v>87</v>
      </c>
      <c r="J77" s="425" t="s">
        <v>444</v>
      </c>
    </row>
    <row r="78" spans="1:10" s="5" customFormat="1" ht="13.95" customHeight="1">
      <c r="A78" s="46" t="s">
        <v>447</v>
      </c>
      <c r="B78" s="830">
        <v>74</v>
      </c>
      <c r="C78" s="831"/>
      <c r="D78" s="830">
        <v>74</v>
      </c>
      <c r="E78" s="831"/>
      <c r="F78" s="830">
        <v>75</v>
      </c>
      <c r="G78" s="1128"/>
      <c r="H78" s="161">
        <v>58</v>
      </c>
      <c r="I78" s="470">
        <v>77</v>
      </c>
      <c r="J78" s="425" t="s">
        <v>451</v>
      </c>
    </row>
    <row r="79" spans="1:10" s="5" customFormat="1" ht="13.95" customHeight="1">
      <c r="A79" s="145" t="s">
        <v>193</v>
      </c>
      <c r="B79" s="974"/>
      <c r="C79" s="975"/>
      <c r="D79" s="974"/>
      <c r="E79" s="975"/>
      <c r="F79" s="896"/>
      <c r="G79" s="1237"/>
      <c r="H79" s="467"/>
      <c r="I79" s="470"/>
      <c r="J79" s="410" t="s">
        <v>205</v>
      </c>
    </row>
    <row r="80" spans="1:10" s="5" customFormat="1" ht="39.6" customHeight="1">
      <c r="A80" s="46" t="s">
        <v>990</v>
      </c>
      <c r="B80" s="870">
        <v>1727</v>
      </c>
      <c r="C80" s="871"/>
      <c r="D80" s="1267">
        <v>1730</v>
      </c>
      <c r="E80" s="1274"/>
      <c r="F80" s="1267">
        <v>1735</v>
      </c>
      <c r="G80" s="1268"/>
      <c r="H80" s="469">
        <v>1743</v>
      </c>
      <c r="I80" s="470">
        <v>1815</v>
      </c>
      <c r="J80" s="425" t="s">
        <v>429</v>
      </c>
    </row>
    <row r="81" spans="1:10" s="5" customFormat="1" ht="44.4" customHeight="1">
      <c r="A81" s="46" t="s">
        <v>1188</v>
      </c>
      <c r="B81" s="830">
        <v>94</v>
      </c>
      <c r="C81" s="831"/>
      <c r="D81" s="830">
        <v>95</v>
      </c>
      <c r="E81" s="831"/>
      <c r="F81" s="830">
        <v>95</v>
      </c>
      <c r="G81" s="1128"/>
      <c r="H81" s="161">
        <v>105</v>
      </c>
      <c r="I81" s="470">
        <v>119</v>
      </c>
      <c r="J81" s="425" t="s">
        <v>461</v>
      </c>
    </row>
    <row r="82" spans="1:10" s="5" customFormat="1" ht="53.25" customHeight="1">
      <c r="A82" s="46" t="s">
        <v>1189</v>
      </c>
      <c r="B82" s="830">
        <v>2.2000000000000002</v>
      </c>
      <c r="C82" s="831"/>
      <c r="D82" s="830">
        <v>2.2000000000000002</v>
      </c>
      <c r="E82" s="831"/>
      <c r="F82" s="830">
        <v>2.1</v>
      </c>
      <c r="G82" s="1128"/>
      <c r="H82" s="161">
        <v>2.2000000000000002</v>
      </c>
      <c r="I82" s="451">
        <v>2.2999999999999998</v>
      </c>
      <c r="J82" s="425" t="s">
        <v>432</v>
      </c>
    </row>
    <row r="83" spans="1:10" s="5" customFormat="1" ht="51.75" customHeight="1">
      <c r="A83" s="46" t="s">
        <v>629</v>
      </c>
      <c r="B83" s="974"/>
      <c r="C83" s="975"/>
      <c r="D83" s="974"/>
      <c r="E83" s="975"/>
      <c r="F83" s="1184"/>
      <c r="G83" s="1186"/>
      <c r="H83" s="471"/>
      <c r="I83" s="470"/>
      <c r="J83" s="425" t="s">
        <v>471</v>
      </c>
    </row>
    <row r="84" spans="1:10" s="5" customFormat="1" ht="23.25" customHeight="1">
      <c r="A84" s="46" t="s">
        <v>1183</v>
      </c>
      <c r="B84" s="830">
        <v>265</v>
      </c>
      <c r="C84" s="831"/>
      <c r="D84" s="830">
        <v>268</v>
      </c>
      <c r="E84" s="831"/>
      <c r="F84" s="830">
        <v>256</v>
      </c>
      <c r="G84" s="1128"/>
      <c r="H84" s="161">
        <v>285</v>
      </c>
      <c r="I84" s="470">
        <v>273</v>
      </c>
      <c r="J84" s="425" t="s">
        <v>457</v>
      </c>
    </row>
    <row r="85" spans="1:10" s="5" customFormat="1" ht="14.25" customHeight="1">
      <c r="A85" s="46" t="s">
        <v>433</v>
      </c>
      <c r="B85" s="830">
        <v>40</v>
      </c>
      <c r="C85" s="831"/>
      <c r="D85" s="830">
        <v>46</v>
      </c>
      <c r="E85" s="831"/>
      <c r="F85" s="830">
        <v>47</v>
      </c>
      <c r="G85" s="1128"/>
      <c r="H85" s="161">
        <v>50</v>
      </c>
      <c r="I85" s="470">
        <v>50</v>
      </c>
      <c r="J85" s="425" t="s">
        <v>434</v>
      </c>
    </row>
    <row r="86" spans="1:10" s="5" customFormat="1" ht="15" customHeight="1">
      <c r="A86" s="46" t="s">
        <v>437</v>
      </c>
      <c r="B86" s="830">
        <v>262</v>
      </c>
      <c r="C86" s="831"/>
      <c r="D86" s="830">
        <v>270</v>
      </c>
      <c r="E86" s="831"/>
      <c r="F86" s="830">
        <v>261</v>
      </c>
      <c r="G86" s="1128"/>
      <c r="H86" s="161">
        <v>269</v>
      </c>
      <c r="I86" s="470">
        <v>270</v>
      </c>
      <c r="J86" s="425" t="s">
        <v>438</v>
      </c>
    </row>
    <row r="87" spans="1:10" s="5" customFormat="1" ht="22.5" customHeight="1">
      <c r="A87" s="61" t="s">
        <v>997</v>
      </c>
      <c r="B87" s="974"/>
      <c r="C87" s="975"/>
      <c r="D87" s="974"/>
      <c r="E87" s="975"/>
      <c r="F87" s="1295"/>
      <c r="G87" s="1296"/>
      <c r="H87" s="477"/>
      <c r="I87" s="470"/>
      <c r="J87" s="425" t="s">
        <v>439</v>
      </c>
    </row>
    <row r="88" spans="1:10" s="5" customFormat="1" ht="13.5" customHeight="1">
      <c r="A88" s="46" t="s">
        <v>440</v>
      </c>
      <c r="B88" s="830">
        <v>179.3</v>
      </c>
      <c r="C88" s="831"/>
      <c r="D88" s="828">
        <v>181</v>
      </c>
      <c r="E88" s="829"/>
      <c r="F88" s="830">
        <v>183.5</v>
      </c>
      <c r="G88" s="1128"/>
      <c r="H88" s="161">
        <v>172.8</v>
      </c>
      <c r="I88" s="451">
        <v>184.2</v>
      </c>
      <c r="J88" s="425" t="s">
        <v>441</v>
      </c>
    </row>
    <row r="89" spans="1:10" s="5" customFormat="1" ht="13.5" customHeight="1">
      <c r="A89" s="46" t="s">
        <v>442</v>
      </c>
      <c r="B89" s="830">
        <v>665.2</v>
      </c>
      <c r="C89" s="831"/>
      <c r="D89" s="830">
        <v>683.2</v>
      </c>
      <c r="E89" s="831"/>
      <c r="F89" s="830">
        <v>665.9</v>
      </c>
      <c r="G89" s="1128"/>
      <c r="H89" s="161">
        <v>680.2</v>
      </c>
      <c r="I89" s="451">
        <v>659.5</v>
      </c>
      <c r="J89" s="425" t="s">
        <v>444</v>
      </c>
    </row>
    <row r="90" spans="1:10" s="5" customFormat="1" ht="13.95" customHeight="1">
      <c r="A90" s="46" t="s">
        <v>472</v>
      </c>
      <c r="B90" s="830">
        <v>33.200000000000003</v>
      </c>
      <c r="C90" s="831"/>
      <c r="D90" s="830">
        <v>34.299999999999997</v>
      </c>
      <c r="E90" s="831"/>
      <c r="F90" s="830">
        <v>34.4</v>
      </c>
      <c r="G90" s="1128"/>
      <c r="H90" s="161">
        <v>33.700000000000003</v>
      </c>
      <c r="I90" s="451">
        <v>33.9</v>
      </c>
      <c r="J90" s="425" t="s">
        <v>448</v>
      </c>
    </row>
    <row r="91" spans="1:10" s="5" customFormat="1" ht="26.4" customHeight="1">
      <c r="A91" s="46" t="s">
        <v>623</v>
      </c>
      <c r="B91" s="974"/>
      <c r="C91" s="975"/>
      <c r="D91" s="974"/>
      <c r="E91" s="975"/>
      <c r="F91" s="1184"/>
      <c r="G91" s="1186"/>
      <c r="H91" s="471"/>
      <c r="I91" s="470"/>
      <c r="J91" s="425" t="s">
        <v>465</v>
      </c>
    </row>
    <row r="92" spans="1:10" s="5" customFormat="1" ht="10.95" customHeight="1">
      <c r="A92" s="46" t="s">
        <v>440</v>
      </c>
      <c r="B92" s="830">
        <v>72</v>
      </c>
      <c r="C92" s="831"/>
      <c r="D92" s="830">
        <v>71</v>
      </c>
      <c r="E92" s="831"/>
      <c r="F92" s="830">
        <v>71</v>
      </c>
      <c r="G92" s="1128"/>
      <c r="H92" s="161">
        <v>65</v>
      </c>
      <c r="I92" s="470">
        <v>69</v>
      </c>
      <c r="J92" s="425" t="s">
        <v>441</v>
      </c>
    </row>
    <row r="93" spans="1:10" s="5" customFormat="1" ht="13.95" customHeight="1">
      <c r="A93" s="76" t="s">
        <v>442</v>
      </c>
      <c r="B93" s="891">
        <v>86</v>
      </c>
      <c r="C93" s="892"/>
      <c r="D93" s="891">
        <v>90</v>
      </c>
      <c r="E93" s="892"/>
      <c r="F93" s="891">
        <v>87</v>
      </c>
      <c r="G93" s="1290"/>
      <c r="H93" s="616">
        <v>90</v>
      </c>
      <c r="I93" s="618">
        <v>89</v>
      </c>
      <c r="J93" s="480" t="s">
        <v>444</v>
      </c>
    </row>
    <row r="94" spans="1:10" s="5" customFormat="1" ht="14.25" customHeight="1">
      <c r="A94" s="738" t="s">
        <v>447</v>
      </c>
      <c r="B94" s="874">
        <v>69</v>
      </c>
      <c r="C94" s="874"/>
      <c r="D94" s="874">
        <v>69</v>
      </c>
      <c r="E94" s="874"/>
      <c r="F94" s="874">
        <v>67</v>
      </c>
      <c r="G94" s="874"/>
      <c r="H94" s="804">
        <v>67</v>
      </c>
      <c r="I94" s="736">
        <v>68</v>
      </c>
      <c r="J94" s="737" t="s">
        <v>451</v>
      </c>
    </row>
    <row r="95" spans="1:10" s="5" customFormat="1" ht="13.95" customHeight="1">
      <c r="A95" s="145" t="s">
        <v>195</v>
      </c>
      <c r="B95" s="1278"/>
      <c r="C95" s="1279"/>
      <c r="D95" s="1278"/>
      <c r="E95" s="1279"/>
      <c r="F95" s="1340"/>
      <c r="G95" s="1341"/>
      <c r="H95" s="1342"/>
      <c r="I95" s="1343"/>
      <c r="J95" s="421" t="s">
        <v>206</v>
      </c>
    </row>
    <row r="96" spans="1:10" s="5" customFormat="1" ht="39.6" customHeight="1">
      <c r="A96" s="46" t="s">
        <v>993</v>
      </c>
      <c r="B96" s="1267">
        <v>2261</v>
      </c>
      <c r="C96" s="1274"/>
      <c r="D96" s="1267">
        <v>2264</v>
      </c>
      <c r="E96" s="1274"/>
      <c r="F96" s="1267">
        <v>2269</v>
      </c>
      <c r="G96" s="1268"/>
      <c r="H96" s="170">
        <v>2276</v>
      </c>
      <c r="I96" s="475">
        <v>2346</v>
      </c>
      <c r="J96" s="422" t="s">
        <v>429</v>
      </c>
    </row>
    <row r="97" spans="1:10" s="5" customFormat="1" ht="37.200000000000003" customHeight="1">
      <c r="A97" s="46" t="s">
        <v>1190</v>
      </c>
      <c r="B97" s="830">
        <v>114</v>
      </c>
      <c r="C97" s="831"/>
      <c r="D97" s="830">
        <v>112</v>
      </c>
      <c r="E97" s="831"/>
      <c r="F97" s="830">
        <v>114</v>
      </c>
      <c r="G97" s="1128"/>
      <c r="H97" s="99">
        <v>123</v>
      </c>
      <c r="I97" s="475">
        <v>132</v>
      </c>
      <c r="J97" s="422" t="s">
        <v>461</v>
      </c>
    </row>
    <row r="98" spans="1:10" s="5" customFormat="1" ht="61.95" customHeight="1">
      <c r="A98" s="47" t="s">
        <v>1191</v>
      </c>
      <c r="B98" s="830">
        <v>2.7</v>
      </c>
      <c r="C98" s="831"/>
      <c r="D98" s="830">
        <v>2.7</v>
      </c>
      <c r="E98" s="831"/>
      <c r="F98" s="830">
        <v>2.7</v>
      </c>
      <c r="G98" s="1128"/>
      <c r="H98" s="99">
        <v>2.7</v>
      </c>
      <c r="I98" s="476">
        <v>2.8</v>
      </c>
      <c r="J98" s="422" t="s">
        <v>1228</v>
      </c>
    </row>
    <row r="99" spans="1:10" s="5" customFormat="1" ht="53.25" customHeight="1">
      <c r="A99" s="46" t="s">
        <v>629</v>
      </c>
      <c r="B99" s="974"/>
      <c r="C99" s="975"/>
      <c r="D99" s="974"/>
      <c r="E99" s="975"/>
      <c r="F99" s="1184"/>
      <c r="G99" s="1186"/>
      <c r="H99" s="123"/>
      <c r="I99" s="475"/>
      <c r="J99" s="422" t="s">
        <v>473</v>
      </c>
    </row>
    <row r="100" spans="1:10" s="5" customFormat="1" ht="22.2" customHeight="1">
      <c r="A100" s="46" t="s">
        <v>1192</v>
      </c>
      <c r="B100" s="830">
        <v>261</v>
      </c>
      <c r="C100" s="831"/>
      <c r="D100" s="830">
        <v>281</v>
      </c>
      <c r="E100" s="831"/>
      <c r="F100" s="830">
        <v>257</v>
      </c>
      <c r="G100" s="1128"/>
      <c r="H100" s="99">
        <v>280</v>
      </c>
      <c r="I100" s="475">
        <v>274</v>
      </c>
      <c r="J100" s="422" t="s">
        <v>457</v>
      </c>
    </row>
    <row r="101" spans="1:10" s="5" customFormat="1" ht="14.25" customHeight="1">
      <c r="A101" s="46" t="s">
        <v>433</v>
      </c>
      <c r="B101" s="830">
        <v>34</v>
      </c>
      <c r="C101" s="831"/>
      <c r="D101" s="830">
        <v>37</v>
      </c>
      <c r="E101" s="831"/>
      <c r="F101" s="830">
        <v>38</v>
      </c>
      <c r="G101" s="1128"/>
      <c r="H101" s="99">
        <v>36</v>
      </c>
      <c r="I101" s="475">
        <v>37</v>
      </c>
      <c r="J101" s="422" t="s">
        <v>434</v>
      </c>
    </row>
    <row r="102" spans="1:10" s="5" customFormat="1" ht="13.95" customHeight="1">
      <c r="A102" s="46" t="s">
        <v>435</v>
      </c>
      <c r="B102" s="830">
        <v>90</v>
      </c>
      <c r="C102" s="831"/>
      <c r="D102" s="830">
        <v>95</v>
      </c>
      <c r="E102" s="831"/>
      <c r="F102" s="830">
        <v>94</v>
      </c>
      <c r="G102" s="1128"/>
      <c r="H102" s="99">
        <v>95</v>
      </c>
      <c r="I102" s="475">
        <v>96</v>
      </c>
      <c r="J102" s="422" t="s">
        <v>436</v>
      </c>
    </row>
    <row r="103" spans="1:10" s="5" customFormat="1" ht="13.95" customHeight="1">
      <c r="A103" s="46" t="s">
        <v>437</v>
      </c>
      <c r="B103" s="830">
        <v>251</v>
      </c>
      <c r="C103" s="831"/>
      <c r="D103" s="830">
        <v>253</v>
      </c>
      <c r="E103" s="831"/>
      <c r="F103" s="830">
        <v>250</v>
      </c>
      <c r="G103" s="1128"/>
      <c r="H103" s="99">
        <v>248</v>
      </c>
      <c r="I103" s="475">
        <v>251</v>
      </c>
      <c r="J103" s="422" t="s">
        <v>438</v>
      </c>
    </row>
    <row r="104" spans="1:10" s="5" customFormat="1" ht="23.4" customHeight="1">
      <c r="A104" s="46" t="s">
        <v>987</v>
      </c>
      <c r="B104" s="974"/>
      <c r="C104" s="975"/>
      <c r="D104" s="974"/>
      <c r="E104" s="975"/>
      <c r="F104" s="1184"/>
      <c r="G104" s="1186"/>
      <c r="H104" s="123"/>
      <c r="I104" s="475"/>
      <c r="J104" s="422" t="s">
        <v>439</v>
      </c>
    </row>
    <row r="105" spans="1:10" s="5" customFormat="1" ht="13.8">
      <c r="A105" s="46" t="s">
        <v>440</v>
      </c>
      <c r="B105" s="830">
        <v>36.6</v>
      </c>
      <c r="C105" s="831"/>
      <c r="D105" s="830">
        <v>36.299999999999997</v>
      </c>
      <c r="E105" s="831"/>
      <c r="F105" s="830">
        <v>37.6</v>
      </c>
      <c r="G105" s="1128"/>
      <c r="H105" s="99">
        <v>37.9</v>
      </c>
      <c r="I105" s="476">
        <v>38.5</v>
      </c>
      <c r="J105" s="422" t="s">
        <v>441</v>
      </c>
    </row>
    <row r="106" spans="1:10" s="5" customFormat="1" ht="13.95" customHeight="1">
      <c r="A106" s="46" t="s">
        <v>442</v>
      </c>
      <c r="B106" s="830">
        <v>375.5</v>
      </c>
      <c r="C106" s="831"/>
      <c r="D106" s="830">
        <v>367.4</v>
      </c>
      <c r="E106" s="831"/>
      <c r="F106" s="830">
        <v>370.4</v>
      </c>
      <c r="G106" s="1128"/>
      <c r="H106" s="99">
        <v>374.6</v>
      </c>
      <c r="I106" s="476">
        <v>380.2</v>
      </c>
      <c r="J106" s="422" t="s">
        <v>444</v>
      </c>
    </row>
    <row r="107" spans="1:10" s="5" customFormat="1" ht="13.95" customHeight="1">
      <c r="A107" s="46" t="s">
        <v>450</v>
      </c>
      <c r="B107" s="830">
        <v>1.2</v>
      </c>
      <c r="C107" s="831"/>
      <c r="D107" s="830">
        <v>0.9</v>
      </c>
      <c r="E107" s="831"/>
      <c r="F107" s="830">
        <v>0.6</v>
      </c>
      <c r="G107" s="1128"/>
      <c r="H107" s="99">
        <v>0.5</v>
      </c>
      <c r="I107" s="476">
        <v>0.6</v>
      </c>
      <c r="J107" s="422" t="s">
        <v>446</v>
      </c>
    </row>
    <row r="108" spans="1:10" s="5" customFormat="1" ht="13.95" customHeight="1">
      <c r="A108" s="46" t="s">
        <v>447</v>
      </c>
      <c r="B108" s="830">
        <v>10.1</v>
      </c>
      <c r="C108" s="831"/>
      <c r="D108" s="828">
        <v>10</v>
      </c>
      <c r="E108" s="829"/>
      <c r="F108" s="830">
        <v>10.5</v>
      </c>
      <c r="G108" s="1128"/>
      <c r="H108" s="99">
        <v>10.9</v>
      </c>
      <c r="I108" s="476">
        <v>12.8</v>
      </c>
      <c r="J108" s="422" t="s">
        <v>448</v>
      </c>
    </row>
    <row r="109" spans="1:10" s="5" customFormat="1" ht="24" customHeight="1">
      <c r="A109" s="46" t="s">
        <v>623</v>
      </c>
      <c r="B109" s="974"/>
      <c r="C109" s="975"/>
      <c r="D109" s="974"/>
      <c r="E109" s="975"/>
      <c r="F109" s="1184"/>
      <c r="G109" s="1186"/>
      <c r="H109" s="123"/>
      <c r="I109" s="475"/>
      <c r="J109" s="422" t="s">
        <v>465</v>
      </c>
    </row>
    <row r="110" spans="1:10" s="5" customFormat="1" ht="15" customHeight="1">
      <c r="A110" s="46" t="s">
        <v>440</v>
      </c>
      <c r="B110" s="830">
        <v>87</v>
      </c>
      <c r="C110" s="831"/>
      <c r="D110" s="830">
        <v>87</v>
      </c>
      <c r="E110" s="831"/>
      <c r="F110" s="830">
        <v>87</v>
      </c>
      <c r="G110" s="1128"/>
      <c r="H110" s="99">
        <v>87</v>
      </c>
      <c r="I110" s="475">
        <v>88</v>
      </c>
      <c r="J110" s="422" t="s">
        <v>441</v>
      </c>
    </row>
    <row r="111" spans="1:10" s="5" customFormat="1" ht="15" customHeight="1">
      <c r="A111" s="46" t="s">
        <v>442</v>
      </c>
      <c r="B111" s="830">
        <v>98</v>
      </c>
      <c r="C111" s="831"/>
      <c r="D111" s="830">
        <v>99</v>
      </c>
      <c r="E111" s="831"/>
      <c r="F111" s="830">
        <v>99</v>
      </c>
      <c r="G111" s="1128"/>
      <c r="H111" s="99">
        <v>100</v>
      </c>
      <c r="I111" s="475">
        <v>99</v>
      </c>
      <c r="J111" s="422" t="s">
        <v>444</v>
      </c>
    </row>
    <row r="112" spans="1:10" s="5" customFormat="1" ht="13.95" customHeight="1">
      <c r="A112" s="46" t="s">
        <v>450</v>
      </c>
      <c r="B112" s="870">
        <v>1122</v>
      </c>
      <c r="C112" s="871"/>
      <c r="D112" s="870">
        <v>1083</v>
      </c>
      <c r="E112" s="871"/>
      <c r="F112" s="870">
        <v>1098</v>
      </c>
      <c r="G112" s="1285"/>
      <c r="H112" s="126">
        <v>1048</v>
      </c>
      <c r="I112" s="475">
        <v>1060</v>
      </c>
      <c r="J112" s="422" t="s">
        <v>446</v>
      </c>
    </row>
    <row r="113" spans="1:10" s="5" customFormat="1" ht="13.95" customHeight="1">
      <c r="A113" s="46" t="s">
        <v>447</v>
      </c>
      <c r="B113" s="830">
        <v>72</v>
      </c>
      <c r="C113" s="831"/>
      <c r="D113" s="830">
        <v>72</v>
      </c>
      <c r="E113" s="831"/>
      <c r="F113" s="830">
        <v>72</v>
      </c>
      <c r="G113" s="1128"/>
      <c r="H113" s="99">
        <v>73</v>
      </c>
      <c r="I113" s="475">
        <v>86</v>
      </c>
      <c r="J113" s="422" t="s">
        <v>451</v>
      </c>
    </row>
    <row r="114" spans="1:10" s="5" customFormat="1" ht="13.95" customHeight="1">
      <c r="A114" s="145" t="s">
        <v>570</v>
      </c>
      <c r="B114" s="974"/>
      <c r="C114" s="975"/>
      <c r="D114" s="974"/>
      <c r="E114" s="975"/>
      <c r="F114" s="896"/>
      <c r="G114" s="1237"/>
      <c r="H114" s="136"/>
      <c r="I114" s="475"/>
      <c r="J114" s="417" t="s">
        <v>207</v>
      </c>
    </row>
    <row r="115" spans="1:10" s="5" customFormat="1" ht="39.75" customHeight="1">
      <c r="A115" s="46" t="s">
        <v>991</v>
      </c>
      <c r="B115" s="870">
        <v>3015</v>
      </c>
      <c r="C115" s="871"/>
      <c r="D115" s="870">
        <v>3018</v>
      </c>
      <c r="E115" s="871"/>
      <c r="F115" s="1267">
        <v>3025</v>
      </c>
      <c r="G115" s="1268"/>
      <c r="H115" s="170">
        <v>3054</v>
      </c>
      <c r="I115" s="475">
        <v>3169</v>
      </c>
      <c r="J115" s="422" t="s">
        <v>429</v>
      </c>
    </row>
    <row r="116" spans="1:10" s="5" customFormat="1" ht="39.6" customHeight="1">
      <c r="A116" s="46" t="s">
        <v>1193</v>
      </c>
      <c r="B116" s="830">
        <v>157</v>
      </c>
      <c r="C116" s="831"/>
      <c r="D116" s="830">
        <v>160</v>
      </c>
      <c r="E116" s="831"/>
      <c r="F116" s="830">
        <v>196</v>
      </c>
      <c r="G116" s="1128"/>
      <c r="H116" s="99">
        <v>202</v>
      </c>
      <c r="I116" s="475">
        <v>207</v>
      </c>
      <c r="J116" s="422" t="s">
        <v>461</v>
      </c>
    </row>
    <row r="117" spans="1:10" s="5" customFormat="1" ht="62.4" customHeight="1">
      <c r="A117" s="319" t="s">
        <v>1194</v>
      </c>
      <c r="B117" s="891">
        <v>2.9</v>
      </c>
      <c r="C117" s="892"/>
      <c r="D117" s="891">
        <v>2.9</v>
      </c>
      <c r="E117" s="892"/>
      <c r="F117" s="891">
        <v>2.9</v>
      </c>
      <c r="G117" s="1290"/>
      <c r="H117" s="172">
        <v>3.1</v>
      </c>
      <c r="I117" s="556">
        <v>3.2</v>
      </c>
      <c r="J117" s="473" t="s">
        <v>1229</v>
      </c>
    </row>
    <row r="118" spans="1:10" s="5" customFormat="1" ht="53.25" customHeight="1">
      <c r="A118" s="98" t="s">
        <v>629</v>
      </c>
      <c r="B118" s="1287"/>
      <c r="C118" s="1287"/>
      <c r="D118" s="1287"/>
      <c r="E118" s="1287"/>
      <c r="F118" s="1289"/>
      <c r="G118" s="1289"/>
      <c r="H118" s="471"/>
      <c r="I118" s="470"/>
      <c r="J118" s="444" t="s">
        <v>466</v>
      </c>
    </row>
    <row r="119" spans="1:10" s="5" customFormat="1" ht="24" customHeight="1">
      <c r="A119" s="98" t="s">
        <v>1195</v>
      </c>
      <c r="B119" s="909">
        <v>282</v>
      </c>
      <c r="C119" s="909"/>
      <c r="D119" s="909">
        <v>276</v>
      </c>
      <c r="E119" s="909"/>
      <c r="F119" s="909">
        <v>273</v>
      </c>
      <c r="G119" s="909"/>
      <c r="H119" s="161">
        <v>308</v>
      </c>
      <c r="I119" s="470">
        <v>286</v>
      </c>
      <c r="J119" s="444" t="s">
        <v>457</v>
      </c>
    </row>
    <row r="120" spans="1:10" s="5" customFormat="1" ht="13.95" customHeight="1">
      <c r="A120" s="98" t="s">
        <v>433</v>
      </c>
      <c r="B120" s="1085">
        <v>36</v>
      </c>
      <c r="C120" s="1085"/>
      <c r="D120" s="1085">
        <v>42</v>
      </c>
      <c r="E120" s="1085"/>
      <c r="F120" s="1085">
        <v>46</v>
      </c>
      <c r="G120" s="1085"/>
      <c r="H120" s="807">
        <v>35</v>
      </c>
      <c r="I120" s="618">
        <v>39</v>
      </c>
      <c r="J120" s="583" t="s">
        <v>434</v>
      </c>
    </row>
    <row r="121" spans="1:10" s="5" customFormat="1" ht="13.95" customHeight="1">
      <c r="A121" s="738" t="s">
        <v>435</v>
      </c>
      <c r="B121" s="874">
        <v>85</v>
      </c>
      <c r="C121" s="874"/>
      <c r="D121" s="874">
        <v>94</v>
      </c>
      <c r="E121" s="874"/>
      <c r="F121" s="874">
        <v>99</v>
      </c>
      <c r="G121" s="874"/>
      <c r="H121" s="804">
        <v>97</v>
      </c>
      <c r="I121" s="736">
        <v>92</v>
      </c>
      <c r="J121" s="737" t="s">
        <v>436</v>
      </c>
    </row>
    <row r="122" spans="1:10" s="5" customFormat="1" ht="13.95" customHeight="1">
      <c r="A122" s="46" t="s">
        <v>437</v>
      </c>
      <c r="B122" s="1292">
        <v>251</v>
      </c>
      <c r="C122" s="1293"/>
      <c r="D122" s="1292">
        <v>276</v>
      </c>
      <c r="E122" s="1293"/>
      <c r="F122" s="1292">
        <v>269</v>
      </c>
      <c r="G122" s="1299"/>
      <c r="H122" s="732">
        <v>330</v>
      </c>
      <c r="I122" s="733">
        <v>295</v>
      </c>
      <c r="J122" s="1344" t="s">
        <v>438</v>
      </c>
    </row>
    <row r="123" spans="1:10" s="5" customFormat="1" ht="24.75" customHeight="1">
      <c r="A123" s="46" t="s">
        <v>996</v>
      </c>
      <c r="B123" s="974"/>
      <c r="C123" s="975"/>
      <c r="D123" s="974"/>
      <c r="E123" s="975"/>
      <c r="F123" s="1184"/>
      <c r="G123" s="1186"/>
      <c r="H123" s="471"/>
      <c r="I123" s="470"/>
      <c r="J123" s="399" t="s">
        <v>439</v>
      </c>
    </row>
    <row r="124" spans="1:10" s="5" customFormat="1" ht="13.8">
      <c r="A124" s="46" t="s">
        <v>440</v>
      </c>
      <c r="B124" s="830">
        <v>154.19999999999999</v>
      </c>
      <c r="C124" s="831"/>
      <c r="D124" s="830">
        <v>156.19999999999999</v>
      </c>
      <c r="E124" s="831"/>
      <c r="F124" s="830">
        <v>162.6</v>
      </c>
      <c r="G124" s="1128"/>
      <c r="H124" s="161">
        <v>165.1</v>
      </c>
      <c r="I124" s="451">
        <v>161.19999999999999</v>
      </c>
      <c r="J124" s="399" t="s">
        <v>441</v>
      </c>
    </row>
    <row r="125" spans="1:10" s="5" customFormat="1" ht="13.95" customHeight="1">
      <c r="A125" s="46" t="s">
        <v>442</v>
      </c>
      <c r="B125" s="828">
        <v>531</v>
      </c>
      <c r="C125" s="829"/>
      <c r="D125" s="830">
        <v>535.5</v>
      </c>
      <c r="E125" s="831"/>
      <c r="F125" s="830">
        <v>537.70000000000005</v>
      </c>
      <c r="G125" s="1128"/>
      <c r="H125" s="161">
        <v>536.29999999999995</v>
      </c>
      <c r="I125" s="451">
        <v>521.9</v>
      </c>
      <c r="J125" s="399" t="s">
        <v>444</v>
      </c>
    </row>
    <row r="126" spans="1:10" s="5" customFormat="1" ht="13.95" customHeight="1">
      <c r="A126" s="46" t="s">
        <v>450</v>
      </c>
      <c r="B126" s="830">
        <v>197.3</v>
      </c>
      <c r="C126" s="831"/>
      <c r="D126" s="830">
        <v>166.3</v>
      </c>
      <c r="E126" s="831"/>
      <c r="F126" s="830">
        <v>118.9</v>
      </c>
      <c r="G126" s="1128"/>
      <c r="H126" s="161">
        <v>94.5</v>
      </c>
      <c r="I126" s="451">
        <v>77.599999999999994</v>
      </c>
      <c r="J126" s="399" t="s">
        <v>446</v>
      </c>
    </row>
    <row r="127" spans="1:10" s="5" customFormat="1" ht="13.95" customHeight="1">
      <c r="A127" s="46" t="s">
        <v>447</v>
      </c>
      <c r="B127" s="830">
        <v>35.1</v>
      </c>
      <c r="C127" s="831"/>
      <c r="D127" s="828">
        <v>35</v>
      </c>
      <c r="E127" s="829"/>
      <c r="F127" s="830">
        <v>36.1</v>
      </c>
      <c r="G127" s="1128"/>
      <c r="H127" s="161">
        <v>35.4</v>
      </c>
      <c r="I127" s="451">
        <v>35.700000000000003</v>
      </c>
      <c r="J127" s="399" t="s">
        <v>448</v>
      </c>
    </row>
    <row r="128" spans="1:10" s="5" customFormat="1" ht="26.4" customHeight="1">
      <c r="A128" s="46" t="s">
        <v>623</v>
      </c>
      <c r="B128" s="974"/>
      <c r="C128" s="975"/>
      <c r="D128" s="974"/>
      <c r="E128" s="975"/>
      <c r="F128" s="1184"/>
      <c r="G128" s="1186"/>
      <c r="H128" s="471"/>
      <c r="I128" s="470"/>
      <c r="J128" s="399" t="s">
        <v>465</v>
      </c>
    </row>
    <row r="129" spans="1:10" s="5" customFormat="1" ht="13.8">
      <c r="A129" s="46" t="s">
        <v>440</v>
      </c>
      <c r="B129" s="830">
        <v>88</v>
      </c>
      <c r="C129" s="831"/>
      <c r="D129" s="830">
        <v>88</v>
      </c>
      <c r="E129" s="831"/>
      <c r="F129" s="830">
        <v>89</v>
      </c>
      <c r="G129" s="1128"/>
      <c r="H129" s="161">
        <v>90</v>
      </c>
      <c r="I129" s="470">
        <v>88</v>
      </c>
      <c r="J129" s="399" t="s">
        <v>474</v>
      </c>
    </row>
    <row r="130" spans="1:10" s="5" customFormat="1" ht="13.95" customHeight="1">
      <c r="A130" s="46" t="s">
        <v>442</v>
      </c>
      <c r="B130" s="830">
        <v>99</v>
      </c>
      <c r="C130" s="831"/>
      <c r="D130" s="830">
        <v>99</v>
      </c>
      <c r="E130" s="831"/>
      <c r="F130" s="830">
        <v>100</v>
      </c>
      <c r="G130" s="1128"/>
      <c r="H130" s="161">
        <v>99</v>
      </c>
      <c r="I130" s="470">
        <v>100</v>
      </c>
      <c r="J130" s="399" t="s">
        <v>475</v>
      </c>
    </row>
    <row r="131" spans="1:10" s="5" customFormat="1" ht="13.95" customHeight="1">
      <c r="A131" s="46" t="s">
        <v>450</v>
      </c>
      <c r="B131" s="870">
        <v>1252</v>
      </c>
      <c r="C131" s="871"/>
      <c r="D131" s="870">
        <v>1254</v>
      </c>
      <c r="E131" s="871"/>
      <c r="F131" s="1267">
        <v>1220</v>
      </c>
      <c r="G131" s="1268"/>
      <c r="H131" s="469">
        <v>1133</v>
      </c>
      <c r="I131" s="470">
        <v>979</v>
      </c>
      <c r="J131" s="399" t="s">
        <v>476</v>
      </c>
    </row>
    <row r="132" spans="1:10" s="5" customFormat="1" ht="13.95" customHeight="1">
      <c r="A132" s="47" t="s">
        <v>447</v>
      </c>
      <c r="B132" s="830">
        <v>77</v>
      </c>
      <c r="C132" s="831"/>
      <c r="D132" s="830">
        <v>77</v>
      </c>
      <c r="E132" s="831"/>
      <c r="F132" s="830">
        <v>77</v>
      </c>
      <c r="G132" s="1128"/>
      <c r="H132" s="161">
        <v>79</v>
      </c>
      <c r="I132" s="470">
        <v>80</v>
      </c>
      <c r="J132" s="399" t="s">
        <v>477</v>
      </c>
    </row>
    <row r="133" spans="1:10" s="5" customFormat="1" ht="13.95" customHeight="1">
      <c r="A133" s="145" t="s">
        <v>198</v>
      </c>
      <c r="B133" s="974"/>
      <c r="C133" s="975"/>
      <c r="D133" s="974"/>
      <c r="E133" s="975"/>
      <c r="F133" s="896"/>
      <c r="G133" s="1237"/>
      <c r="H133" s="467"/>
      <c r="I133" s="470"/>
      <c r="J133" s="440" t="s">
        <v>208</v>
      </c>
    </row>
    <row r="134" spans="1:10" s="5" customFormat="1" ht="39.6" customHeight="1">
      <c r="A134" s="46" t="s">
        <v>995</v>
      </c>
      <c r="B134" s="870">
        <v>1545</v>
      </c>
      <c r="C134" s="871"/>
      <c r="D134" s="870">
        <v>1547</v>
      </c>
      <c r="E134" s="871"/>
      <c r="F134" s="1267">
        <v>1550</v>
      </c>
      <c r="G134" s="1268"/>
      <c r="H134" s="469">
        <v>1559</v>
      </c>
      <c r="I134" s="470">
        <v>3332.5</v>
      </c>
      <c r="J134" s="399" t="s">
        <v>429</v>
      </c>
    </row>
    <row r="135" spans="1:10" s="5" customFormat="1" ht="39.6" customHeight="1">
      <c r="A135" s="46" t="s">
        <v>1181</v>
      </c>
      <c r="B135" s="830">
        <v>61</v>
      </c>
      <c r="C135" s="831"/>
      <c r="D135" s="830">
        <v>61</v>
      </c>
      <c r="E135" s="831"/>
      <c r="F135" s="830">
        <v>61</v>
      </c>
      <c r="G135" s="1128"/>
      <c r="H135" s="161">
        <v>68</v>
      </c>
      <c r="I135" s="470">
        <v>205</v>
      </c>
      <c r="J135" s="399" t="s">
        <v>461</v>
      </c>
    </row>
    <row r="136" spans="1:10" s="5" customFormat="1" ht="63.6" customHeight="1">
      <c r="A136" s="46" t="s">
        <v>1196</v>
      </c>
      <c r="B136" s="830">
        <v>1.7</v>
      </c>
      <c r="C136" s="831"/>
      <c r="D136" s="830">
        <v>1.5</v>
      </c>
      <c r="E136" s="831"/>
      <c r="F136" s="830">
        <v>1.7</v>
      </c>
      <c r="G136" s="1128"/>
      <c r="H136" s="161">
        <v>1.7</v>
      </c>
      <c r="I136" s="451">
        <v>2.8</v>
      </c>
      <c r="J136" s="399" t="s">
        <v>1262</v>
      </c>
    </row>
    <row r="137" spans="1:10" s="5" customFormat="1" ht="55.8" customHeight="1">
      <c r="A137" s="46" t="s">
        <v>629</v>
      </c>
      <c r="B137" s="974"/>
      <c r="C137" s="975"/>
      <c r="D137" s="974"/>
      <c r="E137" s="975"/>
      <c r="F137" s="1184"/>
      <c r="G137" s="1186"/>
      <c r="H137" s="471"/>
      <c r="I137" s="470"/>
      <c r="J137" s="399" t="s">
        <v>466</v>
      </c>
    </row>
    <row r="138" spans="1:10" s="5" customFormat="1" ht="25.5" customHeight="1">
      <c r="A138" s="46" t="s">
        <v>1192</v>
      </c>
      <c r="B138" s="830">
        <v>208</v>
      </c>
      <c r="C138" s="831"/>
      <c r="D138" s="830">
        <v>267</v>
      </c>
      <c r="E138" s="831"/>
      <c r="F138" s="830">
        <v>271</v>
      </c>
      <c r="G138" s="1128"/>
      <c r="H138" s="161">
        <v>264</v>
      </c>
      <c r="I138" s="470">
        <v>271</v>
      </c>
      <c r="J138" s="399" t="s">
        <v>457</v>
      </c>
    </row>
    <row r="139" spans="1:10" s="5" customFormat="1" ht="13.95" customHeight="1">
      <c r="A139" s="46" t="s">
        <v>433</v>
      </c>
      <c r="B139" s="830">
        <v>42</v>
      </c>
      <c r="C139" s="831"/>
      <c r="D139" s="830">
        <v>39</v>
      </c>
      <c r="E139" s="831"/>
      <c r="F139" s="830">
        <v>43</v>
      </c>
      <c r="G139" s="1128"/>
      <c r="H139" s="161">
        <v>30</v>
      </c>
      <c r="I139" s="470">
        <v>39</v>
      </c>
      <c r="J139" s="399" t="s">
        <v>434</v>
      </c>
    </row>
    <row r="140" spans="1:10" s="5" customFormat="1" ht="14.25" customHeight="1">
      <c r="A140" s="46" t="s">
        <v>435</v>
      </c>
      <c r="B140" s="830">
        <v>94</v>
      </c>
      <c r="C140" s="831"/>
      <c r="D140" s="830">
        <v>95</v>
      </c>
      <c r="E140" s="831"/>
      <c r="F140" s="830">
        <v>90</v>
      </c>
      <c r="G140" s="1128"/>
      <c r="H140" s="161">
        <v>93</v>
      </c>
      <c r="I140" s="470">
        <v>91</v>
      </c>
      <c r="J140" s="399" t="s">
        <v>436</v>
      </c>
    </row>
    <row r="141" spans="1:10" s="5" customFormat="1" ht="14.25" customHeight="1">
      <c r="A141" s="46" t="s">
        <v>437</v>
      </c>
      <c r="B141" s="830">
        <v>221</v>
      </c>
      <c r="C141" s="831"/>
      <c r="D141" s="830">
        <v>262</v>
      </c>
      <c r="E141" s="831"/>
      <c r="F141" s="830">
        <v>274</v>
      </c>
      <c r="G141" s="1128"/>
      <c r="H141" s="161">
        <v>277</v>
      </c>
      <c r="I141" s="470">
        <v>276</v>
      </c>
      <c r="J141" s="399" t="s">
        <v>438</v>
      </c>
    </row>
    <row r="142" spans="1:10" s="5" customFormat="1" ht="26.4" customHeight="1">
      <c r="A142" s="46" t="s">
        <v>994</v>
      </c>
      <c r="B142" s="974"/>
      <c r="C142" s="975"/>
      <c r="D142" s="974"/>
      <c r="E142" s="975"/>
      <c r="F142" s="1184"/>
      <c r="G142" s="1186"/>
      <c r="H142" s="471"/>
      <c r="I142" s="470"/>
      <c r="J142" s="399" t="s">
        <v>439</v>
      </c>
    </row>
    <row r="143" spans="1:10" s="5" customFormat="1" ht="13.8">
      <c r="A143" s="46" t="s">
        <v>440</v>
      </c>
      <c r="B143" s="830">
        <v>0.3</v>
      </c>
      <c r="C143" s="831"/>
      <c r="D143" s="830">
        <v>0.3</v>
      </c>
      <c r="E143" s="831"/>
      <c r="F143" s="830">
        <v>0.3</v>
      </c>
      <c r="G143" s="1128"/>
      <c r="H143" s="161">
        <v>0.2</v>
      </c>
      <c r="I143" s="451">
        <v>5.5</v>
      </c>
      <c r="J143" s="399" t="s">
        <v>441</v>
      </c>
    </row>
    <row r="144" spans="1:10" s="5" customFormat="1" ht="13.95" customHeight="1">
      <c r="A144" s="46" t="s">
        <v>442</v>
      </c>
      <c r="B144" s="830">
        <v>1.3</v>
      </c>
      <c r="C144" s="831"/>
      <c r="D144" s="830">
        <v>1.2</v>
      </c>
      <c r="E144" s="831"/>
      <c r="F144" s="830">
        <v>1.1000000000000001</v>
      </c>
      <c r="G144" s="1128"/>
      <c r="H144" s="161">
        <v>1.1000000000000001</v>
      </c>
      <c r="I144" s="451">
        <v>19.8</v>
      </c>
      <c r="J144" s="399" t="s">
        <v>444</v>
      </c>
    </row>
    <row r="145" spans="1:15" s="5" customFormat="1" ht="13.95" customHeight="1">
      <c r="A145" s="76" t="s">
        <v>450</v>
      </c>
      <c r="B145" s="891">
        <v>0.3</v>
      </c>
      <c r="C145" s="892"/>
      <c r="D145" s="891">
        <v>0.2</v>
      </c>
      <c r="E145" s="892"/>
      <c r="F145" s="891">
        <v>0.2</v>
      </c>
      <c r="G145" s="1290"/>
      <c r="H145" s="161">
        <v>0.1</v>
      </c>
      <c r="I145" s="451">
        <v>2</v>
      </c>
      <c r="J145" s="399" t="s">
        <v>446</v>
      </c>
    </row>
    <row r="146" spans="1:15" s="5" customFormat="1" ht="13.95" customHeight="1">
      <c r="A146" s="61" t="s">
        <v>447</v>
      </c>
      <c r="B146" s="1292">
        <v>0.1</v>
      </c>
      <c r="C146" s="1293"/>
      <c r="D146" s="1292">
        <v>0.1</v>
      </c>
      <c r="E146" s="1293"/>
      <c r="F146" s="1292">
        <v>0.1</v>
      </c>
      <c r="G146" s="1299"/>
      <c r="H146" s="161">
        <v>0.03</v>
      </c>
      <c r="I146" s="451">
        <v>0.7</v>
      </c>
      <c r="J146" s="399" t="s">
        <v>451</v>
      </c>
    </row>
    <row r="147" spans="1:15" s="5" customFormat="1" ht="26.4" customHeight="1">
      <c r="A147" s="46" t="s">
        <v>626</v>
      </c>
      <c r="B147" s="974"/>
      <c r="C147" s="975"/>
      <c r="D147" s="974"/>
      <c r="E147" s="975"/>
      <c r="F147" s="1184"/>
      <c r="G147" s="1186"/>
      <c r="H147" s="471"/>
      <c r="I147" s="470"/>
      <c r="J147" s="399" t="s">
        <v>465</v>
      </c>
    </row>
    <row r="148" spans="1:15" s="5" customFormat="1" ht="13.8">
      <c r="A148" s="46" t="s">
        <v>440</v>
      </c>
      <c r="B148" s="830">
        <v>71</v>
      </c>
      <c r="C148" s="831"/>
      <c r="D148" s="830">
        <v>69</v>
      </c>
      <c r="E148" s="831"/>
      <c r="F148" s="830">
        <v>68</v>
      </c>
      <c r="G148" s="1128"/>
      <c r="H148" s="161">
        <v>73</v>
      </c>
      <c r="I148" s="470">
        <v>93</v>
      </c>
      <c r="J148" s="399" t="s">
        <v>441</v>
      </c>
    </row>
    <row r="149" spans="1:15" s="5" customFormat="1" ht="13.95" customHeight="1">
      <c r="A149" s="46" t="s">
        <v>442</v>
      </c>
      <c r="B149" s="830">
        <v>108</v>
      </c>
      <c r="C149" s="831"/>
      <c r="D149" s="830">
        <v>104</v>
      </c>
      <c r="E149" s="831"/>
      <c r="F149" s="830">
        <v>105</v>
      </c>
      <c r="G149" s="1128"/>
      <c r="H149" s="161">
        <v>104</v>
      </c>
      <c r="I149" s="470">
        <v>99</v>
      </c>
      <c r="J149" s="399" t="s">
        <v>444</v>
      </c>
      <c r="O149" s="16"/>
    </row>
    <row r="150" spans="1:15" s="5" customFormat="1" ht="13.95" customHeight="1">
      <c r="A150" s="46" t="s">
        <v>450</v>
      </c>
      <c r="B150" s="891">
        <v>629</v>
      </c>
      <c r="C150" s="892"/>
      <c r="D150" s="891">
        <v>632</v>
      </c>
      <c r="E150" s="892"/>
      <c r="F150" s="1345">
        <v>1553</v>
      </c>
      <c r="G150" s="1346"/>
      <c r="H150" s="807">
        <v>544</v>
      </c>
      <c r="I150" s="618">
        <v>528</v>
      </c>
      <c r="J150" s="591" t="s">
        <v>446</v>
      </c>
    </row>
    <row r="151" spans="1:15" s="5" customFormat="1" ht="13.95" customHeight="1">
      <c r="A151" s="789" t="s">
        <v>1197</v>
      </c>
      <c r="B151" s="874">
        <v>60</v>
      </c>
      <c r="C151" s="874"/>
      <c r="D151" s="874">
        <v>60</v>
      </c>
      <c r="E151" s="874"/>
      <c r="F151" s="874">
        <v>57</v>
      </c>
      <c r="G151" s="874"/>
      <c r="H151" s="804">
        <v>97</v>
      </c>
      <c r="I151" s="736">
        <v>81</v>
      </c>
      <c r="J151" s="737" t="s">
        <v>451</v>
      </c>
    </row>
    <row r="152" spans="1:15" s="5" customFormat="1" ht="13.8">
      <c r="A152" s="145" t="s">
        <v>200</v>
      </c>
      <c r="B152" s="1278"/>
      <c r="C152" s="1279"/>
      <c r="D152" s="1278"/>
      <c r="E152" s="1279"/>
      <c r="F152" s="1340"/>
      <c r="G152" s="1341"/>
      <c r="H152" s="1347"/>
      <c r="I152" s="435"/>
      <c r="J152" s="525" t="s">
        <v>209</v>
      </c>
    </row>
    <row r="153" spans="1:15" s="5" customFormat="1" ht="39.6" customHeight="1">
      <c r="A153" s="46" t="s">
        <v>993</v>
      </c>
      <c r="B153" s="870">
        <v>1639</v>
      </c>
      <c r="C153" s="871"/>
      <c r="D153" s="870">
        <v>1642</v>
      </c>
      <c r="E153" s="871"/>
      <c r="F153" s="1267">
        <v>1645</v>
      </c>
      <c r="G153" s="1268"/>
      <c r="H153" s="469">
        <v>1652</v>
      </c>
      <c r="I153" s="470">
        <v>1667</v>
      </c>
      <c r="J153" s="425" t="s">
        <v>429</v>
      </c>
    </row>
    <row r="154" spans="1:15" s="5" customFormat="1" ht="38.4" customHeight="1">
      <c r="A154" s="46" t="s">
        <v>1193</v>
      </c>
      <c r="B154" s="830">
        <v>72</v>
      </c>
      <c r="C154" s="831"/>
      <c r="D154" s="830">
        <v>59</v>
      </c>
      <c r="E154" s="831"/>
      <c r="F154" s="830">
        <v>78</v>
      </c>
      <c r="G154" s="1128"/>
      <c r="H154" s="161">
        <v>86</v>
      </c>
      <c r="I154" s="470">
        <v>119</v>
      </c>
      <c r="J154" s="425" t="s">
        <v>461</v>
      </c>
    </row>
    <row r="155" spans="1:15" s="5" customFormat="1" ht="51.6" customHeight="1">
      <c r="A155" s="46" t="s">
        <v>1198</v>
      </c>
      <c r="B155" s="830">
        <v>1.7</v>
      </c>
      <c r="C155" s="831"/>
      <c r="D155" s="830">
        <v>1.7</v>
      </c>
      <c r="E155" s="831"/>
      <c r="F155" s="830">
        <v>1.7</v>
      </c>
      <c r="G155" s="1128"/>
      <c r="H155" s="161">
        <v>1.7</v>
      </c>
      <c r="I155" s="451">
        <v>1.8</v>
      </c>
      <c r="J155" s="425" t="s">
        <v>478</v>
      </c>
    </row>
    <row r="156" spans="1:15" s="5" customFormat="1" ht="51.75" customHeight="1">
      <c r="A156" s="46" t="s">
        <v>629</v>
      </c>
      <c r="B156" s="974"/>
      <c r="C156" s="975"/>
      <c r="D156" s="974"/>
      <c r="E156" s="975"/>
      <c r="F156" s="1184"/>
      <c r="G156" s="1186"/>
      <c r="H156" s="471"/>
      <c r="I156" s="470"/>
      <c r="J156" s="425" t="s">
        <v>466</v>
      </c>
    </row>
    <row r="157" spans="1:15" s="5" customFormat="1" ht="24" customHeight="1">
      <c r="A157" s="46" t="s">
        <v>1199</v>
      </c>
      <c r="B157" s="830">
        <v>253</v>
      </c>
      <c r="C157" s="831"/>
      <c r="D157" s="830">
        <v>224</v>
      </c>
      <c r="E157" s="831"/>
      <c r="F157" s="830">
        <v>257</v>
      </c>
      <c r="G157" s="1128"/>
      <c r="H157" s="161">
        <v>294</v>
      </c>
      <c r="I157" s="470">
        <v>255</v>
      </c>
      <c r="J157" s="425" t="s">
        <v>457</v>
      </c>
    </row>
    <row r="158" spans="1:15" s="5" customFormat="1" ht="13.95" customHeight="1">
      <c r="A158" s="46" t="s">
        <v>433</v>
      </c>
      <c r="B158" s="830">
        <v>30</v>
      </c>
      <c r="C158" s="831"/>
      <c r="D158" s="830">
        <v>29</v>
      </c>
      <c r="E158" s="831"/>
      <c r="F158" s="830">
        <v>47</v>
      </c>
      <c r="G158" s="1128"/>
      <c r="H158" s="161">
        <v>33</v>
      </c>
      <c r="I158" s="470">
        <v>30</v>
      </c>
      <c r="J158" s="425" t="s">
        <v>434</v>
      </c>
    </row>
    <row r="159" spans="1:15" s="5" customFormat="1" ht="13.95" customHeight="1">
      <c r="A159" s="76" t="s">
        <v>435</v>
      </c>
      <c r="B159" s="830">
        <v>100</v>
      </c>
      <c r="C159" s="831"/>
      <c r="D159" s="830">
        <v>67</v>
      </c>
      <c r="E159" s="831"/>
      <c r="F159" s="830" t="s">
        <v>35</v>
      </c>
      <c r="G159" s="1128"/>
      <c r="H159" s="161" t="s">
        <v>35</v>
      </c>
      <c r="I159" s="466" t="s">
        <v>35</v>
      </c>
      <c r="J159" s="425" t="s">
        <v>436</v>
      </c>
    </row>
    <row r="160" spans="1:15" s="5" customFormat="1" ht="13.95" customHeight="1">
      <c r="A160" s="46" t="s">
        <v>437</v>
      </c>
      <c r="B160" s="830">
        <v>265</v>
      </c>
      <c r="C160" s="831"/>
      <c r="D160" s="830">
        <v>164</v>
      </c>
      <c r="E160" s="831"/>
      <c r="F160" s="830">
        <v>240</v>
      </c>
      <c r="G160" s="1128"/>
      <c r="H160" s="161">
        <v>253</v>
      </c>
      <c r="I160" s="470">
        <v>247</v>
      </c>
      <c r="J160" s="425" t="s">
        <v>438</v>
      </c>
    </row>
    <row r="161" spans="1:10" s="5" customFormat="1" ht="24" customHeight="1">
      <c r="A161" s="46" t="s">
        <v>992</v>
      </c>
      <c r="B161" s="974"/>
      <c r="C161" s="975"/>
      <c r="D161" s="974"/>
      <c r="E161" s="975"/>
      <c r="F161" s="1184"/>
      <c r="G161" s="1186"/>
      <c r="H161" s="471"/>
      <c r="I161" s="470"/>
      <c r="J161" s="425" t="s">
        <v>439</v>
      </c>
    </row>
    <row r="162" spans="1:10" s="5" customFormat="1" ht="13.8">
      <c r="A162" s="46" t="s">
        <v>440</v>
      </c>
      <c r="B162" s="830">
        <v>5.3</v>
      </c>
      <c r="C162" s="831"/>
      <c r="D162" s="830">
        <v>5.3</v>
      </c>
      <c r="E162" s="831"/>
      <c r="F162" s="830">
        <v>3.2</v>
      </c>
      <c r="G162" s="1128"/>
      <c r="H162" s="161">
        <v>2.5</v>
      </c>
      <c r="I162" s="451">
        <v>6.9</v>
      </c>
      <c r="J162" s="425" t="s">
        <v>441</v>
      </c>
    </row>
    <row r="163" spans="1:10" s="5" customFormat="1" ht="13.95" customHeight="1">
      <c r="A163" s="46" t="s">
        <v>442</v>
      </c>
      <c r="B163" s="830">
        <v>15.5</v>
      </c>
      <c r="C163" s="831"/>
      <c r="D163" s="830">
        <v>12.6</v>
      </c>
      <c r="E163" s="831"/>
      <c r="F163" s="830">
        <v>10.9</v>
      </c>
      <c r="G163" s="1128"/>
      <c r="H163" s="162">
        <v>10</v>
      </c>
      <c r="I163" s="451">
        <v>20.5</v>
      </c>
      <c r="J163" s="425" t="s">
        <v>444</v>
      </c>
    </row>
    <row r="164" spans="1:10" s="5" customFormat="1" ht="13.95" customHeight="1">
      <c r="A164" s="46" t="s">
        <v>450</v>
      </c>
      <c r="B164" s="830">
        <v>0.7</v>
      </c>
      <c r="C164" s="831"/>
      <c r="D164" s="830">
        <v>0.6</v>
      </c>
      <c r="E164" s="831"/>
      <c r="F164" s="830" t="s">
        <v>35</v>
      </c>
      <c r="G164" s="1128"/>
      <c r="H164" s="161" t="s">
        <v>35</v>
      </c>
      <c r="I164" s="451">
        <v>0.2</v>
      </c>
      <c r="J164" s="425" t="s">
        <v>446</v>
      </c>
    </row>
    <row r="165" spans="1:10" s="5" customFormat="1" ht="13.95" customHeight="1">
      <c r="A165" s="46" t="s">
        <v>472</v>
      </c>
      <c r="B165" s="830">
        <v>0.3</v>
      </c>
      <c r="C165" s="831"/>
      <c r="D165" s="830">
        <v>0.3</v>
      </c>
      <c r="E165" s="831"/>
      <c r="F165" s="830">
        <v>0.1</v>
      </c>
      <c r="G165" s="1128"/>
      <c r="H165" s="161">
        <v>0.1</v>
      </c>
      <c r="I165" s="451">
        <v>0.3</v>
      </c>
      <c r="J165" s="425" t="s">
        <v>448</v>
      </c>
    </row>
    <row r="166" spans="1:10" s="5" customFormat="1" ht="26.4" customHeight="1">
      <c r="A166" s="46" t="s">
        <v>623</v>
      </c>
      <c r="B166" s="974"/>
      <c r="C166" s="975"/>
      <c r="D166" s="974"/>
      <c r="E166" s="975"/>
      <c r="F166" s="1184"/>
      <c r="G166" s="1186"/>
      <c r="H166" s="471"/>
      <c r="I166" s="470"/>
      <c r="J166" s="425" t="s">
        <v>465</v>
      </c>
    </row>
    <row r="167" spans="1:10" s="5" customFormat="1" ht="13.8">
      <c r="A167" s="46" t="s">
        <v>440</v>
      </c>
      <c r="B167" s="830">
        <v>78</v>
      </c>
      <c r="C167" s="831"/>
      <c r="D167" s="830">
        <v>78</v>
      </c>
      <c r="E167" s="831"/>
      <c r="F167" s="830">
        <v>78</v>
      </c>
      <c r="G167" s="1128"/>
      <c r="H167" s="161">
        <v>78</v>
      </c>
      <c r="I167" s="470">
        <v>68</v>
      </c>
      <c r="J167" s="425" t="s">
        <v>441</v>
      </c>
    </row>
    <row r="168" spans="1:10" s="5" customFormat="1" ht="13.95" customHeight="1">
      <c r="A168" s="46" t="s">
        <v>442</v>
      </c>
      <c r="B168" s="830">
        <v>94</v>
      </c>
      <c r="C168" s="831"/>
      <c r="D168" s="830">
        <v>93</v>
      </c>
      <c r="E168" s="831"/>
      <c r="F168" s="830">
        <v>93</v>
      </c>
      <c r="G168" s="1128"/>
      <c r="H168" s="161">
        <v>94</v>
      </c>
      <c r="I168" s="470">
        <v>85</v>
      </c>
      <c r="J168" s="425" t="s">
        <v>444</v>
      </c>
    </row>
    <row r="169" spans="1:10" s="5" customFormat="1" ht="13.95" customHeight="1">
      <c r="A169" s="46" t="s">
        <v>450</v>
      </c>
      <c r="B169" s="830">
        <v>800</v>
      </c>
      <c r="C169" s="831"/>
      <c r="D169" s="830">
        <v>800</v>
      </c>
      <c r="E169" s="831"/>
      <c r="F169" s="830" t="s">
        <v>35</v>
      </c>
      <c r="G169" s="1128"/>
      <c r="H169" s="161" t="s">
        <v>35</v>
      </c>
      <c r="I169" s="470">
        <v>800</v>
      </c>
      <c r="J169" s="425" t="s">
        <v>446</v>
      </c>
    </row>
    <row r="170" spans="1:10" s="5" customFormat="1" ht="13.95" customHeight="1">
      <c r="A170" s="47" t="s">
        <v>447</v>
      </c>
      <c r="B170" s="1132">
        <v>78</v>
      </c>
      <c r="C170" s="1133"/>
      <c r="D170" s="1132">
        <v>80</v>
      </c>
      <c r="E170" s="1133"/>
      <c r="F170" s="1132">
        <v>71</v>
      </c>
      <c r="G170" s="1138"/>
      <c r="H170" s="161">
        <v>96</v>
      </c>
      <c r="I170" s="470">
        <v>76</v>
      </c>
      <c r="J170" s="381" t="s">
        <v>451</v>
      </c>
    </row>
  </sheetData>
  <mergeCells count="500">
    <mergeCell ref="F71:G71"/>
    <mergeCell ref="F7:G7"/>
    <mergeCell ref="F13:G13"/>
    <mergeCell ref="F14:G14"/>
    <mergeCell ref="F33:G33"/>
    <mergeCell ref="F32:G32"/>
    <mergeCell ref="F31:G31"/>
    <mergeCell ref="F29:G29"/>
    <mergeCell ref="F28:G28"/>
    <mergeCell ref="F27:G27"/>
    <mergeCell ref="F30:G30"/>
    <mergeCell ref="F75:G75"/>
    <mergeCell ref="F74:G74"/>
    <mergeCell ref="F73:G73"/>
    <mergeCell ref="F82:G82"/>
    <mergeCell ref="F81:G81"/>
    <mergeCell ref="F80:G80"/>
    <mergeCell ref="F54:G54"/>
    <mergeCell ref="F37:G37"/>
    <mergeCell ref="F36:G36"/>
    <mergeCell ref="F47:G47"/>
    <mergeCell ref="F52:G52"/>
    <mergeCell ref="F43:G43"/>
    <mergeCell ref="F42:G42"/>
    <mergeCell ref="F41:G41"/>
    <mergeCell ref="F40:G40"/>
    <mergeCell ref="F39:G39"/>
    <mergeCell ref="F38:G38"/>
    <mergeCell ref="F51:G51"/>
    <mergeCell ref="F50:G50"/>
    <mergeCell ref="F49:G49"/>
    <mergeCell ref="F48:G48"/>
    <mergeCell ref="F45:G45"/>
    <mergeCell ref="F44:G44"/>
    <mergeCell ref="F72:G72"/>
    <mergeCell ref="B41:C41"/>
    <mergeCell ref="B40:C40"/>
    <mergeCell ref="F142:G142"/>
    <mergeCell ref="F141:G141"/>
    <mergeCell ref="F169:G169"/>
    <mergeCell ref="D168:E168"/>
    <mergeCell ref="F168:G168"/>
    <mergeCell ref="F160:G160"/>
    <mergeCell ref="D167:E167"/>
    <mergeCell ref="F162:G162"/>
    <mergeCell ref="F161:G161"/>
    <mergeCell ref="F154:G154"/>
    <mergeCell ref="F127:G127"/>
    <mergeCell ref="F126:G126"/>
    <mergeCell ref="F140:G140"/>
    <mergeCell ref="F149:G149"/>
    <mergeCell ref="F148:G148"/>
    <mergeCell ref="F147:G147"/>
    <mergeCell ref="F146:G146"/>
    <mergeCell ref="F145:G145"/>
    <mergeCell ref="F65:G65"/>
    <mergeCell ref="F70:G70"/>
    <mergeCell ref="F69:G69"/>
    <mergeCell ref="F68:G68"/>
    <mergeCell ref="D8:E8"/>
    <mergeCell ref="F8:G8"/>
    <mergeCell ref="F12:G12"/>
    <mergeCell ref="D26:E26"/>
    <mergeCell ref="D45:E45"/>
    <mergeCell ref="D19:E19"/>
    <mergeCell ref="D18:E18"/>
    <mergeCell ref="D35:E35"/>
    <mergeCell ref="D34:E34"/>
    <mergeCell ref="D33:E33"/>
    <mergeCell ref="D32:E32"/>
    <mergeCell ref="D31:E31"/>
    <mergeCell ref="D37:E37"/>
    <mergeCell ref="F17:G17"/>
    <mergeCell ref="F15:G15"/>
    <mergeCell ref="F10:G10"/>
    <mergeCell ref="F9:G9"/>
    <mergeCell ref="D17:E17"/>
    <mergeCell ref="D9:E9"/>
    <mergeCell ref="D11:E11"/>
    <mergeCell ref="D14:E14"/>
    <mergeCell ref="F35:G35"/>
    <mergeCell ref="F34:G34"/>
    <mergeCell ref="D170:E170"/>
    <mergeCell ref="F170:G170"/>
    <mergeCell ref="D169:E169"/>
    <mergeCell ref="B118:C118"/>
    <mergeCell ref="B117:C117"/>
    <mergeCell ref="B98:C98"/>
    <mergeCell ref="B167:C167"/>
    <mergeCell ref="F166:G166"/>
    <mergeCell ref="F165:G165"/>
    <mergeCell ref="F164:G164"/>
    <mergeCell ref="F153:G153"/>
    <mergeCell ref="F158:G158"/>
    <mergeCell ref="F125:G125"/>
    <mergeCell ref="F124:G124"/>
    <mergeCell ref="F123:G123"/>
    <mergeCell ref="F144:G144"/>
    <mergeCell ref="F143:G143"/>
    <mergeCell ref="F133:G133"/>
    <mergeCell ref="F132:G132"/>
    <mergeCell ref="F131:G131"/>
    <mergeCell ref="F130:G130"/>
    <mergeCell ref="F129:G129"/>
    <mergeCell ref="F128:G128"/>
    <mergeCell ref="F139:G139"/>
    <mergeCell ref="B13:C13"/>
    <mergeCell ref="B81:C81"/>
    <mergeCell ref="B80:C80"/>
    <mergeCell ref="B79:C79"/>
    <mergeCell ref="B28:C28"/>
    <mergeCell ref="B25:C25"/>
    <mergeCell ref="B29:C29"/>
    <mergeCell ref="B46:C46"/>
    <mergeCell ref="B26:C26"/>
    <mergeCell ref="B27:C27"/>
    <mergeCell ref="B44:C44"/>
    <mergeCell ref="B36:C36"/>
    <mergeCell ref="B35:C35"/>
    <mergeCell ref="B47:C47"/>
    <mergeCell ref="B39:C39"/>
    <mergeCell ref="B32:C32"/>
    <mergeCell ref="B31:C31"/>
    <mergeCell ref="B37:C37"/>
    <mergeCell ref="B50:C50"/>
    <mergeCell ref="B14:C14"/>
    <mergeCell ref="B72:C72"/>
    <mergeCell ref="B48:C48"/>
    <mergeCell ref="B43:C43"/>
    <mergeCell ref="B42:C42"/>
    <mergeCell ref="B49:C49"/>
    <mergeCell ref="F6:G6"/>
    <mergeCell ref="D24:E24"/>
    <mergeCell ref="B21:C21"/>
    <mergeCell ref="D21:E21"/>
    <mergeCell ref="B20:C20"/>
    <mergeCell ref="D20:E20"/>
    <mergeCell ref="B19:C19"/>
    <mergeCell ref="B23:C23"/>
    <mergeCell ref="F20:G20"/>
    <mergeCell ref="F19:G19"/>
    <mergeCell ref="F18:G18"/>
    <mergeCell ref="B16:C16"/>
    <mergeCell ref="D16:E16"/>
    <mergeCell ref="F16:G16"/>
    <mergeCell ref="B6:C6"/>
    <mergeCell ref="F11:G11"/>
    <mergeCell ref="B10:C10"/>
    <mergeCell ref="D10:E10"/>
    <mergeCell ref="F24:G24"/>
    <mergeCell ref="F23:G23"/>
    <mergeCell ref="F22:G22"/>
    <mergeCell ref="F21:G21"/>
    <mergeCell ref="B11:C11"/>
    <mergeCell ref="D7:E7"/>
    <mergeCell ref="D46:E46"/>
    <mergeCell ref="F46:G46"/>
    <mergeCell ref="B45:C45"/>
    <mergeCell ref="B34:C34"/>
    <mergeCell ref="B33:C33"/>
    <mergeCell ref="B9:C9"/>
    <mergeCell ref="B38:C38"/>
    <mergeCell ref="D38:E38"/>
    <mergeCell ref="D13:E13"/>
    <mergeCell ref="B15:C15"/>
    <mergeCell ref="F26:G26"/>
    <mergeCell ref="F25:G25"/>
    <mergeCell ref="B30:C30"/>
    <mergeCell ref="D27:E27"/>
    <mergeCell ref="D15:E15"/>
    <mergeCell ref="D25:E25"/>
    <mergeCell ref="D23:E23"/>
    <mergeCell ref="D22:E22"/>
    <mergeCell ref="B8:C8"/>
    <mergeCell ref="B24:C24"/>
    <mergeCell ref="B22:C22"/>
    <mergeCell ref="B17:C17"/>
    <mergeCell ref="B18:C18"/>
    <mergeCell ref="B170:C170"/>
    <mergeCell ref="B169:C169"/>
    <mergeCell ref="B168:C168"/>
    <mergeCell ref="B160:C160"/>
    <mergeCell ref="B58:C58"/>
    <mergeCell ref="B140:C140"/>
    <mergeCell ref="B136:C136"/>
    <mergeCell ref="B141:C141"/>
    <mergeCell ref="B150:C150"/>
    <mergeCell ref="B135:C135"/>
    <mergeCell ref="B133:C133"/>
    <mergeCell ref="B102:C102"/>
    <mergeCell ref="B90:C90"/>
    <mergeCell ref="B106:C106"/>
    <mergeCell ref="B119:C119"/>
    <mergeCell ref="B97:C97"/>
    <mergeCell ref="B96:C96"/>
    <mergeCell ref="B95:C95"/>
    <mergeCell ref="B94:C94"/>
    <mergeCell ref="B93:C93"/>
    <mergeCell ref="B92:C92"/>
    <mergeCell ref="B159:C159"/>
    <mergeCell ref="B163:C163"/>
    <mergeCell ref="B142:C142"/>
    <mergeCell ref="F159:G159"/>
    <mergeCell ref="B55:C55"/>
    <mergeCell ref="D55:E55"/>
    <mergeCell ref="F55:G55"/>
    <mergeCell ref="B61:C61"/>
    <mergeCell ref="B54:C54"/>
    <mergeCell ref="F138:G138"/>
    <mergeCell ref="F137:G137"/>
    <mergeCell ref="F136:G136"/>
    <mergeCell ref="F135:G135"/>
    <mergeCell ref="F134:G134"/>
    <mergeCell ref="F109:G109"/>
    <mergeCell ref="F108:G108"/>
    <mergeCell ref="F107:G107"/>
    <mergeCell ref="F106:G106"/>
    <mergeCell ref="F105:G105"/>
    <mergeCell ref="F122:G122"/>
    <mergeCell ref="F115:G115"/>
    <mergeCell ref="F114:G114"/>
    <mergeCell ref="F113:G113"/>
    <mergeCell ref="F112:G112"/>
    <mergeCell ref="F66:G66"/>
    <mergeCell ref="F84:G84"/>
    <mergeCell ref="F83:G83"/>
    <mergeCell ref="F157:G157"/>
    <mergeCell ref="D156:E156"/>
    <mergeCell ref="F156:G156"/>
    <mergeCell ref="D155:E155"/>
    <mergeCell ref="B130:C130"/>
    <mergeCell ref="D130:E130"/>
    <mergeCell ref="F155:G155"/>
    <mergeCell ref="D150:E150"/>
    <mergeCell ref="B149:C149"/>
    <mergeCell ref="D149:E149"/>
    <mergeCell ref="B148:C148"/>
    <mergeCell ref="D148:E148"/>
    <mergeCell ref="B147:C147"/>
    <mergeCell ref="D143:E143"/>
    <mergeCell ref="B146:C146"/>
    <mergeCell ref="D146:E146"/>
    <mergeCell ref="B145:C145"/>
    <mergeCell ref="D145:E145"/>
    <mergeCell ref="B144:C144"/>
    <mergeCell ref="D144:E144"/>
    <mergeCell ref="B143:C143"/>
    <mergeCell ref="D139:E139"/>
    <mergeCell ref="D138:E138"/>
    <mergeCell ref="B137:C137"/>
    <mergeCell ref="D160:E160"/>
    <mergeCell ref="D162:E162"/>
    <mergeCell ref="B161:C161"/>
    <mergeCell ref="D159:E159"/>
    <mergeCell ref="B12:C12"/>
    <mergeCell ref="D12:E12"/>
    <mergeCell ref="F167:G167"/>
    <mergeCell ref="B166:C166"/>
    <mergeCell ref="D166:E166"/>
    <mergeCell ref="B165:C165"/>
    <mergeCell ref="D165:E165"/>
    <mergeCell ref="B164:C164"/>
    <mergeCell ref="D164:E164"/>
    <mergeCell ref="D58:E58"/>
    <mergeCell ref="F58:G58"/>
    <mergeCell ref="B57:C57"/>
    <mergeCell ref="D57:E57"/>
    <mergeCell ref="F57:G57"/>
    <mergeCell ref="F56:G56"/>
    <mergeCell ref="D61:E61"/>
    <mergeCell ref="F61:G61"/>
    <mergeCell ref="B60:C60"/>
    <mergeCell ref="D163:E163"/>
    <mergeCell ref="B162:C162"/>
    <mergeCell ref="D59:E59"/>
    <mergeCell ref="F59:G59"/>
    <mergeCell ref="F163:G163"/>
    <mergeCell ref="D161:E161"/>
    <mergeCell ref="D147:E147"/>
    <mergeCell ref="B158:C158"/>
    <mergeCell ref="D158:E158"/>
    <mergeCell ref="D157:E157"/>
    <mergeCell ref="D154:E154"/>
    <mergeCell ref="D151:E151"/>
    <mergeCell ref="F150:G150"/>
    <mergeCell ref="B153:C153"/>
    <mergeCell ref="D153:E153"/>
    <mergeCell ref="B152:C152"/>
    <mergeCell ref="D152:E152"/>
    <mergeCell ref="B151:C151"/>
    <mergeCell ref="F151:G151"/>
    <mergeCell ref="B157:C157"/>
    <mergeCell ref="B156:C156"/>
    <mergeCell ref="B155:C155"/>
    <mergeCell ref="B154:C154"/>
    <mergeCell ref="F152:G152"/>
    <mergeCell ref="F79:G79"/>
    <mergeCell ref="F90:G90"/>
    <mergeCell ref="D142:E142"/>
    <mergeCell ref="B126:C126"/>
    <mergeCell ref="D126:E126"/>
    <mergeCell ref="F60:G60"/>
    <mergeCell ref="F111:G111"/>
    <mergeCell ref="F110:G110"/>
    <mergeCell ref="F121:G121"/>
    <mergeCell ref="F120:G120"/>
    <mergeCell ref="F119:G119"/>
    <mergeCell ref="F118:G118"/>
    <mergeCell ref="F117:G117"/>
    <mergeCell ref="F116:G116"/>
    <mergeCell ref="F64:G64"/>
    <mergeCell ref="F63:G63"/>
    <mergeCell ref="F62:G62"/>
    <mergeCell ref="F104:G104"/>
    <mergeCell ref="F103:G103"/>
    <mergeCell ref="F102:G102"/>
    <mergeCell ref="F101:G101"/>
    <mergeCell ref="D60:E60"/>
    <mergeCell ref="F67:G67"/>
    <mergeCell ref="F78:G78"/>
    <mergeCell ref="F77:G77"/>
    <mergeCell ref="F76:G76"/>
    <mergeCell ref="D122:E122"/>
    <mergeCell ref="D136:E136"/>
    <mergeCell ref="D140:E140"/>
    <mergeCell ref="B139:C139"/>
    <mergeCell ref="B138:C138"/>
    <mergeCell ref="D137:E137"/>
    <mergeCell ref="D133:E133"/>
    <mergeCell ref="B132:C132"/>
    <mergeCell ref="D132:E132"/>
    <mergeCell ref="B131:C131"/>
    <mergeCell ref="D131:E131"/>
    <mergeCell ref="D141:E141"/>
    <mergeCell ref="B127:C127"/>
    <mergeCell ref="B129:C129"/>
    <mergeCell ref="D129:E129"/>
    <mergeCell ref="B128:C128"/>
    <mergeCell ref="D128:E128"/>
    <mergeCell ref="D135:E135"/>
    <mergeCell ref="B134:C134"/>
    <mergeCell ref="D134:E134"/>
    <mergeCell ref="D127:E127"/>
    <mergeCell ref="B114:C114"/>
    <mergeCell ref="D114:E114"/>
    <mergeCell ref="B113:C113"/>
    <mergeCell ref="D113:E113"/>
    <mergeCell ref="B112:C112"/>
    <mergeCell ref="D112:E112"/>
    <mergeCell ref="D125:E125"/>
    <mergeCell ref="B124:C124"/>
    <mergeCell ref="D124:E124"/>
    <mergeCell ref="B123:C123"/>
    <mergeCell ref="B115:C115"/>
    <mergeCell ref="D115:E115"/>
    <mergeCell ref="D119:E119"/>
    <mergeCell ref="D118:E118"/>
    <mergeCell ref="D117:E117"/>
    <mergeCell ref="B116:C116"/>
    <mergeCell ref="D116:E116"/>
    <mergeCell ref="B125:C125"/>
    <mergeCell ref="B121:C121"/>
    <mergeCell ref="D121:E121"/>
    <mergeCell ref="B120:C120"/>
    <mergeCell ref="D120:E120"/>
    <mergeCell ref="D123:E123"/>
    <mergeCell ref="B122:C122"/>
    <mergeCell ref="B108:C108"/>
    <mergeCell ref="D108:E108"/>
    <mergeCell ref="B107:C107"/>
    <mergeCell ref="D107:E107"/>
    <mergeCell ref="D103:E103"/>
    <mergeCell ref="F99:G99"/>
    <mergeCell ref="D99:E99"/>
    <mergeCell ref="B111:C111"/>
    <mergeCell ref="D111:E111"/>
    <mergeCell ref="B110:C110"/>
    <mergeCell ref="D110:E110"/>
    <mergeCell ref="B109:C109"/>
    <mergeCell ref="D109:E109"/>
    <mergeCell ref="B104:C104"/>
    <mergeCell ref="D104:E104"/>
    <mergeCell ref="B103:C103"/>
    <mergeCell ref="D106:E106"/>
    <mergeCell ref="B105:C105"/>
    <mergeCell ref="D105:E105"/>
    <mergeCell ref="F100:G100"/>
    <mergeCell ref="D95:E95"/>
    <mergeCell ref="F95:G95"/>
    <mergeCell ref="B91:C91"/>
    <mergeCell ref="D91:E91"/>
    <mergeCell ref="D102:E102"/>
    <mergeCell ref="B101:C101"/>
    <mergeCell ref="D101:E101"/>
    <mergeCell ref="B100:C100"/>
    <mergeCell ref="D100:E100"/>
    <mergeCell ref="B99:C99"/>
    <mergeCell ref="D94:E94"/>
    <mergeCell ref="F94:G94"/>
    <mergeCell ref="D93:E93"/>
    <mergeCell ref="F93:G93"/>
    <mergeCell ref="D92:E92"/>
    <mergeCell ref="F92:G92"/>
    <mergeCell ref="D98:E98"/>
    <mergeCell ref="F98:G98"/>
    <mergeCell ref="D97:E97"/>
    <mergeCell ref="F97:G97"/>
    <mergeCell ref="D96:E96"/>
    <mergeCell ref="F96:G96"/>
    <mergeCell ref="B86:C86"/>
    <mergeCell ref="D86:E86"/>
    <mergeCell ref="B85:C85"/>
    <mergeCell ref="D85:E85"/>
    <mergeCell ref="B84:C84"/>
    <mergeCell ref="D84:E84"/>
    <mergeCell ref="F91:G91"/>
    <mergeCell ref="D90:E90"/>
    <mergeCell ref="B89:C89"/>
    <mergeCell ref="D89:E89"/>
    <mergeCell ref="B88:C88"/>
    <mergeCell ref="D88:E88"/>
    <mergeCell ref="B87:C87"/>
    <mergeCell ref="D87:E87"/>
    <mergeCell ref="F89:G89"/>
    <mergeCell ref="F88:G88"/>
    <mergeCell ref="F87:G87"/>
    <mergeCell ref="F86:G86"/>
    <mergeCell ref="F85:G85"/>
    <mergeCell ref="B83:C83"/>
    <mergeCell ref="D83:E83"/>
    <mergeCell ref="B82:C82"/>
    <mergeCell ref="D82:E82"/>
    <mergeCell ref="B77:C77"/>
    <mergeCell ref="D81:E81"/>
    <mergeCell ref="D80:E80"/>
    <mergeCell ref="D79:E79"/>
    <mergeCell ref="D78:E78"/>
    <mergeCell ref="D77:E77"/>
    <mergeCell ref="D72:E72"/>
    <mergeCell ref="B71:C71"/>
    <mergeCell ref="D71:E71"/>
    <mergeCell ref="B70:C70"/>
    <mergeCell ref="D70:E70"/>
    <mergeCell ref="B76:C76"/>
    <mergeCell ref="D76:E76"/>
    <mergeCell ref="B78:C78"/>
    <mergeCell ref="B74:C74"/>
    <mergeCell ref="D74:E74"/>
    <mergeCell ref="B73:C73"/>
    <mergeCell ref="D73:E73"/>
    <mergeCell ref="B75:C75"/>
    <mergeCell ref="D75:E75"/>
    <mergeCell ref="D68:E68"/>
    <mergeCell ref="D56:E56"/>
    <mergeCell ref="B69:C69"/>
    <mergeCell ref="D69:E69"/>
    <mergeCell ref="B62:C62"/>
    <mergeCell ref="D62:E62"/>
    <mergeCell ref="B68:C68"/>
    <mergeCell ref="D51:E51"/>
    <mergeCell ref="B67:C67"/>
    <mergeCell ref="B66:C66"/>
    <mergeCell ref="B65:C65"/>
    <mergeCell ref="B64:C64"/>
    <mergeCell ref="D67:E67"/>
    <mergeCell ref="D66:E66"/>
    <mergeCell ref="D65:E65"/>
    <mergeCell ref="D64:E64"/>
    <mergeCell ref="D63:E63"/>
    <mergeCell ref="D54:E54"/>
    <mergeCell ref="B63:C63"/>
    <mergeCell ref="B56:C56"/>
    <mergeCell ref="B51:C51"/>
    <mergeCell ref="B52:C52"/>
    <mergeCell ref="D52:E52"/>
    <mergeCell ref="B59:C59"/>
    <mergeCell ref="A3:J3"/>
    <mergeCell ref="A4:J4"/>
    <mergeCell ref="B5:C5"/>
    <mergeCell ref="D5:E5"/>
    <mergeCell ref="F5:G5"/>
    <mergeCell ref="B53:C53"/>
    <mergeCell ref="D53:E53"/>
    <mergeCell ref="F53:G53"/>
    <mergeCell ref="D40:E40"/>
    <mergeCell ref="D30:E30"/>
    <mergeCell ref="D6:E6"/>
    <mergeCell ref="D39:E39"/>
    <mergeCell ref="D28:E28"/>
    <mergeCell ref="D29:E29"/>
    <mergeCell ref="D43:E43"/>
    <mergeCell ref="D42:E42"/>
    <mergeCell ref="D41:E41"/>
    <mergeCell ref="D47:E47"/>
    <mergeCell ref="D44:E44"/>
    <mergeCell ref="D50:E50"/>
    <mergeCell ref="D49:E49"/>
    <mergeCell ref="D48:E48"/>
    <mergeCell ref="D36:E36"/>
    <mergeCell ref="B7:C7"/>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workbookViewId="0">
      <selection activeCell="L17" sqref="L17"/>
    </sheetView>
  </sheetViews>
  <sheetFormatPr defaultRowHeight="14.4"/>
  <cols>
    <col min="1" max="1" width="15.6640625" customWidth="1"/>
    <col min="2" max="2" width="0.33203125" customWidth="1"/>
    <col min="3" max="3" width="8.88671875" customWidth="1"/>
    <col min="4" max="4" width="8.88671875" hidden="1" customWidth="1"/>
    <col min="5" max="5" width="8.77734375" customWidth="1"/>
    <col min="6" max="6" width="8.88671875" hidden="1" customWidth="1"/>
    <col min="9" max="9" width="10.109375" customWidth="1"/>
    <col min="10" max="10" width="14.44140625" customWidth="1"/>
  </cols>
  <sheetData>
    <row r="1" spans="1:14">
      <c r="A1" s="644" t="s">
        <v>1284</v>
      </c>
    </row>
    <row r="2" spans="1:14">
      <c r="A2" s="644" t="s">
        <v>1521</v>
      </c>
    </row>
    <row r="3" spans="1:14" s="5" customFormat="1" ht="17.399999999999999">
      <c r="A3" s="1305" t="s">
        <v>537</v>
      </c>
      <c r="B3" s="1305"/>
      <c r="C3" s="1305"/>
      <c r="D3" s="1305"/>
      <c r="E3" s="1305"/>
      <c r="F3" s="1305"/>
      <c r="G3" s="1305"/>
      <c r="H3" s="1305"/>
      <c r="I3" s="1305"/>
      <c r="J3" s="1305"/>
    </row>
    <row r="4" spans="1:14" s="5" customFormat="1" ht="12.75" customHeight="1">
      <c r="A4" s="1305" t="s">
        <v>915</v>
      </c>
      <c r="B4" s="1305"/>
      <c r="C4" s="1305"/>
      <c r="D4" s="1305"/>
      <c r="E4" s="1305"/>
      <c r="F4" s="1305"/>
      <c r="G4" s="1305"/>
      <c r="H4" s="1305"/>
      <c r="I4" s="1305"/>
      <c r="J4" s="1305"/>
    </row>
    <row r="5" spans="1:14" s="5" customFormat="1" ht="15.6" customHeight="1">
      <c r="A5" s="1306" t="s">
        <v>916</v>
      </c>
      <c r="B5" s="1306"/>
      <c r="C5" s="1306"/>
      <c r="D5" s="1306"/>
      <c r="E5" s="1306"/>
      <c r="F5" s="1306"/>
      <c r="G5" s="1306"/>
      <c r="H5" s="1306"/>
      <c r="I5" s="1306"/>
      <c r="J5" s="1306"/>
    </row>
    <row r="6" spans="1:14" s="5" customFormat="1" ht="11.25" customHeight="1">
      <c r="A6" s="993" t="s">
        <v>984</v>
      </c>
      <c r="B6" s="993"/>
      <c r="C6" s="993"/>
      <c r="D6" s="993"/>
      <c r="E6" s="993"/>
      <c r="F6" s="993"/>
      <c r="G6" s="993"/>
      <c r="H6" s="993"/>
      <c r="I6" s="993"/>
      <c r="J6" s="993"/>
    </row>
    <row r="7" spans="1:14" s="5" customFormat="1" ht="16.2">
      <c r="A7" s="835" t="s">
        <v>917</v>
      </c>
      <c r="B7" s="835"/>
      <c r="C7" s="835"/>
      <c r="D7" s="835"/>
      <c r="E7" s="835"/>
      <c r="F7" s="835"/>
      <c r="G7" s="835"/>
      <c r="H7" s="835"/>
      <c r="I7" s="835"/>
      <c r="J7" s="835"/>
    </row>
    <row r="8" spans="1:14" s="26" customFormat="1" ht="9.75" customHeight="1">
      <c r="A8" s="994" t="s">
        <v>802</v>
      </c>
      <c r="B8" s="994"/>
      <c r="C8" s="994"/>
      <c r="D8" s="994"/>
      <c r="E8" s="994"/>
      <c r="F8" s="994"/>
      <c r="G8" s="994"/>
      <c r="H8" s="994"/>
      <c r="I8" s="994"/>
      <c r="J8" s="994"/>
    </row>
    <row r="9" spans="1:14" s="5" customFormat="1" ht="13.8">
      <c r="A9" s="36" t="s">
        <v>479</v>
      </c>
      <c r="B9" s="919">
        <v>2020</v>
      </c>
      <c r="C9" s="919"/>
      <c r="D9" s="919">
        <v>2021</v>
      </c>
      <c r="E9" s="919"/>
      <c r="F9" s="919">
        <v>2022</v>
      </c>
      <c r="G9" s="919"/>
      <c r="H9" s="130">
        <v>2023</v>
      </c>
      <c r="I9" s="189">
        <v>2024</v>
      </c>
      <c r="J9" s="114"/>
    </row>
    <row r="10" spans="1:14" s="5" customFormat="1" ht="15" customHeight="1">
      <c r="A10" s="128" t="s">
        <v>480</v>
      </c>
      <c r="B10" s="1303">
        <v>1067197</v>
      </c>
      <c r="C10" s="1304"/>
      <c r="D10" s="1303">
        <v>680856</v>
      </c>
      <c r="E10" s="1304"/>
      <c r="F10" s="1282" t="s">
        <v>481</v>
      </c>
      <c r="G10" s="1288"/>
      <c r="H10" s="465">
        <v>852897</v>
      </c>
      <c r="I10" s="441">
        <v>1188100</v>
      </c>
      <c r="J10" s="458" t="s">
        <v>482</v>
      </c>
      <c r="K10" s="11"/>
      <c r="M10" s="84"/>
      <c r="N10" s="11"/>
    </row>
    <row r="11" spans="1:14" s="5" customFormat="1" ht="19.2" customHeight="1">
      <c r="A11" s="164" t="s">
        <v>483</v>
      </c>
      <c r="B11" s="870">
        <v>870608</v>
      </c>
      <c r="C11" s="871"/>
      <c r="D11" s="870">
        <v>761770</v>
      </c>
      <c r="E11" s="871"/>
      <c r="F11" s="870">
        <v>747591</v>
      </c>
      <c r="G11" s="1285"/>
      <c r="H11" s="466">
        <v>776455</v>
      </c>
      <c r="I11" s="442">
        <v>686050</v>
      </c>
      <c r="J11" s="425" t="s">
        <v>340</v>
      </c>
      <c r="K11" s="11"/>
      <c r="M11" s="11"/>
      <c r="N11" s="11"/>
    </row>
    <row r="12" spans="1:14" s="5" customFormat="1" ht="13.95" customHeight="1">
      <c r="A12" s="164" t="s">
        <v>484</v>
      </c>
      <c r="B12" s="870">
        <v>849325</v>
      </c>
      <c r="C12" s="871"/>
      <c r="D12" s="870">
        <v>746969</v>
      </c>
      <c r="E12" s="871"/>
      <c r="F12" s="870">
        <v>757756</v>
      </c>
      <c r="G12" s="1285"/>
      <c r="H12" s="466">
        <v>749116</v>
      </c>
      <c r="I12" s="442">
        <v>832155</v>
      </c>
      <c r="J12" s="425" t="s">
        <v>341</v>
      </c>
      <c r="K12" s="11"/>
      <c r="M12" s="11"/>
      <c r="N12" s="11"/>
    </row>
    <row r="13" spans="1:14" s="5" customFormat="1" ht="18.600000000000001" customHeight="1">
      <c r="A13" s="164" t="s">
        <v>485</v>
      </c>
      <c r="B13" s="870">
        <v>62460</v>
      </c>
      <c r="C13" s="871"/>
      <c r="D13" s="870">
        <v>66622</v>
      </c>
      <c r="E13" s="871"/>
      <c r="F13" s="870">
        <v>76493</v>
      </c>
      <c r="G13" s="1285"/>
      <c r="H13" s="466">
        <v>62876</v>
      </c>
      <c r="I13" s="442">
        <v>42942</v>
      </c>
      <c r="J13" s="425" t="s">
        <v>486</v>
      </c>
      <c r="K13" s="11"/>
      <c r="M13" s="11"/>
      <c r="N13" s="11"/>
    </row>
    <row r="14" spans="1:14" s="5" customFormat="1" ht="13.8">
      <c r="A14" s="164" t="s">
        <v>487</v>
      </c>
      <c r="B14" s="830">
        <v>536</v>
      </c>
      <c r="C14" s="831"/>
      <c r="D14" s="870">
        <v>1053</v>
      </c>
      <c r="E14" s="871"/>
      <c r="F14" s="870">
        <v>1149</v>
      </c>
      <c r="G14" s="1285"/>
      <c r="H14" s="466">
        <v>1425</v>
      </c>
      <c r="I14" s="442">
        <v>940</v>
      </c>
      <c r="J14" s="425" t="s">
        <v>371</v>
      </c>
      <c r="K14" s="11"/>
      <c r="M14" s="11"/>
      <c r="N14" s="11"/>
    </row>
    <row r="15" spans="1:14" s="5" customFormat="1" ht="27.6" customHeight="1">
      <c r="A15" s="164" t="s">
        <v>631</v>
      </c>
      <c r="B15" s="870">
        <v>221346</v>
      </c>
      <c r="C15" s="871"/>
      <c r="D15" s="870">
        <v>193958</v>
      </c>
      <c r="E15" s="871"/>
      <c r="F15" s="870">
        <v>190358</v>
      </c>
      <c r="G15" s="1285"/>
      <c r="H15" s="466">
        <v>185598</v>
      </c>
      <c r="I15" s="442">
        <v>248796</v>
      </c>
      <c r="J15" s="425" t="s">
        <v>365</v>
      </c>
      <c r="K15" s="11"/>
      <c r="M15" s="11"/>
      <c r="N15" s="11"/>
    </row>
    <row r="16" spans="1:14" s="5" customFormat="1" ht="13.95" customHeight="1">
      <c r="A16" s="164" t="s">
        <v>632</v>
      </c>
      <c r="B16" s="870">
        <v>7030</v>
      </c>
      <c r="C16" s="871"/>
      <c r="D16" s="870">
        <v>5097</v>
      </c>
      <c r="E16" s="871"/>
      <c r="F16" s="870">
        <v>4523</v>
      </c>
      <c r="G16" s="1285"/>
      <c r="H16" s="466">
        <v>2459</v>
      </c>
      <c r="I16" s="442">
        <v>4331</v>
      </c>
      <c r="J16" s="425" t="s">
        <v>366</v>
      </c>
      <c r="K16" s="11"/>
      <c r="M16" s="11"/>
      <c r="N16" s="11"/>
    </row>
    <row r="17" spans="1:14" s="5" customFormat="1" ht="28.8" customHeight="1">
      <c r="A17" s="164" t="s">
        <v>633</v>
      </c>
      <c r="B17" s="870">
        <v>245338</v>
      </c>
      <c r="C17" s="871"/>
      <c r="D17" s="870">
        <v>195498</v>
      </c>
      <c r="E17" s="871"/>
      <c r="F17" s="870">
        <v>198757</v>
      </c>
      <c r="G17" s="1285"/>
      <c r="H17" s="466">
        <v>220609</v>
      </c>
      <c r="I17" s="442">
        <v>255585</v>
      </c>
      <c r="J17" s="425" t="s">
        <v>488</v>
      </c>
      <c r="K17" s="11"/>
      <c r="M17" s="11"/>
      <c r="N17" s="11"/>
    </row>
    <row r="18" spans="1:14" s="5" customFormat="1" ht="54.6" customHeight="1">
      <c r="A18" s="164" t="s">
        <v>634</v>
      </c>
      <c r="B18" s="870">
        <v>279038</v>
      </c>
      <c r="C18" s="871"/>
      <c r="D18" s="870">
        <v>281638</v>
      </c>
      <c r="E18" s="871"/>
      <c r="F18" s="870">
        <v>290733</v>
      </c>
      <c r="G18" s="1285"/>
      <c r="H18" s="466">
        <v>293433</v>
      </c>
      <c r="I18" s="442">
        <v>290728</v>
      </c>
      <c r="J18" s="425" t="s">
        <v>1200</v>
      </c>
      <c r="K18" s="11"/>
      <c r="M18" s="11"/>
      <c r="N18" s="11"/>
    </row>
    <row r="19" spans="1:14" s="5" customFormat="1" ht="15" customHeight="1">
      <c r="A19" s="164" t="s">
        <v>635</v>
      </c>
      <c r="B19" s="870">
        <v>1367929</v>
      </c>
      <c r="C19" s="871"/>
      <c r="D19" s="830" t="s">
        <v>489</v>
      </c>
      <c r="E19" s="831"/>
      <c r="F19" s="830" t="s">
        <v>490</v>
      </c>
      <c r="G19" s="1128"/>
      <c r="H19" s="466">
        <v>1328144</v>
      </c>
      <c r="I19" s="442">
        <v>1303616</v>
      </c>
      <c r="J19" s="425" t="s">
        <v>491</v>
      </c>
      <c r="K19" s="11"/>
      <c r="M19" s="11"/>
      <c r="N19" s="11"/>
    </row>
    <row r="20" spans="1:14" s="5" customFormat="1" ht="27" customHeight="1">
      <c r="A20" s="164" t="s">
        <v>636</v>
      </c>
      <c r="B20" s="870">
        <v>481777</v>
      </c>
      <c r="C20" s="871"/>
      <c r="D20" s="870">
        <v>464125</v>
      </c>
      <c r="E20" s="871"/>
      <c r="F20" s="870">
        <v>498576</v>
      </c>
      <c r="G20" s="1285"/>
      <c r="H20" s="466">
        <v>585460</v>
      </c>
      <c r="I20" s="442">
        <v>662448</v>
      </c>
      <c r="J20" s="425" t="s">
        <v>492</v>
      </c>
      <c r="K20" s="11"/>
      <c r="M20" s="11"/>
      <c r="N20" s="11"/>
    </row>
    <row r="21" spans="1:14" s="5" customFormat="1" ht="26.4" customHeight="1">
      <c r="A21" s="68" t="s">
        <v>1201</v>
      </c>
      <c r="B21" s="1300">
        <v>7598</v>
      </c>
      <c r="C21" s="1301"/>
      <c r="D21" s="1300">
        <v>6947</v>
      </c>
      <c r="E21" s="1301"/>
      <c r="F21" s="1300">
        <v>5653</v>
      </c>
      <c r="G21" s="1302"/>
      <c r="H21" s="466">
        <v>7680</v>
      </c>
      <c r="I21" s="442">
        <v>7658</v>
      </c>
      <c r="J21" s="381" t="s">
        <v>1202</v>
      </c>
      <c r="K21" s="11"/>
      <c r="M21" s="11"/>
      <c r="N21" s="11"/>
    </row>
  </sheetData>
  <mergeCells count="45">
    <mergeCell ref="A7:J7"/>
    <mergeCell ref="B9:C9"/>
    <mergeCell ref="D9:E9"/>
    <mergeCell ref="F9:G9"/>
    <mergeCell ref="A3:J3"/>
    <mergeCell ref="A4:J4"/>
    <mergeCell ref="A5:J5"/>
    <mergeCell ref="A8:J8"/>
    <mergeCell ref="A6:J6"/>
    <mergeCell ref="B11:C11"/>
    <mergeCell ref="D11:E11"/>
    <mergeCell ref="F11:G11"/>
    <mergeCell ref="B10:C10"/>
    <mergeCell ref="D10:E10"/>
    <mergeCell ref="F10:G10"/>
    <mergeCell ref="B12:C12"/>
    <mergeCell ref="D12:E12"/>
    <mergeCell ref="F12:G12"/>
    <mergeCell ref="F20:G20"/>
    <mergeCell ref="B17:C17"/>
    <mergeCell ref="D13:E13"/>
    <mergeCell ref="F13:G13"/>
    <mergeCell ref="F15:G15"/>
    <mergeCell ref="B13:C13"/>
    <mergeCell ref="D16:E16"/>
    <mergeCell ref="F16:G16"/>
    <mergeCell ref="D18:E18"/>
    <mergeCell ref="F18:G18"/>
    <mergeCell ref="D15:E15"/>
    <mergeCell ref="B14:C14"/>
    <mergeCell ref="D14:E14"/>
    <mergeCell ref="B21:C21"/>
    <mergeCell ref="D21:E21"/>
    <mergeCell ref="F21:G21"/>
    <mergeCell ref="B19:C19"/>
    <mergeCell ref="D19:E19"/>
    <mergeCell ref="D20:E20"/>
    <mergeCell ref="B20:C20"/>
    <mergeCell ref="F14:G14"/>
    <mergeCell ref="B15:C15"/>
    <mergeCell ref="F19:G19"/>
    <mergeCell ref="B18:C18"/>
    <mergeCell ref="D17:E17"/>
    <mergeCell ref="F17:G17"/>
    <mergeCell ref="B16:C16"/>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election activeCell="Q21" sqref="Q21"/>
    </sheetView>
  </sheetViews>
  <sheetFormatPr defaultRowHeight="14.4"/>
  <cols>
    <col min="1" max="1" width="17.6640625" customWidth="1"/>
    <col min="2" max="2" width="0.109375" customWidth="1"/>
    <col min="4" max="4" width="0.21875" customWidth="1"/>
    <col min="5" max="5" width="8.77734375" customWidth="1"/>
    <col min="6" max="6" width="8.88671875" hidden="1" customWidth="1"/>
    <col min="9" max="9" width="9.6640625" customWidth="1"/>
    <col min="10" max="10" width="16.77734375" customWidth="1"/>
  </cols>
  <sheetData>
    <row r="1" spans="1:13">
      <c r="A1" s="644" t="s">
        <v>1284</v>
      </c>
    </row>
    <row r="2" spans="1:13">
      <c r="A2" s="644" t="s">
        <v>1521</v>
      </c>
    </row>
    <row r="3" spans="1:13" s="5" customFormat="1" ht="15.6">
      <c r="A3" s="835" t="s">
        <v>494</v>
      </c>
      <c r="B3" s="835"/>
      <c r="C3" s="835"/>
      <c r="D3" s="835"/>
      <c r="E3" s="835"/>
      <c r="F3" s="835"/>
      <c r="G3" s="835"/>
      <c r="H3" s="835"/>
      <c r="I3" s="835"/>
      <c r="J3" s="835"/>
    </row>
    <row r="4" spans="1:13" s="5" customFormat="1" ht="10.8" customHeight="1">
      <c r="A4" s="1078" t="s">
        <v>894</v>
      </c>
      <c r="B4" s="1078"/>
      <c r="C4" s="1078"/>
      <c r="D4" s="1078"/>
      <c r="E4" s="1078"/>
      <c r="F4" s="1078"/>
      <c r="G4" s="1078"/>
      <c r="H4" s="1078"/>
      <c r="I4" s="1078"/>
      <c r="J4" s="1078"/>
    </row>
    <row r="5" spans="1:13" s="5" customFormat="1" ht="16.2">
      <c r="A5" s="1079" t="s">
        <v>918</v>
      </c>
      <c r="B5" s="1079"/>
      <c r="C5" s="1079"/>
      <c r="D5" s="1079"/>
      <c r="E5" s="1079"/>
      <c r="F5" s="1079"/>
      <c r="G5" s="1079"/>
      <c r="H5" s="1079"/>
      <c r="I5" s="1079"/>
      <c r="J5" s="1079"/>
    </row>
    <row r="6" spans="1:13" s="5" customFormat="1" ht="11.25" customHeight="1">
      <c r="A6" s="994" t="s">
        <v>495</v>
      </c>
      <c r="B6" s="994"/>
      <c r="C6" s="994"/>
      <c r="D6" s="994"/>
      <c r="E6" s="994"/>
      <c r="F6" s="994"/>
      <c r="G6" s="994"/>
      <c r="H6" s="994"/>
      <c r="I6" s="994"/>
      <c r="J6" s="994"/>
    </row>
    <row r="7" spans="1:13" s="5" customFormat="1" ht="13.8">
      <c r="A7" s="114"/>
      <c r="B7" s="919">
        <v>2020</v>
      </c>
      <c r="C7" s="919"/>
      <c r="D7" s="919">
        <v>2021</v>
      </c>
      <c r="E7" s="919"/>
      <c r="F7" s="919">
        <v>2022</v>
      </c>
      <c r="G7" s="919"/>
      <c r="H7" s="130">
        <v>2023</v>
      </c>
      <c r="I7" s="189">
        <v>2024</v>
      </c>
      <c r="J7" s="114"/>
    </row>
    <row r="8" spans="1:13" s="5" customFormat="1" ht="39" customHeight="1">
      <c r="A8" s="147" t="s">
        <v>496</v>
      </c>
      <c r="B8" s="988"/>
      <c r="C8" s="989"/>
      <c r="D8" s="988"/>
      <c r="E8" s="989"/>
      <c r="F8" s="988"/>
      <c r="G8" s="990"/>
      <c r="H8" s="468"/>
      <c r="I8" s="441"/>
      <c r="J8" s="439" t="s">
        <v>891</v>
      </c>
    </row>
    <row r="9" spans="1:13" s="5" customFormat="1" ht="13.95" customHeight="1">
      <c r="A9" s="164" t="s">
        <v>480</v>
      </c>
      <c r="B9" s="870">
        <v>68955</v>
      </c>
      <c r="C9" s="871"/>
      <c r="D9" s="870">
        <v>37312</v>
      </c>
      <c r="E9" s="871"/>
      <c r="F9" s="870">
        <v>59762</v>
      </c>
      <c r="G9" s="1285"/>
      <c r="H9" s="466">
        <v>50154</v>
      </c>
      <c r="I9" s="442">
        <v>81884</v>
      </c>
      <c r="J9" s="399" t="s">
        <v>482</v>
      </c>
    </row>
    <row r="10" spans="1:13" s="5" customFormat="1" ht="13.95" customHeight="1">
      <c r="A10" s="164" t="s">
        <v>483</v>
      </c>
      <c r="B10" s="870">
        <v>18031</v>
      </c>
      <c r="C10" s="871"/>
      <c r="D10" s="870">
        <v>15784</v>
      </c>
      <c r="E10" s="871"/>
      <c r="F10" s="870">
        <v>16748</v>
      </c>
      <c r="G10" s="1285"/>
      <c r="H10" s="466">
        <v>19043</v>
      </c>
      <c r="I10" s="442">
        <v>17554</v>
      </c>
      <c r="J10" s="399" t="s">
        <v>340</v>
      </c>
    </row>
    <row r="11" spans="1:13" s="5" customFormat="1" ht="13.95" customHeight="1">
      <c r="A11" s="164" t="s">
        <v>484</v>
      </c>
      <c r="B11" s="870">
        <v>10966</v>
      </c>
      <c r="C11" s="871"/>
      <c r="D11" s="870">
        <v>10939</v>
      </c>
      <c r="E11" s="871"/>
      <c r="F11" s="870">
        <v>13357</v>
      </c>
      <c r="G11" s="1285"/>
      <c r="H11" s="466">
        <v>14391</v>
      </c>
      <c r="I11" s="442">
        <v>46855</v>
      </c>
      <c r="J11" s="399" t="s">
        <v>341</v>
      </c>
    </row>
    <row r="12" spans="1:13" s="5" customFormat="1" ht="13.95" customHeight="1">
      <c r="A12" s="164" t="s">
        <v>485</v>
      </c>
      <c r="B12" s="870">
        <v>3263</v>
      </c>
      <c r="C12" s="871"/>
      <c r="D12" s="870">
        <v>3539</v>
      </c>
      <c r="E12" s="871"/>
      <c r="F12" s="870">
        <v>3634</v>
      </c>
      <c r="G12" s="1285"/>
      <c r="H12" s="466">
        <v>3846</v>
      </c>
      <c r="I12" s="442">
        <v>3196</v>
      </c>
      <c r="J12" s="399" t="s">
        <v>486</v>
      </c>
    </row>
    <row r="13" spans="1:13" s="5" customFormat="1" ht="13.8">
      <c r="A13" s="164" t="s">
        <v>487</v>
      </c>
      <c r="B13" s="830">
        <v>0</v>
      </c>
      <c r="C13" s="831"/>
      <c r="D13" s="887">
        <v>5.0999999999999996</v>
      </c>
      <c r="E13" s="888"/>
      <c r="F13" s="830">
        <v>5</v>
      </c>
      <c r="G13" s="1128"/>
      <c r="H13" s="161">
        <v>0</v>
      </c>
      <c r="I13" s="442">
        <v>0</v>
      </c>
      <c r="J13" s="399" t="s">
        <v>371</v>
      </c>
    </row>
    <row r="14" spans="1:13" s="5" customFormat="1" ht="13.95" customHeight="1">
      <c r="A14" s="164" t="s">
        <v>631</v>
      </c>
      <c r="B14" s="870">
        <v>1866</v>
      </c>
      <c r="C14" s="871"/>
      <c r="D14" s="870">
        <v>2129</v>
      </c>
      <c r="E14" s="871"/>
      <c r="F14" s="870">
        <v>2086</v>
      </c>
      <c r="G14" s="1285"/>
      <c r="H14" s="466">
        <v>2086</v>
      </c>
      <c r="I14" s="442">
        <v>2129</v>
      </c>
      <c r="J14" s="399" t="s">
        <v>365</v>
      </c>
    </row>
    <row r="15" spans="1:13" s="5" customFormat="1" ht="13.95" customHeight="1">
      <c r="A15" s="164" t="s">
        <v>632</v>
      </c>
      <c r="B15" s="830">
        <v>17</v>
      </c>
      <c r="C15" s="831"/>
      <c r="D15" s="830">
        <v>30</v>
      </c>
      <c r="E15" s="831"/>
      <c r="F15" s="830">
        <v>63</v>
      </c>
      <c r="G15" s="1128"/>
      <c r="H15" s="161">
        <v>7</v>
      </c>
      <c r="I15" s="442">
        <v>0</v>
      </c>
      <c r="J15" s="399" t="s">
        <v>366</v>
      </c>
    </row>
    <row r="16" spans="1:13" s="5" customFormat="1" ht="13.95" customHeight="1">
      <c r="A16" s="164" t="s">
        <v>633</v>
      </c>
      <c r="B16" s="870">
        <v>9049</v>
      </c>
      <c r="C16" s="871"/>
      <c r="D16" s="870">
        <v>5103</v>
      </c>
      <c r="E16" s="871"/>
      <c r="F16" s="870">
        <v>4440</v>
      </c>
      <c r="G16" s="1285"/>
      <c r="H16" s="466">
        <v>3332</v>
      </c>
      <c r="I16" s="442">
        <v>4958</v>
      </c>
      <c r="J16" s="399" t="s">
        <v>488</v>
      </c>
      <c r="M16" s="5" t="s">
        <v>44</v>
      </c>
    </row>
    <row r="17" spans="1:10" s="5" customFormat="1" ht="39.6" customHeight="1">
      <c r="A17" s="164" t="s">
        <v>634</v>
      </c>
      <c r="B17" s="870">
        <v>1317</v>
      </c>
      <c r="C17" s="871"/>
      <c r="D17" s="870">
        <v>2992</v>
      </c>
      <c r="E17" s="871"/>
      <c r="F17" s="870">
        <v>8861</v>
      </c>
      <c r="G17" s="1285"/>
      <c r="H17" s="466">
        <v>11448</v>
      </c>
      <c r="I17" s="442">
        <v>17011</v>
      </c>
      <c r="J17" s="399" t="s">
        <v>1263</v>
      </c>
    </row>
    <row r="18" spans="1:10" s="5" customFormat="1" ht="13.95" customHeight="1">
      <c r="A18" s="46" t="s">
        <v>638</v>
      </c>
      <c r="B18" s="870">
        <v>6987</v>
      </c>
      <c r="C18" s="871"/>
      <c r="D18" s="870">
        <v>8245</v>
      </c>
      <c r="E18" s="871"/>
      <c r="F18" s="870">
        <v>7321</v>
      </c>
      <c r="G18" s="1285"/>
      <c r="H18" s="466">
        <v>8715</v>
      </c>
      <c r="I18" s="442">
        <v>7105</v>
      </c>
      <c r="J18" s="399" t="s">
        <v>491</v>
      </c>
    </row>
    <row r="19" spans="1:10" s="5" customFormat="1" ht="13.95" customHeight="1">
      <c r="A19" s="164" t="s">
        <v>636</v>
      </c>
      <c r="B19" s="870">
        <v>128495</v>
      </c>
      <c r="C19" s="871"/>
      <c r="D19" s="870">
        <v>130379</v>
      </c>
      <c r="E19" s="871"/>
      <c r="F19" s="870">
        <v>206628</v>
      </c>
      <c r="G19" s="1285"/>
      <c r="H19" s="466">
        <v>266578</v>
      </c>
      <c r="I19" s="442">
        <v>349756</v>
      </c>
      <c r="J19" s="399" t="s">
        <v>492</v>
      </c>
    </row>
    <row r="20" spans="1:10" s="5" customFormat="1" ht="26.4" customHeight="1">
      <c r="A20" s="216" t="s">
        <v>1201</v>
      </c>
      <c r="B20" s="891">
        <v>77</v>
      </c>
      <c r="C20" s="892"/>
      <c r="D20" s="891">
        <v>56</v>
      </c>
      <c r="E20" s="892"/>
      <c r="F20" s="891">
        <v>49</v>
      </c>
      <c r="G20" s="1290"/>
      <c r="H20" s="616">
        <v>49</v>
      </c>
      <c r="I20" s="560">
        <v>85</v>
      </c>
      <c r="J20" s="591" t="s">
        <v>1202</v>
      </c>
    </row>
    <row r="21" spans="1:10" s="5" customFormat="1" ht="40.5" customHeight="1">
      <c r="A21" s="503" t="s">
        <v>1264</v>
      </c>
      <c r="B21" s="1088"/>
      <c r="C21" s="1088"/>
      <c r="D21" s="1287"/>
      <c r="E21" s="1287"/>
      <c r="F21" s="1088"/>
      <c r="G21" s="1088"/>
      <c r="H21" s="467"/>
      <c r="I21" s="442"/>
      <c r="J21" s="356" t="s">
        <v>30</v>
      </c>
    </row>
    <row r="22" spans="1:10" s="5" customFormat="1" ht="13.95" customHeight="1">
      <c r="A22" s="477" t="s">
        <v>480</v>
      </c>
      <c r="B22" s="1349">
        <v>933541</v>
      </c>
      <c r="C22" s="1349"/>
      <c r="D22" s="1349">
        <v>617774</v>
      </c>
      <c r="E22" s="1349"/>
      <c r="F22" s="1349">
        <v>943427</v>
      </c>
      <c r="G22" s="1349"/>
      <c r="H22" s="1350">
        <v>779609</v>
      </c>
      <c r="I22" s="560">
        <v>1076689</v>
      </c>
      <c r="J22" s="583" t="s">
        <v>482</v>
      </c>
    </row>
    <row r="23" spans="1:10" s="5" customFormat="1" ht="13.95" customHeight="1">
      <c r="A23" s="1348" t="s">
        <v>483</v>
      </c>
      <c r="B23" s="1353">
        <v>642976</v>
      </c>
      <c r="C23" s="1353"/>
      <c r="D23" s="1353">
        <v>555331</v>
      </c>
      <c r="E23" s="1353"/>
      <c r="F23" s="1353">
        <v>537350</v>
      </c>
      <c r="G23" s="1353"/>
      <c r="H23" s="1354">
        <v>543303</v>
      </c>
      <c r="I23" s="782">
        <v>456334</v>
      </c>
      <c r="J23" s="737" t="s">
        <v>340</v>
      </c>
    </row>
    <row r="24" spans="1:10" s="5" customFormat="1" ht="13.95" customHeight="1">
      <c r="A24" s="164" t="s">
        <v>484</v>
      </c>
      <c r="B24" s="900">
        <v>607245</v>
      </c>
      <c r="C24" s="901"/>
      <c r="D24" s="900">
        <v>563083</v>
      </c>
      <c r="E24" s="901"/>
      <c r="F24" s="900">
        <v>571930</v>
      </c>
      <c r="G24" s="1351"/>
      <c r="H24" s="1352">
        <v>565095</v>
      </c>
      <c r="I24" s="435">
        <v>589191</v>
      </c>
      <c r="J24" s="734" t="s">
        <v>341</v>
      </c>
    </row>
    <row r="25" spans="1:10" s="5" customFormat="1" ht="13.95" customHeight="1">
      <c r="A25" s="128" t="s">
        <v>485</v>
      </c>
      <c r="B25" s="870">
        <v>59197</v>
      </c>
      <c r="C25" s="871"/>
      <c r="D25" s="870">
        <v>63084</v>
      </c>
      <c r="E25" s="871"/>
      <c r="F25" s="870">
        <v>71231</v>
      </c>
      <c r="G25" s="1285"/>
      <c r="H25" s="466">
        <v>59030</v>
      </c>
      <c r="I25" s="442">
        <v>39746</v>
      </c>
      <c r="J25" s="425" t="s">
        <v>486</v>
      </c>
    </row>
    <row r="26" spans="1:10" s="5" customFormat="1" ht="13.8">
      <c r="A26" s="164" t="s">
        <v>487</v>
      </c>
      <c r="B26" s="830">
        <v>473</v>
      </c>
      <c r="C26" s="831"/>
      <c r="D26" s="830">
        <v>997</v>
      </c>
      <c r="E26" s="831"/>
      <c r="F26" s="870">
        <v>1143</v>
      </c>
      <c r="G26" s="1285"/>
      <c r="H26" s="466">
        <v>1425</v>
      </c>
      <c r="I26" s="442">
        <v>915</v>
      </c>
      <c r="J26" s="425" t="s">
        <v>371</v>
      </c>
    </row>
    <row r="27" spans="1:10" s="5" customFormat="1" ht="13.95" customHeight="1">
      <c r="A27" s="164" t="s">
        <v>631</v>
      </c>
      <c r="B27" s="870">
        <v>81356</v>
      </c>
      <c r="C27" s="871"/>
      <c r="D27" s="870">
        <v>60009</v>
      </c>
      <c r="E27" s="871"/>
      <c r="F27" s="870">
        <v>59304</v>
      </c>
      <c r="G27" s="1285"/>
      <c r="H27" s="466">
        <v>61944</v>
      </c>
      <c r="I27" s="442">
        <v>108032</v>
      </c>
      <c r="J27" s="425" t="s">
        <v>365</v>
      </c>
    </row>
    <row r="28" spans="1:10" s="5" customFormat="1" ht="13.95" customHeight="1">
      <c r="A28" s="164" t="s">
        <v>632</v>
      </c>
      <c r="B28" s="870">
        <v>3035</v>
      </c>
      <c r="C28" s="871"/>
      <c r="D28" s="870">
        <v>1436</v>
      </c>
      <c r="E28" s="871"/>
      <c r="F28" s="870">
        <v>1191</v>
      </c>
      <c r="G28" s="1285"/>
      <c r="H28" s="466">
        <v>1185</v>
      </c>
      <c r="I28" s="442">
        <v>1996</v>
      </c>
      <c r="J28" s="425" t="s">
        <v>366</v>
      </c>
    </row>
    <row r="29" spans="1:10" s="5" customFormat="1" ht="13.95" customHeight="1">
      <c r="A29" s="164" t="s">
        <v>639</v>
      </c>
      <c r="B29" s="870">
        <v>233676</v>
      </c>
      <c r="C29" s="871"/>
      <c r="D29" s="870">
        <v>184106</v>
      </c>
      <c r="E29" s="871"/>
      <c r="F29" s="870">
        <v>193229</v>
      </c>
      <c r="G29" s="1285"/>
      <c r="H29" s="466">
        <v>215867</v>
      </c>
      <c r="I29" s="442">
        <v>248573</v>
      </c>
      <c r="J29" s="425" t="s">
        <v>488</v>
      </c>
    </row>
    <row r="30" spans="1:10" s="5" customFormat="1" ht="37.5" customHeight="1">
      <c r="A30" s="164" t="s">
        <v>634</v>
      </c>
      <c r="B30" s="870">
        <v>152812</v>
      </c>
      <c r="C30" s="871"/>
      <c r="D30" s="870">
        <v>152605</v>
      </c>
      <c r="E30" s="871"/>
      <c r="F30" s="870">
        <v>154769</v>
      </c>
      <c r="G30" s="1285"/>
      <c r="H30" s="466">
        <v>152107</v>
      </c>
      <c r="I30" s="442">
        <v>145306</v>
      </c>
      <c r="J30" s="425" t="s">
        <v>1225</v>
      </c>
    </row>
    <row r="31" spans="1:10" s="5" customFormat="1" ht="13.95" customHeight="1">
      <c r="A31" s="164" t="s">
        <v>635</v>
      </c>
      <c r="B31" s="870">
        <v>706960</v>
      </c>
      <c r="C31" s="871"/>
      <c r="D31" s="870">
        <v>707895</v>
      </c>
      <c r="E31" s="871"/>
      <c r="F31" s="870">
        <v>739018</v>
      </c>
      <c r="G31" s="1285"/>
      <c r="H31" s="466">
        <v>670203</v>
      </c>
      <c r="I31" s="442">
        <v>631630</v>
      </c>
      <c r="J31" s="425" t="s">
        <v>491</v>
      </c>
    </row>
    <row r="32" spans="1:10" s="5" customFormat="1" ht="13.95" customHeight="1">
      <c r="A32" s="164" t="s">
        <v>636</v>
      </c>
      <c r="B32" s="870">
        <v>190200</v>
      </c>
      <c r="C32" s="871"/>
      <c r="D32" s="870">
        <v>171202</v>
      </c>
      <c r="E32" s="871"/>
      <c r="F32" s="870">
        <v>145608</v>
      </c>
      <c r="G32" s="1285"/>
      <c r="H32" s="466">
        <v>148302</v>
      </c>
      <c r="I32" s="442">
        <v>169199</v>
      </c>
      <c r="J32" s="425" t="s">
        <v>492</v>
      </c>
    </row>
    <row r="33" spans="1:10" s="5" customFormat="1" ht="26.4" customHeight="1">
      <c r="A33" s="164" t="s">
        <v>1203</v>
      </c>
      <c r="B33" s="870">
        <v>4293</v>
      </c>
      <c r="C33" s="871"/>
      <c r="D33" s="870">
        <v>4043</v>
      </c>
      <c r="E33" s="871"/>
      <c r="F33" s="870">
        <v>3690</v>
      </c>
      <c r="G33" s="1285"/>
      <c r="H33" s="466">
        <v>5335</v>
      </c>
      <c r="I33" s="442">
        <v>4896</v>
      </c>
      <c r="J33" s="425" t="s">
        <v>1202</v>
      </c>
    </row>
    <row r="34" spans="1:10" s="5" customFormat="1" ht="26.4" customHeight="1">
      <c r="A34" s="145" t="s">
        <v>579</v>
      </c>
      <c r="B34" s="974"/>
      <c r="C34" s="975"/>
      <c r="D34" s="974"/>
      <c r="E34" s="975"/>
      <c r="F34" s="896"/>
      <c r="G34" s="1237"/>
      <c r="H34" s="467"/>
      <c r="I34" s="442"/>
      <c r="J34" s="410" t="s">
        <v>43</v>
      </c>
    </row>
    <row r="35" spans="1:10" s="5" customFormat="1" ht="13.95" customHeight="1">
      <c r="A35" s="164" t="s">
        <v>480</v>
      </c>
      <c r="B35" s="870">
        <v>64700</v>
      </c>
      <c r="C35" s="871"/>
      <c r="D35" s="870">
        <v>25771</v>
      </c>
      <c r="E35" s="871"/>
      <c r="F35" s="870">
        <v>31834</v>
      </c>
      <c r="G35" s="1285"/>
      <c r="H35" s="466">
        <v>23134</v>
      </c>
      <c r="I35" s="442">
        <v>29527</v>
      </c>
      <c r="J35" s="425" t="s">
        <v>482</v>
      </c>
    </row>
    <row r="36" spans="1:10" s="5" customFormat="1" ht="13.95" customHeight="1">
      <c r="A36" s="164" t="s">
        <v>483</v>
      </c>
      <c r="B36" s="870">
        <v>209601</v>
      </c>
      <c r="C36" s="871"/>
      <c r="D36" s="870">
        <v>190655</v>
      </c>
      <c r="E36" s="871"/>
      <c r="F36" s="870">
        <v>193493</v>
      </c>
      <c r="G36" s="1285"/>
      <c r="H36" s="466">
        <v>214109</v>
      </c>
      <c r="I36" s="442">
        <v>212162</v>
      </c>
      <c r="J36" s="425" t="s">
        <v>340</v>
      </c>
    </row>
    <row r="37" spans="1:10" s="5" customFormat="1" ht="13.95" customHeight="1">
      <c r="A37" s="164" t="s">
        <v>484</v>
      </c>
      <c r="B37" s="870">
        <v>231113</v>
      </c>
      <c r="C37" s="871"/>
      <c r="D37" s="870">
        <v>172946</v>
      </c>
      <c r="E37" s="871"/>
      <c r="F37" s="870">
        <v>172470</v>
      </c>
      <c r="G37" s="1285"/>
      <c r="H37" s="466">
        <v>169630</v>
      </c>
      <c r="I37" s="442">
        <v>196109</v>
      </c>
      <c r="J37" s="425" t="s">
        <v>341</v>
      </c>
    </row>
    <row r="38" spans="1:10" s="5" customFormat="1" ht="13.95" customHeight="1">
      <c r="A38" s="164" t="s">
        <v>485</v>
      </c>
      <c r="B38" s="830" t="s">
        <v>25</v>
      </c>
      <c r="C38" s="831"/>
      <c r="D38" s="830" t="s">
        <v>25</v>
      </c>
      <c r="E38" s="831"/>
      <c r="F38" s="830" t="s">
        <v>25</v>
      </c>
      <c r="G38" s="1128"/>
      <c r="H38" s="161" t="s">
        <v>506</v>
      </c>
      <c r="I38" s="162" t="s">
        <v>506</v>
      </c>
      <c r="J38" s="425" t="s">
        <v>486</v>
      </c>
    </row>
    <row r="39" spans="1:10" s="5" customFormat="1" ht="13.8">
      <c r="A39" s="164" t="s">
        <v>487</v>
      </c>
      <c r="B39" s="830">
        <v>63</v>
      </c>
      <c r="C39" s="831"/>
      <c r="D39" s="830">
        <v>51</v>
      </c>
      <c r="E39" s="831"/>
      <c r="F39" s="830" t="s">
        <v>25</v>
      </c>
      <c r="G39" s="1128"/>
      <c r="H39" s="161" t="s">
        <v>506</v>
      </c>
      <c r="I39" s="442">
        <v>25</v>
      </c>
      <c r="J39" s="425" t="s">
        <v>371</v>
      </c>
    </row>
    <row r="40" spans="1:10" s="5" customFormat="1" ht="13.95" customHeight="1">
      <c r="A40" s="164" t="s">
        <v>631</v>
      </c>
      <c r="B40" s="870">
        <v>138123</v>
      </c>
      <c r="C40" s="871"/>
      <c r="D40" s="870">
        <v>131821</v>
      </c>
      <c r="E40" s="871"/>
      <c r="F40" s="870">
        <v>128968</v>
      </c>
      <c r="G40" s="1285"/>
      <c r="H40" s="466">
        <v>125568</v>
      </c>
      <c r="I40" s="442">
        <v>138635</v>
      </c>
      <c r="J40" s="425" t="s">
        <v>365</v>
      </c>
    </row>
    <row r="41" spans="1:10" s="5" customFormat="1" ht="13.95" customHeight="1">
      <c r="A41" s="164" t="s">
        <v>632</v>
      </c>
      <c r="B41" s="870">
        <v>3979</v>
      </c>
      <c r="C41" s="871"/>
      <c r="D41" s="870">
        <v>3631</v>
      </c>
      <c r="E41" s="871"/>
      <c r="F41" s="870">
        <v>3269</v>
      </c>
      <c r="G41" s="1285"/>
      <c r="H41" s="466">
        <v>1267</v>
      </c>
      <c r="I41" s="442">
        <v>2335</v>
      </c>
      <c r="J41" s="425" t="s">
        <v>366</v>
      </c>
    </row>
    <row r="42" spans="1:10" s="5" customFormat="1" ht="13.95" customHeight="1">
      <c r="A42" s="164" t="s">
        <v>639</v>
      </c>
      <c r="B42" s="870">
        <v>2614</v>
      </c>
      <c r="C42" s="871"/>
      <c r="D42" s="870">
        <v>6288</v>
      </c>
      <c r="E42" s="871"/>
      <c r="F42" s="870">
        <v>1088</v>
      </c>
      <c r="G42" s="1285"/>
      <c r="H42" s="466">
        <v>1410</v>
      </c>
      <c r="I42" s="442">
        <v>2054</v>
      </c>
      <c r="J42" s="425" t="s">
        <v>488</v>
      </c>
    </row>
    <row r="43" spans="1:10" s="5" customFormat="1" ht="39.6" customHeight="1">
      <c r="A43" s="164" t="s">
        <v>634</v>
      </c>
      <c r="B43" s="830" t="s">
        <v>497</v>
      </c>
      <c r="C43" s="831"/>
      <c r="D43" s="870">
        <v>126041</v>
      </c>
      <c r="E43" s="871"/>
      <c r="F43" s="870">
        <v>127103</v>
      </c>
      <c r="G43" s="1285"/>
      <c r="H43" s="466">
        <v>129878</v>
      </c>
      <c r="I43" s="442">
        <v>128411</v>
      </c>
      <c r="J43" s="425" t="s">
        <v>1224</v>
      </c>
    </row>
    <row r="44" spans="1:10" s="5" customFormat="1" ht="13.95" customHeight="1">
      <c r="A44" s="164" t="s">
        <v>635</v>
      </c>
      <c r="B44" s="870">
        <v>653982</v>
      </c>
      <c r="C44" s="871"/>
      <c r="D44" s="870">
        <v>607541</v>
      </c>
      <c r="E44" s="871"/>
      <c r="F44" s="870">
        <v>628623</v>
      </c>
      <c r="G44" s="1285"/>
      <c r="H44" s="466">
        <v>649226</v>
      </c>
      <c r="I44" s="442">
        <v>664881</v>
      </c>
      <c r="J44" s="425" t="s">
        <v>491</v>
      </c>
    </row>
    <row r="45" spans="1:10" s="5" customFormat="1" ht="13.95" customHeight="1">
      <c r="A45" s="164" t="s">
        <v>636</v>
      </c>
      <c r="B45" s="870">
        <v>163082</v>
      </c>
      <c r="C45" s="871"/>
      <c r="D45" s="870">
        <v>162544</v>
      </c>
      <c r="E45" s="871"/>
      <c r="F45" s="870">
        <v>146340</v>
      </c>
      <c r="G45" s="1285"/>
      <c r="H45" s="466">
        <v>170580</v>
      </c>
      <c r="I45" s="442">
        <v>143493</v>
      </c>
      <c r="J45" s="425" t="s">
        <v>492</v>
      </c>
    </row>
    <row r="46" spans="1:10" s="5" customFormat="1" ht="26.4" customHeight="1">
      <c r="A46" s="68" t="s">
        <v>1204</v>
      </c>
      <c r="B46" s="1300">
        <v>3228</v>
      </c>
      <c r="C46" s="1301"/>
      <c r="D46" s="1300">
        <v>2848</v>
      </c>
      <c r="E46" s="1301"/>
      <c r="F46" s="1300">
        <v>1913</v>
      </c>
      <c r="G46" s="1302"/>
      <c r="H46" s="466">
        <v>2296</v>
      </c>
      <c r="I46" s="442">
        <v>2677</v>
      </c>
      <c r="J46" s="381" t="s">
        <v>1202</v>
      </c>
    </row>
  </sheetData>
  <mergeCells count="124">
    <mergeCell ref="F38:G38"/>
    <mergeCell ref="F35:G35"/>
    <mergeCell ref="F34:G34"/>
    <mergeCell ref="F33:G33"/>
    <mergeCell ref="F37:G37"/>
    <mergeCell ref="F36:G36"/>
    <mergeCell ref="F7:G7"/>
    <mergeCell ref="F22:G22"/>
    <mergeCell ref="F32:G32"/>
    <mergeCell ref="F24:G24"/>
    <mergeCell ref="F23:G23"/>
    <mergeCell ref="F21:G21"/>
    <mergeCell ref="F18:G18"/>
    <mergeCell ref="A3:J3"/>
    <mergeCell ref="F31:G31"/>
    <mergeCell ref="D29:E29"/>
    <mergeCell ref="F29:G29"/>
    <mergeCell ref="B28:C28"/>
    <mergeCell ref="D28:E28"/>
    <mergeCell ref="D36:E36"/>
    <mergeCell ref="B36:C36"/>
    <mergeCell ref="B17:C17"/>
    <mergeCell ref="A6:J6"/>
    <mergeCell ref="F30:G30"/>
    <mergeCell ref="F27:G27"/>
    <mergeCell ref="F26:G26"/>
    <mergeCell ref="F25:G25"/>
    <mergeCell ref="A4:J4"/>
    <mergeCell ref="B22:C22"/>
    <mergeCell ref="D15:E15"/>
    <mergeCell ref="F15:G15"/>
    <mergeCell ref="B14:C14"/>
    <mergeCell ref="D14:E14"/>
    <mergeCell ref="F14:G14"/>
    <mergeCell ref="A5:J5"/>
    <mergeCell ref="B13:C13"/>
    <mergeCell ref="D17:E17"/>
    <mergeCell ref="F17:G17"/>
    <mergeCell ref="B16:C16"/>
    <mergeCell ref="D16:E16"/>
    <mergeCell ref="F16:G16"/>
    <mergeCell ref="F28:G28"/>
    <mergeCell ref="B20:C20"/>
    <mergeCell ref="D20:E20"/>
    <mergeCell ref="F20:G20"/>
    <mergeCell ref="B19:C19"/>
    <mergeCell ref="D19:E19"/>
    <mergeCell ref="F19:G19"/>
    <mergeCell ref="D24:E24"/>
    <mergeCell ref="B23:C23"/>
    <mergeCell ref="D23:E23"/>
    <mergeCell ref="D22:E22"/>
    <mergeCell ref="B21:C21"/>
    <mergeCell ref="D21:E21"/>
    <mergeCell ref="B25:C25"/>
    <mergeCell ref="D25:E25"/>
    <mergeCell ref="B24:C24"/>
    <mergeCell ref="B15:C15"/>
    <mergeCell ref="B39:C39"/>
    <mergeCell ref="D39:E39"/>
    <mergeCell ref="B38:C38"/>
    <mergeCell ref="D38:E38"/>
    <mergeCell ref="B37:C37"/>
    <mergeCell ref="B33:C33"/>
    <mergeCell ref="D33:E33"/>
    <mergeCell ref="B32:C32"/>
    <mergeCell ref="D32:E32"/>
    <mergeCell ref="B18:C18"/>
    <mergeCell ref="D18:E18"/>
    <mergeCell ref="B35:C35"/>
    <mergeCell ref="D35:E35"/>
    <mergeCell ref="D37:E37"/>
    <mergeCell ref="B34:C34"/>
    <mergeCell ref="D34:E34"/>
    <mergeCell ref="B27:C27"/>
    <mergeCell ref="D27:E27"/>
    <mergeCell ref="B26:C26"/>
    <mergeCell ref="D26:E26"/>
    <mergeCell ref="B31:C31"/>
    <mergeCell ref="D31:E31"/>
    <mergeCell ref="B30:C30"/>
    <mergeCell ref="D30:E30"/>
    <mergeCell ref="B29:C29"/>
    <mergeCell ref="D41:E41"/>
    <mergeCell ref="B40:C40"/>
    <mergeCell ref="D40:E40"/>
    <mergeCell ref="B46:C46"/>
    <mergeCell ref="D46:E46"/>
    <mergeCell ref="F46:G46"/>
    <mergeCell ref="B45:C45"/>
    <mergeCell ref="D45:E45"/>
    <mergeCell ref="F45:G45"/>
    <mergeCell ref="B44:C44"/>
    <mergeCell ref="D44:E44"/>
    <mergeCell ref="F44:G44"/>
    <mergeCell ref="B43:C43"/>
    <mergeCell ref="D43:E43"/>
    <mergeCell ref="F43:G43"/>
    <mergeCell ref="B42:C42"/>
    <mergeCell ref="D42:E42"/>
    <mergeCell ref="B41:C41"/>
    <mergeCell ref="F42:G42"/>
    <mergeCell ref="F41:G41"/>
    <mergeCell ref="F40:G40"/>
    <mergeCell ref="F39:G39"/>
    <mergeCell ref="B9:C9"/>
    <mergeCell ref="D9:E9"/>
    <mergeCell ref="F9:G9"/>
    <mergeCell ref="B8:C8"/>
    <mergeCell ref="D8:E8"/>
    <mergeCell ref="F8:G8"/>
    <mergeCell ref="D7:E7"/>
    <mergeCell ref="B7:C7"/>
    <mergeCell ref="D13:E13"/>
    <mergeCell ref="F13:G13"/>
    <mergeCell ref="B12:C12"/>
    <mergeCell ref="D12:E12"/>
    <mergeCell ref="F12:G12"/>
    <mergeCell ref="B11:C11"/>
    <mergeCell ref="D11:E11"/>
    <mergeCell ref="F11:G11"/>
    <mergeCell ref="B10:C10"/>
    <mergeCell ref="D10:E10"/>
    <mergeCell ref="F10:G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1"/>
  <sheetViews>
    <sheetView tabSelected="1" topLeftCell="A82" workbookViewId="0">
      <selection activeCell="M87" sqref="M87"/>
    </sheetView>
  </sheetViews>
  <sheetFormatPr defaultRowHeight="14.4"/>
  <cols>
    <col min="1" max="1" width="19.77734375" customWidth="1"/>
    <col min="2" max="2" width="3.33203125" hidden="1" customWidth="1"/>
    <col min="4" max="4" width="0.109375" customWidth="1"/>
    <col min="6" max="6" width="0.21875" customWidth="1"/>
    <col min="10" max="10" width="18.6640625" customWidth="1"/>
  </cols>
  <sheetData>
    <row r="1" spans="1:10">
      <c r="A1" s="644" t="s">
        <v>1284</v>
      </c>
    </row>
    <row r="2" spans="1:10">
      <c r="A2" s="644" t="s">
        <v>1521</v>
      </c>
    </row>
    <row r="3" spans="1:10" s="5" customFormat="1" ht="15.6">
      <c r="A3" s="835" t="s">
        <v>498</v>
      </c>
      <c r="B3" s="835"/>
      <c r="C3" s="835"/>
      <c r="D3" s="835"/>
      <c r="E3" s="835"/>
      <c r="F3" s="835"/>
      <c r="G3" s="835"/>
      <c r="H3" s="835"/>
      <c r="I3" s="835"/>
      <c r="J3" s="835"/>
    </row>
    <row r="4" spans="1:10" s="5" customFormat="1" ht="10.5" customHeight="1">
      <c r="A4" s="1078" t="s">
        <v>499</v>
      </c>
      <c r="B4" s="1078"/>
      <c r="C4" s="1078"/>
      <c r="D4" s="1078"/>
      <c r="E4" s="1078"/>
      <c r="F4" s="1078"/>
      <c r="G4" s="1078"/>
      <c r="H4" s="1078"/>
      <c r="I4" s="1078"/>
      <c r="J4" s="1078"/>
    </row>
    <row r="5" spans="1:10" s="5" customFormat="1" ht="16.2">
      <c r="A5" s="1079" t="s">
        <v>919</v>
      </c>
      <c r="B5" s="1079"/>
      <c r="C5" s="1079"/>
      <c r="D5" s="1079"/>
      <c r="E5" s="1079"/>
      <c r="F5" s="1079"/>
      <c r="G5" s="1079"/>
      <c r="H5" s="1079"/>
      <c r="I5" s="1079"/>
      <c r="J5" s="1079"/>
    </row>
    <row r="6" spans="1:10" s="5" customFormat="1" ht="10.5" customHeight="1">
      <c r="A6" s="994" t="s">
        <v>500</v>
      </c>
      <c r="B6" s="994"/>
      <c r="C6" s="994"/>
      <c r="D6" s="994"/>
      <c r="E6" s="994"/>
      <c r="F6" s="994"/>
      <c r="G6" s="994"/>
      <c r="H6" s="994"/>
      <c r="I6" s="994"/>
      <c r="J6" s="994"/>
    </row>
    <row r="7" spans="1:10" s="5" customFormat="1" ht="13.8">
      <c r="A7" s="114"/>
      <c r="B7" s="919">
        <v>2020</v>
      </c>
      <c r="C7" s="919"/>
      <c r="D7" s="919">
        <v>2021</v>
      </c>
      <c r="E7" s="919"/>
      <c r="F7" s="919">
        <v>2022</v>
      </c>
      <c r="G7" s="919"/>
      <c r="H7" s="130">
        <v>2023</v>
      </c>
      <c r="I7" s="189">
        <v>2024</v>
      </c>
      <c r="J7" s="114"/>
    </row>
    <row r="8" spans="1:10" s="5" customFormat="1" ht="13.95" customHeight="1">
      <c r="A8" s="147" t="s">
        <v>185</v>
      </c>
      <c r="B8" s="988"/>
      <c r="C8" s="989"/>
      <c r="D8" s="988"/>
      <c r="E8" s="989"/>
      <c r="F8" s="988"/>
      <c r="G8" s="989"/>
      <c r="H8" s="464"/>
      <c r="I8" s="441"/>
      <c r="J8" s="408" t="s">
        <v>240</v>
      </c>
    </row>
    <row r="9" spans="1:10" s="5" customFormat="1" ht="13.95" customHeight="1">
      <c r="A9" s="46" t="s">
        <v>501</v>
      </c>
      <c r="B9" s="870">
        <v>38387</v>
      </c>
      <c r="C9" s="871"/>
      <c r="D9" s="870">
        <v>36158</v>
      </c>
      <c r="E9" s="871"/>
      <c r="F9" s="870">
        <v>38745</v>
      </c>
      <c r="G9" s="871"/>
      <c r="H9" s="459">
        <v>33068</v>
      </c>
      <c r="I9" s="442">
        <v>37761</v>
      </c>
      <c r="J9" s="425" t="s">
        <v>482</v>
      </c>
    </row>
    <row r="10" spans="1:10" s="5" customFormat="1" ht="13.95" customHeight="1">
      <c r="A10" s="46" t="s">
        <v>348</v>
      </c>
      <c r="B10" s="870">
        <v>24844</v>
      </c>
      <c r="C10" s="871"/>
      <c r="D10" s="870">
        <v>25254</v>
      </c>
      <c r="E10" s="871"/>
      <c r="F10" s="870">
        <v>24795</v>
      </c>
      <c r="G10" s="871"/>
      <c r="H10" s="459">
        <v>25700</v>
      </c>
      <c r="I10" s="442">
        <v>31277</v>
      </c>
      <c r="J10" s="425" t="s">
        <v>340</v>
      </c>
    </row>
    <row r="11" spans="1:10" s="5" customFormat="1" ht="13.95" customHeight="1">
      <c r="A11" s="46" t="s">
        <v>502</v>
      </c>
      <c r="B11" s="870">
        <v>45045</v>
      </c>
      <c r="C11" s="871"/>
      <c r="D11" s="870">
        <v>47853</v>
      </c>
      <c r="E11" s="871"/>
      <c r="F11" s="870">
        <v>51193</v>
      </c>
      <c r="G11" s="871"/>
      <c r="H11" s="459">
        <v>50176</v>
      </c>
      <c r="I11" s="442">
        <v>54677</v>
      </c>
      <c r="J11" s="425" t="s">
        <v>341</v>
      </c>
    </row>
    <row r="12" spans="1:10" s="5" customFormat="1" ht="13.95" customHeight="1">
      <c r="A12" s="46" t="s">
        <v>503</v>
      </c>
      <c r="B12" s="830">
        <v>6</v>
      </c>
      <c r="C12" s="831"/>
      <c r="D12" s="830">
        <v>98</v>
      </c>
      <c r="E12" s="831"/>
      <c r="F12" s="830">
        <v>22</v>
      </c>
      <c r="G12" s="831"/>
      <c r="H12" s="375">
        <v>0</v>
      </c>
      <c r="I12" s="442">
        <v>0</v>
      </c>
      <c r="J12" s="425" t="s">
        <v>486</v>
      </c>
    </row>
    <row r="13" spans="1:10" s="5" customFormat="1" ht="13.8">
      <c r="A13" s="46" t="s">
        <v>347</v>
      </c>
      <c r="B13" s="830">
        <v>384</v>
      </c>
      <c r="C13" s="831"/>
      <c r="D13" s="830">
        <v>230</v>
      </c>
      <c r="E13" s="831"/>
      <c r="F13" s="830">
        <v>224</v>
      </c>
      <c r="G13" s="831"/>
      <c r="H13" s="375">
        <v>97</v>
      </c>
      <c r="I13" s="442">
        <v>136</v>
      </c>
      <c r="J13" s="425" t="s">
        <v>371</v>
      </c>
    </row>
    <row r="14" spans="1:10" s="5" customFormat="1" ht="13.95" customHeight="1">
      <c r="A14" s="164" t="s">
        <v>631</v>
      </c>
      <c r="B14" s="870">
        <v>63145</v>
      </c>
      <c r="C14" s="871"/>
      <c r="D14" s="870">
        <v>39303</v>
      </c>
      <c r="E14" s="871"/>
      <c r="F14" s="870">
        <v>42845</v>
      </c>
      <c r="G14" s="871"/>
      <c r="H14" s="459">
        <v>45907</v>
      </c>
      <c r="I14" s="442">
        <v>56488</v>
      </c>
      <c r="J14" s="425" t="s">
        <v>365</v>
      </c>
    </row>
    <row r="15" spans="1:10" s="5" customFormat="1" ht="13.95" customHeight="1">
      <c r="A15" s="164" t="s">
        <v>632</v>
      </c>
      <c r="B15" s="870">
        <v>3085</v>
      </c>
      <c r="C15" s="871"/>
      <c r="D15" s="870">
        <v>1491</v>
      </c>
      <c r="E15" s="871"/>
      <c r="F15" s="870">
        <v>1273</v>
      </c>
      <c r="G15" s="871"/>
      <c r="H15" s="459">
        <v>1252</v>
      </c>
      <c r="I15" s="442">
        <v>1362</v>
      </c>
      <c r="J15" s="425" t="s">
        <v>366</v>
      </c>
    </row>
    <row r="16" spans="1:10" s="5" customFormat="1" ht="13.95" customHeight="1">
      <c r="A16" s="164" t="s">
        <v>633</v>
      </c>
      <c r="B16" s="870">
        <v>3057</v>
      </c>
      <c r="C16" s="871"/>
      <c r="D16" s="833">
        <v>1016</v>
      </c>
      <c r="E16" s="834"/>
      <c r="F16" s="833">
        <v>1506</v>
      </c>
      <c r="G16" s="834"/>
      <c r="H16" s="462">
        <v>663</v>
      </c>
      <c r="I16" s="442">
        <v>1422</v>
      </c>
      <c r="J16" s="425" t="s">
        <v>488</v>
      </c>
    </row>
    <row r="17" spans="1:10" s="5" customFormat="1" ht="39.6" customHeight="1">
      <c r="A17" s="164" t="s">
        <v>634</v>
      </c>
      <c r="B17" s="870">
        <v>24398</v>
      </c>
      <c r="C17" s="871"/>
      <c r="D17" s="870">
        <v>22010</v>
      </c>
      <c r="E17" s="871"/>
      <c r="F17" s="870">
        <v>22238</v>
      </c>
      <c r="G17" s="871"/>
      <c r="H17" s="459">
        <v>23245</v>
      </c>
      <c r="I17" s="442">
        <v>26611</v>
      </c>
      <c r="J17" s="425" t="s">
        <v>1223</v>
      </c>
    </row>
    <row r="18" spans="1:10" s="5" customFormat="1" ht="13.95" customHeight="1">
      <c r="A18" s="164" t="s">
        <v>635</v>
      </c>
      <c r="B18" s="870">
        <v>64542</v>
      </c>
      <c r="C18" s="871"/>
      <c r="D18" s="870">
        <v>54123</v>
      </c>
      <c r="E18" s="871"/>
      <c r="F18" s="870">
        <v>58823</v>
      </c>
      <c r="G18" s="871"/>
      <c r="H18" s="459">
        <v>48584</v>
      </c>
      <c r="I18" s="442">
        <v>82565</v>
      </c>
      <c r="J18" s="425" t="s">
        <v>491</v>
      </c>
    </row>
    <row r="19" spans="1:10" s="5" customFormat="1" ht="13.95" customHeight="1">
      <c r="A19" s="128" t="s">
        <v>636</v>
      </c>
      <c r="B19" s="870">
        <v>16187</v>
      </c>
      <c r="C19" s="871"/>
      <c r="D19" s="870">
        <v>14504</v>
      </c>
      <c r="E19" s="871"/>
      <c r="F19" s="870">
        <v>10768</v>
      </c>
      <c r="G19" s="871"/>
      <c r="H19" s="459">
        <v>10303</v>
      </c>
      <c r="I19" s="442">
        <v>21420</v>
      </c>
      <c r="J19" s="425" t="s">
        <v>492</v>
      </c>
    </row>
    <row r="20" spans="1:10" s="5" customFormat="1" ht="26.4" customHeight="1">
      <c r="A20" s="164" t="s">
        <v>1205</v>
      </c>
      <c r="B20" s="830">
        <v>196</v>
      </c>
      <c r="C20" s="831"/>
      <c r="D20" s="830">
        <v>167</v>
      </c>
      <c r="E20" s="831"/>
      <c r="F20" s="830">
        <v>124</v>
      </c>
      <c r="G20" s="831"/>
      <c r="H20" s="375">
        <v>416</v>
      </c>
      <c r="I20" s="442">
        <v>604</v>
      </c>
      <c r="J20" s="425" t="s">
        <v>1202</v>
      </c>
    </row>
    <row r="21" spans="1:10" s="5" customFormat="1" ht="39" customHeight="1">
      <c r="A21" s="145" t="s">
        <v>1206</v>
      </c>
      <c r="B21" s="974"/>
      <c r="C21" s="975"/>
      <c r="D21" s="974"/>
      <c r="E21" s="975"/>
      <c r="F21" s="1176"/>
      <c r="G21" s="1177"/>
      <c r="H21" s="460"/>
      <c r="I21" s="442"/>
      <c r="J21" s="410" t="s">
        <v>243</v>
      </c>
    </row>
    <row r="22" spans="1:10" s="5" customFormat="1" ht="13.95" customHeight="1">
      <c r="A22" s="164" t="s">
        <v>480</v>
      </c>
      <c r="B22" s="870">
        <v>179223</v>
      </c>
      <c r="C22" s="871"/>
      <c r="D22" s="870">
        <v>156934</v>
      </c>
      <c r="E22" s="871"/>
      <c r="F22" s="870">
        <v>165730</v>
      </c>
      <c r="G22" s="871"/>
      <c r="H22" s="459">
        <v>174535</v>
      </c>
      <c r="I22" s="442">
        <v>204563</v>
      </c>
      <c r="J22" s="425" t="s">
        <v>482</v>
      </c>
    </row>
    <row r="23" spans="1:10" s="5" customFormat="1" ht="13.95" customHeight="1">
      <c r="A23" s="164" t="s">
        <v>483</v>
      </c>
      <c r="B23" s="870">
        <v>72483</v>
      </c>
      <c r="C23" s="871"/>
      <c r="D23" s="870">
        <v>63729</v>
      </c>
      <c r="E23" s="871"/>
      <c r="F23" s="870">
        <v>62114</v>
      </c>
      <c r="G23" s="871"/>
      <c r="H23" s="459">
        <v>69982</v>
      </c>
      <c r="I23" s="442">
        <v>64813</v>
      </c>
      <c r="J23" s="425" t="s">
        <v>340</v>
      </c>
    </row>
    <row r="24" spans="1:10" s="5" customFormat="1" ht="13.95" customHeight="1">
      <c r="A24" s="164" t="s">
        <v>484</v>
      </c>
      <c r="B24" s="870">
        <v>231036</v>
      </c>
      <c r="C24" s="871"/>
      <c r="D24" s="870">
        <v>218439</v>
      </c>
      <c r="E24" s="871"/>
      <c r="F24" s="870">
        <v>215071</v>
      </c>
      <c r="G24" s="871"/>
      <c r="H24" s="459">
        <v>204053</v>
      </c>
      <c r="I24" s="442">
        <v>274206</v>
      </c>
      <c r="J24" s="425" t="s">
        <v>341</v>
      </c>
    </row>
    <row r="25" spans="1:10" s="5" customFormat="1" ht="13.95" customHeight="1">
      <c r="A25" s="164" t="s">
        <v>485</v>
      </c>
      <c r="B25" s="870">
        <v>31755</v>
      </c>
      <c r="C25" s="871"/>
      <c r="D25" s="870">
        <v>37882</v>
      </c>
      <c r="E25" s="871"/>
      <c r="F25" s="870">
        <v>41321</v>
      </c>
      <c r="G25" s="871"/>
      <c r="H25" s="459">
        <v>33742</v>
      </c>
      <c r="I25" s="442">
        <v>21428</v>
      </c>
      <c r="J25" s="425" t="s">
        <v>486</v>
      </c>
    </row>
    <row r="26" spans="1:10" s="5" customFormat="1" ht="13.8">
      <c r="A26" s="164" t="s">
        <v>487</v>
      </c>
      <c r="B26" s="830">
        <v>26</v>
      </c>
      <c r="C26" s="831"/>
      <c r="D26" s="830">
        <v>0</v>
      </c>
      <c r="E26" s="831"/>
      <c r="F26" s="830">
        <v>0</v>
      </c>
      <c r="G26" s="831"/>
      <c r="H26" s="375">
        <v>0</v>
      </c>
      <c r="I26" s="442">
        <v>0</v>
      </c>
      <c r="J26" s="425" t="s">
        <v>371</v>
      </c>
    </row>
    <row r="27" spans="1:10" s="5" customFormat="1" ht="13.95" customHeight="1">
      <c r="A27" s="164" t="s">
        <v>631</v>
      </c>
      <c r="B27" s="870">
        <v>34365</v>
      </c>
      <c r="C27" s="871"/>
      <c r="D27" s="870">
        <v>33753</v>
      </c>
      <c r="E27" s="871"/>
      <c r="F27" s="870">
        <v>30485</v>
      </c>
      <c r="G27" s="871"/>
      <c r="H27" s="459">
        <v>27957</v>
      </c>
      <c r="I27" s="442">
        <v>31870</v>
      </c>
      <c r="J27" s="425" t="s">
        <v>365</v>
      </c>
    </row>
    <row r="28" spans="1:10" s="5" customFormat="1" ht="13.95" customHeight="1">
      <c r="A28" s="164" t="s">
        <v>632</v>
      </c>
      <c r="B28" s="830">
        <v>886</v>
      </c>
      <c r="C28" s="831"/>
      <c r="D28" s="830">
        <v>836</v>
      </c>
      <c r="E28" s="831"/>
      <c r="F28" s="830">
        <v>600</v>
      </c>
      <c r="G28" s="831"/>
      <c r="H28" s="375">
        <v>407</v>
      </c>
      <c r="I28" s="442">
        <v>538</v>
      </c>
      <c r="J28" s="425" t="s">
        <v>366</v>
      </c>
    </row>
    <row r="29" spans="1:10" s="5" customFormat="1" ht="13.95" customHeight="1">
      <c r="A29" s="164" t="s">
        <v>633</v>
      </c>
      <c r="B29" s="870">
        <v>92339</v>
      </c>
      <c r="C29" s="871"/>
      <c r="D29" s="870">
        <v>85419</v>
      </c>
      <c r="E29" s="871"/>
      <c r="F29" s="870">
        <v>88524</v>
      </c>
      <c r="G29" s="871"/>
      <c r="H29" s="459">
        <v>86476</v>
      </c>
      <c r="I29" s="442">
        <v>102748</v>
      </c>
      <c r="J29" s="425" t="s">
        <v>488</v>
      </c>
    </row>
    <row r="30" spans="1:10" s="5" customFormat="1" ht="39.6" customHeight="1">
      <c r="A30" s="164" t="s">
        <v>634</v>
      </c>
      <c r="B30" s="870">
        <v>48896</v>
      </c>
      <c r="C30" s="871"/>
      <c r="D30" s="870">
        <v>44401</v>
      </c>
      <c r="E30" s="871"/>
      <c r="F30" s="870">
        <v>49689</v>
      </c>
      <c r="G30" s="871"/>
      <c r="H30" s="459">
        <v>51466</v>
      </c>
      <c r="I30" s="442">
        <v>53055</v>
      </c>
      <c r="J30" s="425" t="s">
        <v>1222</v>
      </c>
    </row>
    <row r="31" spans="1:10" s="5" customFormat="1" ht="13.95" customHeight="1">
      <c r="A31" s="164" t="s">
        <v>635</v>
      </c>
      <c r="B31" s="870">
        <v>330704</v>
      </c>
      <c r="C31" s="871"/>
      <c r="D31" s="870">
        <v>314783</v>
      </c>
      <c r="E31" s="871"/>
      <c r="F31" s="870">
        <v>317788</v>
      </c>
      <c r="G31" s="871"/>
      <c r="H31" s="459">
        <v>293981</v>
      </c>
      <c r="I31" s="442">
        <v>284309</v>
      </c>
      <c r="J31" s="425" t="s">
        <v>491</v>
      </c>
    </row>
    <row r="32" spans="1:10" s="5" customFormat="1" ht="13.95" customHeight="1">
      <c r="A32" s="164" t="s">
        <v>636</v>
      </c>
      <c r="B32" s="870">
        <v>52261</v>
      </c>
      <c r="C32" s="871"/>
      <c r="D32" s="870">
        <v>45396</v>
      </c>
      <c r="E32" s="871"/>
      <c r="F32" s="870">
        <v>43790</v>
      </c>
      <c r="G32" s="871"/>
      <c r="H32" s="459">
        <v>45300</v>
      </c>
      <c r="I32" s="442">
        <v>53642</v>
      </c>
      <c r="J32" s="425" t="s">
        <v>492</v>
      </c>
    </row>
    <row r="33" spans="1:11" s="5" customFormat="1" ht="26.4" customHeight="1">
      <c r="A33" s="164" t="s">
        <v>637</v>
      </c>
      <c r="B33" s="830">
        <v>89</v>
      </c>
      <c r="C33" s="831"/>
      <c r="D33" s="830">
        <v>72</v>
      </c>
      <c r="E33" s="831"/>
      <c r="F33" s="830">
        <v>37</v>
      </c>
      <c r="G33" s="831"/>
      <c r="H33" s="375" t="s">
        <v>892</v>
      </c>
      <c r="I33" s="442">
        <v>1275</v>
      </c>
      <c r="J33" s="425" t="s">
        <v>493</v>
      </c>
    </row>
    <row r="34" spans="1:11" s="5" customFormat="1" ht="25.95" customHeight="1">
      <c r="A34" s="145" t="s">
        <v>1207</v>
      </c>
      <c r="B34" s="974"/>
      <c r="C34" s="975"/>
      <c r="D34" s="974"/>
      <c r="E34" s="975"/>
      <c r="F34" s="1176"/>
      <c r="G34" s="1177"/>
      <c r="H34" s="460"/>
      <c r="I34" s="442"/>
      <c r="J34" s="410" t="s">
        <v>250</v>
      </c>
    </row>
    <row r="35" spans="1:11" s="5" customFormat="1" ht="13.95" customHeight="1">
      <c r="A35" s="164" t="s">
        <v>501</v>
      </c>
      <c r="B35" s="870">
        <v>113011</v>
      </c>
      <c r="C35" s="871"/>
      <c r="D35" s="870">
        <v>67826</v>
      </c>
      <c r="E35" s="871"/>
      <c r="F35" s="870">
        <v>108265</v>
      </c>
      <c r="G35" s="871"/>
      <c r="H35" s="459">
        <v>77361</v>
      </c>
      <c r="I35" s="442">
        <v>90628</v>
      </c>
      <c r="J35" s="425" t="s">
        <v>482</v>
      </c>
    </row>
    <row r="36" spans="1:11" s="5" customFormat="1" ht="13.95" customHeight="1">
      <c r="A36" s="164" t="s">
        <v>483</v>
      </c>
      <c r="B36" s="870">
        <v>372615</v>
      </c>
      <c r="C36" s="871"/>
      <c r="D36" s="870">
        <v>317393</v>
      </c>
      <c r="E36" s="871"/>
      <c r="F36" s="870">
        <v>301067</v>
      </c>
      <c r="G36" s="871"/>
      <c r="H36" s="459">
        <v>300457</v>
      </c>
      <c r="I36" s="442">
        <v>225869</v>
      </c>
      <c r="J36" s="425" t="s">
        <v>340</v>
      </c>
    </row>
    <row r="37" spans="1:11" s="5" customFormat="1" ht="13.95" customHeight="1">
      <c r="A37" s="77" t="s">
        <v>484</v>
      </c>
      <c r="B37" s="833">
        <v>22154</v>
      </c>
      <c r="C37" s="834"/>
      <c r="D37" s="833">
        <v>18099</v>
      </c>
      <c r="E37" s="834"/>
      <c r="F37" s="833">
        <v>18144</v>
      </c>
      <c r="G37" s="834"/>
      <c r="H37" s="462">
        <v>18728</v>
      </c>
      <c r="I37" s="442">
        <v>31388</v>
      </c>
      <c r="J37" s="463" t="s">
        <v>341</v>
      </c>
    </row>
    <row r="38" spans="1:11" s="5" customFormat="1" ht="13.95" customHeight="1">
      <c r="A38" s="164" t="s">
        <v>631</v>
      </c>
      <c r="B38" s="870">
        <v>53810</v>
      </c>
      <c r="C38" s="871"/>
      <c r="D38" s="870">
        <v>51625</v>
      </c>
      <c r="E38" s="871"/>
      <c r="F38" s="870">
        <v>50785</v>
      </c>
      <c r="G38" s="871"/>
      <c r="H38" s="459">
        <v>49188</v>
      </c>
      <c r="I38" s="442">
        <v>61587</v>
      </c>
      <c r="J38" s="425" t="s">
        <v>365</v>
      </c>
    </row>
    <row r="39" spans="1:11" s="5" customFormat="1" ht="38.4" customHeight="1">
      <c r="A39" s="164" t="s">
        <v>634</v>
      </c>
      <c r="B39" s="870">
        <v>34581</v>
      </c>
      <c r="C39" s="871"/>
      <c r="D39" s="870">
        <v>38686</v>
      </c>
      <c r="E39" s="871"/>
      <c r="F39" s="870">
        <v>44368</v>
      </c>
      <c r="G39" s="871"/>
      <c r="H39" s="459">
        <v>46768</v>
      </c>
      <c r="I39" s="442">
        <v>51146</v>
      </c>
      <c r="J39" s="425" t="s">
        <v>1221</v>
      </c>
    </row>
    <row r="40" spans="1:11" s="5" customFormat="1" ht="13.95" customHeight="1">
      <c r="A40" s="164" t="s">
        <v>635</v>
      </c>
      <c r="B40" s="870">
        <v>177105</v>
      </c>
      <c r="C40" s="871"/>
      <c r="D40" s="870">
        <v>170358</v>
      </c>
      <c r="E40" s="871"/>
      <c r="F40" s="870">
        <v>184492</v>
      </c>
      <c r="G40" s="871"/>
      <c r="H40" s="459">
        <v>214446</v>
      </c>
      <c r="I40" s="442">
        <v>229820</v>
      </c>
      <c r="J40" s="425" t="s">
        <v>491</v>
      </c>
    </row>
    <row r="41" spans="1:11" s="5" customFormat="1" ht="13.95" customHeight="1">
      <c r="A41" s="164" t="s">
        <v>640</v>
      </c>
      <c r="B41" s="1345">
        <v>31889</v>
      </c>
      <c r="C41" s="1355"/>
      <c r="D41" s="1345">
        <v>24822</v>
      </c>
      <c r="E41" s="1355"/>
      <c r="F41" s="1345">
        <v>23274</v>
      </c>
      <c r="G41" s="1355"/>
      <c r="H41" s="1356">
        <v>23393</v>
      </c>
      <c r="I41" s="560">
        <v>29280</v>
      </c>
      <c r="J41" s="480" t="s">
        <v>492</v>
      </c>
    </row>
    <row r="42" spans="1:11" s="5" customFormat="1" ht="26.4" customHeight="1">
      <c r="A42" s="789" t="s">
        <v>1208</v>
      </c>
      <c r="B42" s="1353">
        <v>2163</v>
      </c>
      <c r="C42" s="1353"/>
      <c r="D42" s="1353">
        <v>2111</v>
      </c>
      <c r="E42" s="1353"/>
      <c r="F42" s="1353">
        <v>1745</v>
      </c>
      <c r="G42" s="1353"/>
      <c r="H42" s="1354">
        <v>1901</v>
      </c>
      <c r="I42" s="782">
        <v>1603</v>
      </c>
      <c r="J42" s="737" t="s">
        <v>1202</v>
      </c>
      <c r="K42" s="728"/>
    </row>
    <row r="43" spans="1:11" s="5" customFormat="1" ht="13.95" customHeight="1">
      <c r="A43" s="145" t="s">
        <v>191</v>
      </c>
      <c r="B43" s="1278"/>
      <c r="C43" s="1279"/>
      <c r="D43" s="1278"/>
      <c r="E43" s="1279"/>
      <c r="F43" s="1357"/>
      <c r="G43" s="1358"/>
      <c r="H43" s="1359"/>
      <c r="I43" s="430"/>
      <c r="J43" s="1360" t="s">
        <v>204</v>
      </c>
    </row>
    <row r="44" spans="1:11" s="5" customFormat="1" ht="13.95" customHeight="1">
      <c r="A44" s="164" t="s">
        <v>480</v>
      </c>
      <c r="B44" s="870">
        <v>18396</v>
      </c>
      <c r="C44" s="871"/>
      <c r="D44" s="870">
        <v>18803</v>
      </c>
      <c r="E44" s="871"/>
      <c r="F44" s="870">
        <v>18626</v>
      </c>
      <c r="G44" s="1285"/>
      <c r="H44" s="126">
        <v>15380</v>
      </c>
      <c r="I44" s="253">
        <v>17842</v>
      </c>
      <c r="J44" s="383" t="s">
        <v>482</v>
      </c>
    </row>
    <row r="45" spans="1:11" s="5" customFormat="1" ht="13.95" customHeight="1">
      <c r="A45" s="164" t="s">
        <v>483</v>
      </c>
      <c r="B45" s="870">
        <v>43242</v>
      </c>
      <c r="C45" s="871"/>
      <c r="D45" s="870">
        <v>52177</v>
      </c>
      <c r="E45" s="871"/>
      <c r="F45" s="870">
        <v>51552</v>
      </c>
      <c r="G45" s="1285"/>
      <c r="H45" s="126">
        <v>49996</v>
      </c>
      <c r="I45" s="253">
        <v>36498</v>
      </c>
      <c r="J45" s="383" t="s">
        <v>340</v>
      </c>
    </row>
    <row r="46" spans="1:11" s="5" customFormat="1" ht="13.95" customHeight="1">
      <c r="A46" s="164" t="s">
        <v>484</v>
      </c>
      <c r="B46" s="870">
        <v>2409</v>
      </c>
      <c r="C46" s="871"/>
      <c r="D46" s="833">
        <v>2274</v>
      </c>
      <c r="E46" s="834"/>
      <c r="F46" s="833">
        <v>1177</v>
      </c>
      <c r="G46" s="839"/>
      <c r="H46" s="131">
        <v>1199</v>
      </c>
      <c r="I46" s="253">
        <v>1107</v>
      </c>
      <c r="J46" s="383" t="s">
        <v>341</v>
      </c>
    </row>
    <row r="47" spans="1:11" s="5" customFormat="1" ht="13.95" customHeight="1">
      <c r="A47" s="164" t="s">
        <v>631</v>
      </c>
      <c r="B47" s="830">
        <v>73</v>
      </c>
      <c r="C47" s="831"/>
      <c r="D47" s="830">
        <v>70</v>
      </c>
      <c r="E47" s="831"/>
      <c r="F47" s="830">
        <v>46</v>
      </c>
      <c r="G47" s="1128"/>
      <c r="H47" s="99">
        <v>2</v>
      </c>
      <c r="I47" s="253">
        <v>299</v>
      </c>
      <c r="J47" s="383" t="s">
        <v>365</v>
      </c>
    </row>
    <row r="48" spans="1:11" s="5" customFormat="1" ht="39.6" customHeight="1">
      <c r="A48" s="164" t="s">
        <v>634</v>
      </c>
      <c r="B48" s="870">
        <v>40588</v>
      </c>
      <c r="C48" s="871"/>
      <c r="D48" s="870">
        <v>35192</v>
      </c>
      <c r="E48" s="871"/>
      <c r="F48" s="870">
        <v>34799</v>
      </c>
      <c r="G48" s="1285"/>
      <c r="H48" s="126">
        <v>34485</v>
      </c>
      <c r="I48" s="253">
        <v>25992</v>
      </c>
      <c r="J48" s="383" t="s">
        <v>1209</v>
      </c>
    </row>
    <row r="49" spans="1:10" s="5" customFormat="1" ht="13.95" customHeight="1">
      <c r="A49" s="164" t="s">
        <v>635</v>
      </c>
      <c r="B49" s="870">
        <v>110032</v>
      </c>
      <c r="C49" s="871"/>
      <c r="D49" s="870">
        <v>105050</v>
      </c>
      <c r="E49" s="871"/>
      <c r="F49" s="870">
        <v>107012</v>
      </c>
      <c r="G49" s="1285"/>
      <c r="H49" s="126">
        <v>95798</v>
      </c>
      <c r="I49" s="253">
        <v>58834</v>
      </c>
      <c r="J49" s="383" t="s">
        <v>491</v>
      </c>
    </row>
    <row r="50" spans="1:10" s="5" customFormat="1" ht="13.95" customHeight="1">
      <c r="A50" s="164" t="s">
        <v>636</v>
      </c>
      <c r="B50" s="870">
        <v>4422</v>
      </c>
      <c r="C50" s="871"/>
      <c r="D50" s="870">
        <v>3797</v>
      </c>
      <c r="E50" s="871"/>
      <c r="F50" s="870">
        <v>3634</v>
      </c>
      <c r="G50" s="1285"/>
      <c r="H50" s="126">
        <v>3417</v>
      </c>
      <c r="I50" s="253">
        <v>3416</v>
      </c>
      <c r="J50" s="383" t="s">
        <v>492</v>
      </c>
    </row>
    <row r="51" spans="1:10" s="5" customFormat="1" ht="26.4" customHeight="1">
      <c r="A51" s="46" t="s">
        <v>1205</v>
      </c>
      <c r="B51" s="870">
        <v>1731</v>
      </c>
      <c r="C51" s="871"/>
      <c r="D51" s="870">
        <v>1797</v>
      </c>
      <c r="E51" s="871"/>
      <c r="F51" s="870">
        <v>1541</v>
      </c>
      <c r="G51" s="1285"/>
      <c r="H51" s="126">
        <v>1569</v>
      </c>
      <c r="I51" s="253">
        <v>1432</v>
      </c>
      <c r="J51" s="383" t="s">
        <v>1202</v>
      </c>
    </row>
    <row r="52" spans="1:10" s="5" customFormat="1" ht="13.95" customHeight="1">
      <c r="A52" s="145" t="s">
        <v>193</v>
      </c>
      <c r="B52" s="1176"/>
      <c r="C52" s="1177"/>
      <c r="D52" s="974"/>
      <c r="E52" s="975"/>
      <c r="F52" s="1176"/>
      <c r="G52" s="1178"/>
      <c r="H52" s="158"/>
      <c r="I52" s="253"/>
      <c r="J52" s="404" t="s">
        <v>205</v>
      </c>
    </row>
    <row r="53" spans="1:10" s="5" customFormat="1" ht="13.95" customHeight="1">
      <c r="A53" s="46" t="s">
        <v>501</v>
      </c>
      <c r="B53" s="870">
        <v>161219</v>
      </c>
      <c r="C53" s="871"/>
      <c r="D53" s="870">
        <v>140498</v>
      </c>
      <c r="E53" s="871"/>
      <c r="F53" s="870">
        <v>142944</v>
      </c>
      <c r="G53" s="1285"/>
      <c r="H53" s="126">
        <v>153920</v>
      </c>
      <c r="I53" s="253">
        <v>158926</v>
      </c>
      <c r="J53" s="383" t="s">
        <v>482</v>
      </c>
    </row>
    <row r="54" spans="1:10" s="5" customFormat="1" ht="13.95" customHeight="1">
      <c r="A54" s="46" t="s">
        <v>348</v>
      </c>
      <c r="B54" s="870">
        <v>104935</v>
      </c>
      <c r="C54" s="871"/>
      <c r="D54" s="870">
        <v>94812</v>
      </c>
      <c r="E54" s="871"/>
      <c r="F54" s="870">
        <v>95814</v>
      </c>
      <c r="G54" s="1285"/>
      <c r="H54" s="126">
        <v>137760</v>
      </c>
      <c r="I54" s="253">
        <v>145562</v>
      </c>
      <c r="J54" s="383" t="s">
        <v>340</v>
      </c>
    </row>
    <row r="55" spans="1:10" s="5" customFormat="1" ht="13.95" customHeight="1">
      <c r="A55" s="46" t="s">
        <v>502</v>
      </c>
      <c r="B55" s="870">
        <v>133270</v>
      </c>
      <c r="C55" s="871"/>
      <c r="D55" s="870">
        <v>126505</v>
      </c>
      <c r="E55" s="871"/>
      <c r="F55" s="870">
        <v>130731</v>
      </c>
      <c r="G55" s="1285"/>
      <c r="H55" s="126">
        <v>137184</v>
      </c>
      <c r="I55" s="253">
        <v>130675</v>
      </c>
      <c r="J55" s="383" t="s">
        <v>341</v>
      </c>
    </row>
    <row r="56" spans="1:10" s="5" customFormat="1" ht="13.95" customHeight="1">
      <c r="A56" s="46" t="s">
        <v>503</v>
      </c>
      <c r="B56" s="1307">
        <v>30699</v>
      </c>
      <c r="C56" s="1308"/>
      <c r="D56" s="1307">
        <v>28642</v>
      </c>
      <c r="E56" s="1308"/>
      <c r="F56" s="1307">
        <v>33352</v>
      </c>
      <c r="G56" s="1311"/>
      <c r="H56" s="175">
        <v>29042</v>
      </c>
      <c r="I56" s="253">
        <v>21367</v>
      </c>
      <c r="J56" s="383" t="s">
        <v>486</v>
      </c>
    </row>
    <row r="57" spans="1:10" s="5" customFormat="1" ht="13.8">
      <c r="A57" s="61" t="s">
        <v>347</v>
      </c>
      <c r="B57" s="830">
        <v>126</v>
      </c>
      <c r="C57" s="831"/>
      <c r="D57" s="830">
        <v>823</v>
      </c>
      <c r="E57" s="831"/>
      <c r="F57" s="830">
        <v>925</v>
      </c>
      <c r="G57" s="1128"/>
      <c r="H57" s="99">
        <v>996</v>
      </c>
      <c r="I57" s="253">
        <v>772</v>
      </c>
      <c r="J57" s="383" t="s">
        <v>371</v>
      </c>
    </row>
    <row r="58" spans="1:10" s="5" customFormat="1" ht="13.95" customHeight="1">
      <c r="A58" s="164" t="s">
        <v>631</v>
      </c>
      <c r="B58" s="870">
        <v>41011</v>
      </c>
      <c r="C58" s="871"/>
      <c r="D58" s="870">
        <v>41266</v>
      </c>
      <c r="E58" s="871"/>
      <c r="F58" s="870">
        <v>42663</v>
      </c>
      <c r="G58" s="1285"/>
      <c r="H58" s="126">
        <v>43539</v>
      </c>
      <c r="I58" s="253">
        <v>62298</v>
      </c>
      <c r="J58" s="383" t="s">
        <v>365</v>
      </c>
    </row>
    <row r="59" spans="1:10" s="5" customFormat="1" ht="13.95" customHeight="1">
      <c r="A59" s="164" t="s">
        <v>632</v>
      </c>
      <c r="B59" s="870">
        <v>2255</v>
      </c>
      <c r="C59" s="871"/>
      <c r="D59" s="870">
        <v>2003</v>
      </c>
      <c r="E59" s="871"/>
      <c r="F59" s="870">
        <v>2345</v>
      </c>
      <c r="G59" s="1285"/>
      <c r="H59" s="126">
        <v>493</v>
      </c>
      <c r="I59" s="253">
        <v>863</v>
      </c>
      <c r="J59" s="383" t="s">
        <v>366</v>
      </c>
    </row>
    <row r="60" spans="1:10" s="5" customFormat="1" ht="13.95" customHeight="1">
      <c r="A60" s="164" t="s">
        <v>633</v>
      </c>
      <c r="B60" s="870">
        <v>49539</v>
      </c>
      <c r="C60" s="871"/>
      <c r="D60" s="870">
        <v>42860</v>
      </c>
      <c r="E60" s="871"/>
      <c r="F60" s="870">
        <v>42321</v>
      </c>
      <c r="G60" s="1285"/>
      <c r="H60" s="126">
        <v>47158</v>
      </c>
      <c r="I60" s="253">
        <v>49640</v>
      </c>
      <c r="J60" s="383" t="s">
        <v>488</v>
      </c>
    </row>
    <row r="61" spans="1:10" s="5" customFormat="1" ht="36" customHeight="1">
      <c r="A61" s="46" t="s">
        <v>642</v>
      </c>
      <c r="B61" s="870">
        <v>51244</v>
      </c>
      <c r="C61" s="871"/>
      <c r="D61" s="870">
        <v>43993</v>
      </c>
      <c r="E61" s="871"/>
      <c r="F61" s="870">
        <v>42292</v>
      </c>
      <c r="G61" s="1285"/>
      <c r="H61" s="126">
        <v>38229</v>
      </c>
      <c r="I61" s="253">
        <v>43262</v>
      </c>
      <c r="J61" s="383" t="s">
        <v>1220</v>
      </c>
    </row>
    <row r="62" spans="1:10" s="5" customFormat="1" ht="13.95" customHeight="1">
      <c r="A62" s="46" t="s">
        <v>638</v>
      </c>
      <c r="B62" s="870">
        <v>224504</v>
      </c>
      <c r="C62" s="871"/>
      <c r="D62" s="833">
        <v>226208</v>
      </c>
      <c r="E62" s="834"/>
      <c r="F62" s="833">
        <v>234977</v>
      </c>
      <c r="G62" s="839"/>
      <c r="H62" s="131">
        <v>214126</v>
      </c>
      <c r="I62" s="253">
        <v>178503</v>
      </c>
      <c r="J62" s="457" t="s">
        <v>491</v>
      </c>
    </row>
    <row r="63" spans="1:10" s="5" customFormat="1" ht="13.95" customHeight="1">
      <c r="A63" s="46" t="s">
        <v>641</v>
      </c>
      <c r="B63" s="870">
        <v>46341</v>
      </c>
      <c r="C63" s="871"/>
      <c r="D63" s="833">
        <v>43789</v>
      </c>
      <c r="E63" s="834"/>
      <c r="F63" s="833">
        <v>45247</v>
      </c>
      <c r="G63" s="839"/>
      <c r="H63" s="131">
        <v>41828</v>
      </c>
      <c r="I63" s="253">
        <v>48349</v>
      </c>
      <c r="J63" s="457" t="s">
        <v>492</v>
      </c>
    </row>
    <row r="64" spans="1:10" s="5" customFormat="1" ht="26.4" customHeight="1">
      <c r="A64" s="46" t="s">
        <v>1210</v>
      </c>
      <c r="B64" s="830">
        <v>723</v>
      </c>
      <c r="C64" s="831"/>
      <c r="D64" s="822">
        <v>664</v>
      </c>
      <c r="E64" s="823"/>
      <c r="F64" s="822">
        <v>419</v>
      </c>
      <c r="G64" s="842"/>
      <c r="H64" s="119">
        <v>403</v>
      </c>
      <c r="I64" s="253">
        <v>427</v>
      </c>
      <c r="J64" s="457" t="s">
        <v>1202</v>
      </c>
    </row>
    <row r="65" spans="1:10" s="5" customFormat="1" ht="13.95" customHeight="1">
      <c r="A65" s="145" t="s">
        <v>195</v>
      </c>
      <c r="B65" s="974"/>
      <c r="C65" s="975"/>
      <c r="D65" s="974"/>
      <c r="E65" s="975"/>
      <c r="F65" s="1176"/>
      <c r="G65" s="1178"/>
      <c r="H65" s="158"/>
      <c r="I65" s="253"/>
      <c r="J65" s="404" t="s">
        <v>206</v>
      </c>
    </row>
    <row r="66" spans="1:10" s="5" customFormat="1" ht="13.95" customHeight="1">
      <c r="A66" s="46" t="s">
        <v>501</v>
      </c>
      <c r="B66" s="870">
        <v>22366</v>
      </c>
      <c r="C66" s="871"/>
      <c r="D66" s="870">
        <v>20923</v>
      </c>
      <c r="E66" s="871"/>
      <c r="F66" s="870">
        <v>29418</v>
      </c>
      <c r="G66" s="1285"/>
      <c r="H66" s="126">
        <v>28019</v>
      </c>
      <c r="I66" s="253">
        <v>35283</v>
      </c>
      <c r="J66" s="383" t="s">
        <v>482</v>
      </c>
    </row>
    <row r="67" spans="1:10" s="5" customFormat="1" ht="13.95" customHeight="1">
      <c r="A67" s="46" t="s">
        <v>348</v>
      </c>
      <c r="B67" s="870">
        <v>138676</v>
      </c>
      <c r="C67" s="871"/>
      <c r="D67" s="870">
        <v>123791</v>
      </c>
      <c r="E67" s="871"/>
      <c r="F67" s="870">
        <v>123417</v>
      </c>
      <c r="G67" s="1285"/>
      <c r="H67" s="126">
        <v>113444</v>
      </c>
      <c r="I67" s="253">
        <v>95456</v>
      </c>
      <c r="J67" s="383" t="s">
        <v>340</v>
      </c>
    </row>
    <row r="68" spans="1:10" s="5" customFormat="1" ht="13.95" customHeight="1">
      <c r="A68" s="46" t="s">
        <v>502</v>
      </c>
      <c r="B68" s="870">
        <v>59758</v>
      </c>
      <c r="C68" s="871"/>
      <c r="D68" s="870">
        <v>57720</v>
      </c>
      <c r="E68" s="871"/>
      <c r="F68" s="870">
        <v>65102</v>
      </c>
      <c r="G68" s="1285"/>
      <c r="H68" s="126">
        <v>58318</v>
      </c>
      <c r="I68" s="253">
        <v>50043</v>
      </c>
      <c r="J68" s="383" t="s">
        <v>341</v>
      </c>
    </row>
    <row r="69" spans="1:10" s="5" customFormat="1" ht="13.95" customHeight="1">
      <c r="A69" s="164" t="s">
        <v>631</v>
      </c>
      <c r="B69" s="870">
        <v>16851</v>
      </c>
      <c r="C69" s="871"/>
      <c r="D69" s="870">
        <v>16625</v>
      </c>
      <c r="E69" s="871"/>
      <c r="F69" s="870">
        <v>15323</v>
      </c>
      <c r="G69" s="1285"/>
      <c r="H69" s="126">
        <v>10720</v>
      </c>
      <c r="I69" s="253">
        <v>13669</v>
      </c>
      <c r="J69" s="383" t="s">
        <v>365</v>
      </c>
    </row>
    <row r="70" spans="1:10" s="5" customFormat="1" ht="14.25" customHeight="1">
      <c r="A70" s="164" t="s">
        <v>632</v>
      </c>
      <c r="B70" s="830">
        <v>13</v>
      </c>
      <c r="C70" s="831"/>
      <c r="D70" s="830">
        <v>13</v>
      </c>
      <c r="E70" s="831"/>
      <c r="F70" s="830">
        <v>15</v>
      </c>
      <c r="G70" s="1128"/>
      <c r="H70" s="99">
        <v>14</v>
      </c>
      <c r="I70" s="253">
        <v>9</v>
      </c>
      <c r="J70" s="383" t="s">
        <v>366</v>
      </c>
    </row>
    <row r="71" spans="1:10" s="5" customFormat="1" ht="13.95" customHeight="1">
      <c r="A71" s="164" t="s">
        <v>633</v>
      </c>
      <c r="B71" s="870">
        <v>1432</v>
      </c>
      <c r="C71" s="871"/>
      <c r="D71" s="870">
        <v>1199</v>
      </c>
      <c r="E71" s="871"/>
      <c r="F71" s="870">
        <v>1576</v>
      </c>
      <c r="G71" s="1285"/>
      <c r="H71" s="126">
        <v>1495</v>
      </c>
      <c r="I71" s="253">
        <v>1485</v>
      </c>
      <c r="J71" s="383" t="s">
        <v>488</v>
      </c>
    </row>
    <row r="72" spans="1:10" s="5" customFormat="1" ht="39.6" customHeight="1">
      <c r="A72" s="46" t="s">
        <v>642</v>
      </c>
      <c r="B72" s="870">
        <v>14606</v>
      </c>
      <c r="C72" s="871"/>
      <c r="D72" s="870">
        <v>16752</v>
      </c>
      <c r="E72" s="871"/>
      <c r="F72" s="870">
        <v>18107</v>
      </c>
      <c r="G72" s="1285"/>
      <c r="H72" s="126">
        <v>17695</v>
      </c>
      <c r="I72" s="253">
        <v>13564</v>
      </c>
      <c r="J72" s="383" t="s">
        <v>1219</v>
      </c>
    </row>
    <row r="73" spans="1:10" s="5" customFormat="1" ht="13.95" customHeight="1">
      <c r="A73" s="46" t="s">
        <v>638</v>
      </c>
      <c r="B73" s="870">
        <v>58221</v>
      </c>
      <c r="C73" s="871"/>
      <c r="D73" s="870">
        <v>52607</v>
      </c>
      <c r="E73" s="871"/>
      <c r="F73" s="870">
        <v>60928</v>
      </c>
      <c r="G73" s="1285"/>
      <c r="H73" s="126">
        <v>60401</v>
      </c>
      <c r="I73" s="253">
        <v>58332</v>
      </c>
      <c r="J73" s="383" t="s">
        <v>491</v>
      </c>
    </row>
    <row r="74" spans="1:10" s="5" customFormat="1" ht="12.75" customHeight="1">
      <c r="A74" s="46" t="s">
        <v>643</v>
      </c>
      <c r="B74" s="870">
        <v>14930</v>
      </c>
      <c r="C74" s="871"/>
      <c r="D74" s="870">
        <v>13505</v>
      </c>
      <c r="E74" s="871"/>
      <c r="F74" s="870">
        <v>14146</v>
      </c>
      <c r="G74" s="1285"/>
      <c r="H74" s="126">
        <v>14107</v>
      </c>
      <c r="I74" s="253">
        <v>13630</v>
      </c>
      <c r="J74" s="383" t="s">
        <v>492</v>
      </c>
    </row>
    <row r="75" spans="1:10" s="5" customFormat="1" ht="26.4" customHeight="1">
      <c r="A75" s="46" t="s">
        <v>1205</v>
      </c>
      <c r="B75" s="830">
        <v>946</v>
      </c>
      <c r="C75" s="831"/>
      <c r="D75" s="830">
        <v>829</v>
      </c>
      <c r="E75" s="831"/>
      <c r="F75" s="830">
        <v>738</v>
      </c>
      <c r="G75" s="1128"/>
      <c r="H75" s="99">
        <v>899</v>
      </c>
      <c r="I75" s="253">
        <v>858</v>
      </c>
      <c r="J75" s="383" t="s">
        <v>1202</v>
      </c>
    </row>
    <row r="76" spans="1:10" s="5" customFormat="1" ht="13.95" customHeight="1">
      <c r="A76" s="145" t="s">
        <v>570</v>
      </c>
      <c r="B76" s="974"/>
      <c r="C76" s="975"/>
      <c r="D76" s="974"/>
      <c r="E76" s="975"/>
      <c r="F76" s="1176"/>
      <c r="G76" s="1178"/>
      <c r="H76" s="158"/>
      <c r="I76" s="253"/>
      <c r="J76" s="404" t="s">
        <v>207</v>
      </c>
    </row>
    <row r="77" spans="1:10" s="5" customFormat="1" ht="13.95" customHeight="1">
      <c r="A77" s="46" t="s">
        <v>501</v>
      </c>
      <c r="B77" s="870">
        <v>531958</v>
      </c>
      <c r="C77" s="871"/>
      <c r="D77" s="870">
        <v>236323</v>
      </c>
      <c r="E77" s="871"/>
      <c r="F77" s="870">
        <v>527420</v>
      </c>
      <c r="G77" s="1285"/>
      <c r="H77" s="126">
        <v>365826</v>
      </c>
      <c r="I77" s="253">
        <v>622971</v>
      </c>
      <c r="J77" s="383" t="s">
        <v>482</v>
      </c>
    </row>
    <row r="78" spans="1:10" s="5" customFormat="1" ht="13.95" customHeight="1">
      <c r="A78" s="46" t="s">
        <v>348</v>
      </c>
      <c r="B78" s="870">
        <v>111959</v>
      </c>
      <c r="C78" s="871"/>
      <c r="D78" s="870">
        <v>82642</v>
      </c>
      <c r="E78" s="871"/>
      <c r="F78" s="870">
        <v>86609</v>
      </c>
      <c r="G78" s="1285"/>
      <c r="H78" s="126">
        <v>78409</v>
      </c>
      <c r="I78" s="253">
        <v>83365</v>
      </c>
      <c r="J78" s="383" t="s">
        <v>340</v>
      </c>
    </row>
    <row r="79" spans="1:10" s="5" customFormat="1" ht="13.95" customHeight="1">
      <c r="A79" s="46" t="s">
        <v>502</v>
      </c>
      <c r="B79" s="870">
        <v>345930</v>
      </c>
      <c r="C79" s="871"/>
      <c r="D79" s="870">
        <v>267985</v>
      </c>
      <c r="E79" s="871"/>
      <c r="F79" s="870">
        <v>265612</v>
      </c>
      <c r="G79" s="1285"/>
      <c r="H79" s="126">
        <v>271573</v>
      </c>
      <c r="I79" s="253">
        <v>252527</v>
      </c>
      <c r="J79" s="383" t="s">
        <v>341</v>
      </c>
    </row>
    <row r="80" spans="1:10" s="5" customFormat="1" ht="15" customHeight="1">
      <c r="A80" s="46" t="s">
        <v>503</v>
      </c>
      <c r="B80" s="830" t="s">
        <v>25</v>
      </c>
      <c r="C80" s="831"/>
      <c r="D80" s="830" t="s">
        <v>25</v>
      </c>
      <c r="E80" s="831"/>
      <c r="F80" s="830" t="s">
        <v>893</v>
      </c>
      <c r="G80" s="1128"/>
      <c r="H80" s="99">
        <v>92</v>
      </c>
      <c r="I80" s="253">
        <v>120</v>
      </c>
      <c r="J80" s="383" t="s">
        <v>486</v>
      </c>
    </row>
    <row r="81" spans="1:10" s="5" customFormat="1" ht="13.8">
      <c r="A81" s="46" t="s">
        <v>347</v>
      </c>
      <c r="B81" s="99"/>
      <c r="C81" s="99" t="s">
        <v>35</v>
      </c>
      <c r="D81" s="99"/>
      <c r="E81" s="99" t="s">
        <v>35</v>
      </c>
      <c r="F81" s="99"/>
      <c r="G81" s="205" t="s">
        <v>893</v>
      </c>
      <c r="H81" s="99">
        <v>332</v>
      </c>
      <c r="I81" s="253">
        <v>32</v>
      </c>
      <c r="J81" s="383" t="s">
        <v>371</v>
      </c>
    </row>
    <row r="82" spans="1:10" s="5" customFormat="1" ht="13.95" customHeight="1">
      <c r="A82" s="164" t="s">
        <v>631</v>
      </c>
      <c r="B82" s="870">
        <v>11636</v>
      </c>
      <c r="C82" s="871"/>
      <c r="D82" s="870">
        <v>10684</v>
      </c>
      <c r="E82" s="871"/>
      <c r="F82" s="891">
        <v>7443</v>
      </c>
      <c r="G82" s="1290"/>
      <c r="H82" s="172">
        <v>11612</v>
      </c>
      <c r="I82" s="570">
        <v>15677</v>
      </c>
      <c r="J82" s="1361" t="s">
        <v>365</v>
      </c>
    </row>
    <row r="83" spans="1:10" s="5" customFormat="1" ht="13.95" customHeight="1">
      <c r="A83" s="164" t="s">
        <v>632</v>
      </c>
      <c r="B83" s="830">
        <v>705</v>
      </c>
      <c r="C83" s="831"/>
      <c r="D83" s="822">
        <v>673</v>
      </c>
      <c r="E83" s="842"/>
      <c r="F83" s="865">
        <v>245</v>
      </c>
      <c r="G83" s="865"/>
      <c r="H83" s="803">
        <v>256</v>
      </c>
      <c r="I83" s="782">
        <v>1465</v>
      </c>
      <c r="J83" s="737" t="s">
        <v>366</v>
      </c>
    </row>
    <row r="84" spans="1:10" s="5" customFormat="1" ht="13.95" customHeight="1">
      <c r="A84" s="68" t="s">
        <v>633</v>
      </c>
      <c r="B84" s="1300">
        <v>98972</v>
      </c>
      <c r="C84" s="1301"/>
      <c r="D84" s="1300">
        <v>65005</v>
      </c>
      <c r="E84" s="1302"/>
      <c r="F84" s="1353">
        <v>64831</v>
      </c>
      <c r="G84" s="1353"/>
      <c r="H84" s="1354">
        <v>84817</v>
      </c>
      <c r="I84" s="782">
        <v>95667</v>
      </c>
      <c r="J84" s="737" t="s">
        <v>488</v>
      </c>
    </row>
    <row r="85" spans="1:10" s="5" customFormat="1" ht="37.200000000000003" customHeight="1">
      <c r="A85" s="61" t="s">
        <v>642</v>
      </c>
      <c r="B85" s="900">
        <v>63295</v>
      </c>
      <c r="C85" s="901"/>
      <c r="D85" s="900">
        <v>79001</v>
      </c>
      <c r="E85" s="901"/>
      <c r="F85" s="900">
        <v>78142</v>
      </c>
      <c r="G85" s="901"/>
      <c r="H85" s="1362">
        <v>80740</v>
      </c>
      <c r="I85" s="435">
        <v>70286</v>
      </c>
      <c r="J85" s="734" t="s">
        <v>1218</v>
      </c>
    </row>
    <row r="86" spans="1:10" s="5" customFormat="1" ht="13.95" customHeight="1">
      <c r="A86" s="46" t="s">
        <v>638</v>
      </c>
      <c r="B86" s="870">
        <v>398642</v>
      </c>
      <c r="C86" s="871"/>
      <c r="D86" s="870">
        <v>395567</v>
      </c>
      <c r="E86" s="871"/>
      <c r="F86" s="870">
        <v>406417</v>
      </c>
      <c r="G86" s="871"/>
      <c r="H86" s="459">
        <v>397668</v>
      </c>
      <c r="I86" s="442">
        <v>387381</v>
      </c>
      <c r="J86" s="425" t="s">
        <v>491</v>
      </c>
    </row>
    <row r="87" spans="1:10" s="5" customFormat="1" ht="13.95" customHeight="1">
      <c r="A87" s="46" t="s">
        <v>643</v>
      </c>
      <c r="B87" s="870">
        <v>313154</v>
      </c>
      <c r="C87" s="871"/>
      <c r="D87" s="870">
        <v>315647</v>
      </c>
      <c r="E87" s="871"/>
      <c r="F87" s="870">
        <v>355766</v>
      </c>
      <c r="G87" s="871"/>
      <c r="H87" s="459">
        <v>444953</v>
      </c>
      <c r="I87" s="442">
        <v>377896</v>
      </c>
      <c r="J87" s="425" t="s">
        <v>492</v>
      </c>
    </row>
    <row r="88" spans="1:10" s="5" customFormat="1" ht="26.4" customHeight="1">
      <c r="A88" s="46" t="s">
        <v>1211</v>
      </c>
      <c r="B88" s="870">
        <v>1751</v>
      </c>
      <c r="C88" s="871"/>
      <c r="D88" s="870">
        <v>1307</v>
      </c>
      <c r="E88" s="871"/>
      <c r="F88" s="870">
        <v>1049</v>
      </c>
      <c r="G88" s="871"/>
      <c r="H88" s="459">
        <v>1404</v>
      </c>
      <c r="I88" s="442">
        <v>1393</v>
      </c>
      <c r="J88" s="425" t="s">
        <v>1202</v>
      </c>
    </row>
    <row r="89" spans="1:10" s="5" customFormat="1" ht="13.95" customHeight="1">
      <c r="A89" s="145" t="s">
        <v>198</v>
      </c>
      <c r="B89" s="974"/>
      <c r="C89" s="975"/>
      <c r="D89" s="974"/>
      <c r="E89" s="975"/>
      <c r="F89" s="1176"/>
      <c r="G89" s="1177"/>
      <c r="H89" s="460"/>
      <c r="I89" s="442"/>
      <c r="J89" s="410" t="s">
        <v>208</v>
      </c>
    </row>
    <row r="90" spans="1:10" s="5" customFormat="1" ht="13.95" customHeight="1">
      <c r="A90" s="164" t="s">
        <v>501</v>
      </c>
      <c r="B90" s="870">
        <v>0</v>
      </c>
      <c r="C90" s="871"/>
      <c r="D90" s="870">
        <v>0</v>
      </c>
      <c r="E90" s="871"/>
      <c r="F90" s="870">
        <v>0</v>
      </c>
      <c r="G90" s="871"/>
      <c r="H90" s="459">
        <v>0</v>
      </c>
      <c r="I90" s="442">
        <v>12227</v>
      </c>
      <c r="J90" s="425" t="s">
        <v>482</v>
      </c>
    </row>
    <row r="91" spans="1:10" s="5" customFormat="1" ht="13.95" customHeight="1">
      <c r="A91" s="46" t="s">
        <v>348</v>
      </c>
      <c r="B91" s="830">
        <v>50</v>
      </c>
      <c r="C91" s="831"/>
      <c r="D91" s="830">
        <v>34</v>
      </c>
      <c r="E91" s="831"/>
      <c r="F91" s="830">
        <v>34</v>
      </c>
      <c r="G91" s="831"/>
      <c r="H91" s="375">
        <v>31</v>
      </c>
      <c r="I91" s="442">
        <v>1293</v>
      </c>
      <c r="J91" s="425" t="s">
        <v>340</v>
      </c>
    </row>
    <row r="92" spans="1:10" s="5" customFormat="1" ht="13.95" customHeight="1">
      <c r="A92" s="46" t="s">
        <v>502</v>
      </c>
      <c r="B92" s="830">
        <v>813</v>
      </c>
      <c r="C92" s="831"/>
      <c r="D92" s="830">
        <v>621</v>
      </c>
      <c r="E92" s="831"/>
      <c r="F92" s="830">
        <v>617</v>
      </c>
      <c r="G92" s="831"/>
      <c r="H92" s="375">
        <v>539</v>
      </c>
      <c r="I92" s="442">
        <v>24775</v>
      </c>
      <c r="J92" s="425" t="s">
        <v>341</v>
      </c>
    </row>
    <row r="93" spans="1:10" s="5" customFormat="1" ht="13.95" customHeight="1">
      <c r="A93" s="164" t="s">
        <v>631</v>
      </c>
      <c r="B93" s="830" t="s">
        <v>25</v>
      </c>
      <c r="C93" s="831"/>
      <c r="D93" s="830">
        <v>43</v>
      </c>
      <c r="E93" s="831"/>
      <c r="F93" s="830">
        <v>10</v>
      </c>
      <c r="G93" s="831"/>
      <c r="H93" s="375">
        <v>9</v>
      </c>
      <c r="I93" s="442">
        <v>3795</v>
      </c>
      <c r="J93" s="425" t="s">
        <v>365</v>
      </c>
    </row>
    <row r="94" spans="1:10" s="5" customFormat="1" ht="13.95" customHeight="1">
      <c r="A94" s="164" t="s">
        <v>632</v>
      </c>
      <c r="B94" s="830">
        <v>21</v>
      </c>
      <c r="C94" s="831"/>
      <c r="D94" s="830">
        <v>30</v>
      </c>
      <c r="E94" s="831"/>
      <c r="F94" s="830">
        <v>0</v>
      </c>
      <c r="G94" s="831"/>
      <c r="H94" s="375">
        <v>0</v>
      </c>
      <c r="I94" s="442">
        <v>19</v>
      </c>
      <c r="J94" s="425" t="s">
        <v>366</v>
      </c>
    </row>
    <row r="95" spans="1:10" s="5" customFormat="1" ht="13.95" customHeight="1">
      <c r="A95" s="68" t="s">
        <v>633</v>
      </c>
      <c r="B95" s="1300">
        <v>0</v>
      </c>
      <c r="C95" s="1301"/>
      <c r="D95" s="1300">
        <v>0</v>
      </c>
      <c r="E95" s="1301"/>
      <c r="F95" s="1300">
        <v>0</v>
      </c>
      <c r="G95" s="1301"/>
      <c r="H95" s="459">
        <v>0</v>
      </c>
      <c r="I95" s="442">
        <v>2534</v>
      </c>
      <c r="J95" s="381" t="s">
        <v>488</v>
      </c>
    </row>
    <row r="96" spans="1:10" s="5" customFormat="1" ht="39" customHeight="1">
      <c r="A96" s="61" t="s">
        <v>642</v>
      </c>
      <c r="B96" s="1235">
        <v>156</v>
      </c>
      <c r="C96" s="1236"/>
      <c r="D96" s="830">
        <v>111</v>
      </c>
      <c r="E96" s="831"/>
      <c r="F96" s="1235">
        <v>103</v>
      </c>
      <c r="G96" s="1236"/>
      <c r="H96" s="375">
        <v>84</v>
      </c>
      <c r="I96" s="442">
        <v>4399</v>
      </c>
      <c r="J96" s="425" t="s">
        <v>1217</v>
      </c>
    </row>
    <row r="97" spans="1:10" s="5" customFormat="1" ht="13.95" customHeight="1">
      <c r="A97" s="46" t="s">
        <v>638</v>
      </c>
      <c r="B97" s="830">
        <v>374</v>
      </c>
      <c r="C97" s="831"/>
      <c r="D97" s="830">
        <v>291</v>
      </c>
      <c r="E97" s="831"/>
      <c r="F97" s="830">
        <v>271</v>
      </c>
      <c r="G97" s="831"/>
      <c r="H97" s="375">
        <v>239</v>
      </c>
      <c r="I97" s="442">
        <v>14355</v>
      </c>
      <c r="J97" s="425" t="s">
        <v>491</v>
      </c>
    </row>
    <row r="98" spans="1:10" s="5" customFormat="1" ht="13.95" customHeight="1">
      <c r="A98" s="46" t="s">
        <v>643</v>
      </c>
      <c r="B98" s="830">
        <v>542</v>
      </c>
      <c r="C98" s="831"/>
      <c r="D98" s="830">
        <v>360</v>
      </c>
      <c r="E98" s="831"/>
      <c r="F98" s="830">
        <v>431</v>
      </c>
      <c r="G98" s="831"/>
      <c r="H98" s="375">
        <v>360</v>
      </c>
      <c r="I98" s="442">
        <v>111285</v>
      </c>
      <c r="J98" s="425" t="s">
        <v>492</v>
      </c>
    </row>
    <row r="99" spans="1:10" s="5" customFormat="1" ht="28.5" customHeight="1">
      <c r="A99" s="46" t="s">
        <v>1212</v>
      </c>
      <c r="B99" s="870">
        <v>0</v>
      </c>
      <c r="C99" s="871"/>
      <c r="D99" s="870">
        <v>0</v>
      </c>
      <c r="E99" s="871"/>
      <c r="F99" s="870">
        <v>0</v>
      </c>
      <c r="G99" s="871"/>
      <c r="H99" s="459">
        <v>0</v>
      </c>
      <c r="I99" s="442">
        <v>66</v>
      </c>
      <c r="J99" s="425" t="s">
        <v>1202</v>
      </c>
    </row>
    <row r="100" spans="1:10" s="5" customFormat="1" ht="13.8">
      <c r="A100" s="59" t="s">
        <v>412</v>
      </c>
      <c r="B100" s="974"/>
      <c r="C100" s="975"/>
      <c r="D100" s="974"/>
      <c r="E100" s="975"/>
      <c r="F100" s="896"/>
      <c r="G100" s="897"/>
      <c r="H100" s="461"/>
      <c r="I100" s="442"/>
      <c r="J100" s="410" t="s">
        <v>209</v>
      </c>
    </row>
    <row r="101" spans="1:10" s="5" customFormat="1" ht="13.95" customHeight="1">
      <c r="A101" s="164" t="s">
        <v>1012</v>
      </c>
      <c r="B101" s="870">
        <v>2637</v>
      </c>
      <c r="C101" s="871"/>
      <c r="D101" s="870">
        <v>3392</v>
      </c>
      <c r="E101" s="871"/>
      <c r="F101" s="870">
        <v>3876</v>
      </c>
      <c r="G101" s="871"/>
      <c r="H101" s="459">
        <v>4788</v>
      </c>
      <c r="I101" s="442">
        <v>7899</v>
      </c>
      <c r="J101" s="425" t="s">
        <v>482</v>
      </c>
    </row>
    <row r="102" spans="1:10" s="5" customFormat="1" ht="13.95" customHeight="1">
      <c r="A102" s="46" t="s">
        <v>348</v>
      </c>
      <c r="B102" s="870">
        <v>1805</v>
      </c>
      <c r="C102" s="871"/>
      <c r="D102" s="870">
        <v>1939</v>
      </c>
      <c r="E102" s="871"/>
      <c r="F102" s="870">
        <v>2188</v>
      </c>
      <c r="G102" s="871"/>
      <c r="H102" s="459">
        <v>676</v>
      </c>
      <c r="I102" s="442">
        <v>1917</v>
      </c>
      <c r="J102" s="425" t="s">
        <v>340</v>
      </c>
    </row>
    <row r="103" spans="1:10" s="5" customFormat="1" ht="13.95" customHeight="1">
      <c r="A103" s="46" t="s">
        <v>502</v>
      </c>
      <c r="B103" s="870">
        <v>8910</v>
      </c>
      <c r="C103" s="871"/>
      <c r="D103" s="870">
        <v>7475</v>
      </c>
      <c r="E103" s="871"/>
      <c r="F103" s="870">
        <v>10110</v>
      </c>
      <c r="G103" s="871"/>
      <c r="H103" s="459">
        <v>7346</v>
      </c>
      <c r="I103" s="442">
        <v>12757</v>
      </c>
      <c r="J103" s="425" t="s">
        <v>341</v>
      </c>
    </row>
    <row r="104" spans="1:10" s="5" customFormat="1" ht="13.95" customHeight="1">
      <c r="A104" s="46" t="s">
        <v>503</v>
      </c>
      <c r="B104" s="830">
        <v>0</v>
      </c>
      <c r="C104" s="831"/>
      <c r="D104" s="830">
        <v>0</v>
      </c>
      <c r="E104" s="831"/>
      <c r="F104" s="830">
        <v>0</v>
      </c>
      <c r="G104" s="831"/>
      <c r="H104" s="375">
        <v>0</v>
      </c>
      <c r="I104" s="442">
        <v>27</v>
      </c>
      <c r="J104" s="425" t="s">
        <v>486</v>
      </c>
    </row>
    <row r="105" spans="1:10" s="5" customFormat="1" ht="13.95" customHeight="1">
      <c r="A105" s="164" t="s">
        <v>631</v>
      </c>
      <c r="B105" s="830">
        <v>453</v>
      </c>
      <c r="C105" s="831"/>
      <c r="D105" s="830">
        <v>589</v>
      </c>
      <c r="E105" s="831"/>
      <c r="F105" s="830">
        <v>759</v>
      </c>
      <c r="G105" s="831"/>
      <c r="H105" s="375">
        <v>664</v>
      </c>
      <c r="I105" s="442">
        <v>3113</v>
      </c>
      <c r="J105" s="425" t="s">
        <v>365</v>
      </c>
    </row>
    <row r="106" spans="1:10" s="5" customFormat="1" ht="13.95" customHeight="1">
      <c r="A106" s="164" t="s">
        <v>632</v>
      </c>
      <c r="B106" s="830">
        <v>65</v>
      </c>
      <c r="C106" s="831"/>
      <c r="D106" s="830">
        <v>52</v>
      </c>
      <c r="E106" s="831"/>
      <c r="F106" s="830">
        <v>47</v>
      </c>
      <c r="G106" s="831"/>
      <c r="H106" s="375">
        <v>37</v>
      </c>
      <c r="I106" s="442">
        <v>75</v>
      </c>
      <c r="J106" s="425" t="s">
        <v>366</v>
      </c>
    </row>
    <row r="107" spans="1:10" s="5" customFormat="1" ht="13.95" customHeight="1">
      <c r="A107" s="68" t="s">
        <v>633</v>
      </c>
      <c r="B107" s="1300">
        <v>0</v>
      </c>
      <c r="C107" s="1301"/>
      <c r="D107" s="1300">
        <v>0</v>
      </c>
      <c r="E107" s="1301"/>
      <c r="F107" s="1300">
        <v>0</v>
      </c>
      <c r="G107" s="1301"/>
      <c r="H107" s="459">
        <v>0</v>
      </c>
      <c r="I107" s="442">
        <v>2089</v>
      </c>
      <c r="J107" s="381" t="s">
        <v>488</v>
      </c>
    </row>
    <row r="108" spans="1:10" s="5" customFormat="1" ht="39.6" customHeight="1">
      <c r="A108" s="46" t="s">
        <v>642</v>
      </c>
      <c r="B108" s="1309">
        <v>1276</v>
      </c>
      <c r="C108" s="1310"/>
      <c r="D108" s="870">
        <v>1493</v>
      </c>
      <c r="E108" s="871"/>
      <c r="F108" s="1235">
        <v>994</v>
      </c>
      <c r="G108" s="1236"/>
      <c r="H108" s="375">
        <v>721</v>
      </c>
      <c r="I108" s="442">
        <v>2413</v>
      </c>
      <c r="J108" s="425" t="s">
        <v>1216</v>
      </c>
    </row>
    <row r="109" spans="1:10" s="5" customFormat="1" ht="13.95" customHeight="1">
      <c r="A109" s="46" t="s">
        <v>638</v>
      </c>
      <c r="B109" s="870">
        <v>3804</v>
      </c>
      <c r="C109" s="871"/>
      <c r="D109" s="822">
        <v>4695</v>
      </c>
      <c r="E109" s="823"/>
      <c r="F109" s="833">
        <v>4255</v>
      </c>
      <c r="G109" s="834"/>
      <c r="H109" s="462">
        <v>2901</v>
      </c>
      <c r="I109" s="442">
        <v>9517</v>
      </c>
      <c r="J109" s="425" t="s">
        <v>491</v>
      </c>
    </row>
    <row r="110" spans="1:10" s="5" customFormat="1" ht="13.95" customHeight="1">
      <c r="A110" s="47" t="s">
        <v>643</v>
      </c>
      <c r="B110" s="1300">
        <v>3804</v>
      </c>
      <c r="C110" s="1301"/>
      <c r="D110" s="1132">
        <v>2305</v>
      </c>
      <c r="E110" s="1133"/>
      <c r="F110" s="1132">
        <v>1520</v>
      </c>
      <c r="G110" s="1133"/>
      <c r="H110" s="455">
        <v>1799</v>
      </c>
      <c r="I110" s="369">
        <v>3530</v>
      </c>
      <c r="J110" s="370" t="s">
        <v>492</v>
      </c>
    </row>
    <row r="111" spans="1:10" s="5" customFormat="1" ht="13.8">
      <c r="I111" s="70"/>
    </row>
  </sheetData>
  <mergeCells count="313">
    <mergeCell ref="F99:G99"/>
    <mergeCell ref="B99:C99"/>
    <mergeCell ref="F50:G50"/>
    <mergeCell ref="F49:G49"/>
    <mergeCell ref="B80:C80"/>
    <mergeCell ref="B64:C64"/>
    <mergeCell ref="B63:C63"/>
    <mergeCell ref="B69:C69"/>
    <mergeCell ref="B84:C84"/>
    <mergeCell ref="B83:C83"/>
    <mergeCell ref="F92:G92"/>
    <mergeCell ref="D91:E91"/>
    <mergeCell ref="F91:G91"/>
    <mergeCell ref="F83:G83"/>
    <mergeCell ref="F82:G82"/>
    <mergeCell ref="F80:G80"/>
    <mergeCell ref="D89:E89"/>
    <mergeCell ref="B97:C97"/>
    <mergeCell ref="B96:C96"/>
    <mergeCell ref="B95:C95"/>
    <mergeCell ref="B92:C92"/>
    <mergeCell ref="B91:C91"/>
    <mergeCell ref="B89:C89"/>
    <mergeCell ref="A5:J5"/>
    <mergeCell ref="D11:E11"/>
    <mergeCell ref="F11:G11"/>
    <mergeCell ref="D14:E14"/>
    <mergeCell ref="F14:G14"/>
    <mergeCell ref="D65:E65"/>
    <mergeCell ref="D88:E88"/>
    <mergeCell ref="D70:E70"/>
    <mergeCell ref="D69:E69"/>
    <mergeCell ref="D84:E84"/>
    <mergeCell ref="D83:E83"/>
    <mergeCell ref="B10:C10"/>
    <mergeCell ref="D10:E10"/>
    <mergeCell ref="F10:G10"/>
    <mergeCell ref="B15:C15"/>
    <mergeCell ref="D15:E15"/>
    <mergeCell ref="B85:C85"/>
    <mergeCell ref="F12:G12"/>
    <mergeCell ref="B11:C11"/>
    <mergeCell ref="B7:C7"/>
    <mergeCell ref="D7:E7"/>
    <mergeCell ref="F7:G7"/>
    <mergeCell ref="B82:C82"/>
    <mergeCell ref="F45:G45"/>
    <mergeCell ref="F23:G23"/>
    <mergeCell ref="F22:G22"/>
    <mergeCell ref="F21:G21"/>
    <mergeCell ref="F27:G27"/>
    <mergeCell ref="D32:E32"/>
    <mergeCell ref="D43:E43"/>
    <mergeCell ref="F42:G42"/>
    <mergeCell ref="D42:E42"/>
    <mergeCell ref="D30:E30"/>
    <mergeCell ref="F30:G30"/>
    <mergeCell ref="D27:E27"/>
    <mergeCell ref="B13:C13"/>
    <mergeCell ref="D13:E13"/>
    <mergeCell ref="F13:G13"/>
    <mergeCell ref="A3:J3"/>
    <mergeCell ref="A4:J4"/>
    <mergeCell ref="A6:J6"/>
    <mergeCell ref="B26:C26"/>
    <mergeCell ref="B25:C25"/>
    <mergeCell ref="B24:C24"/>
    <mergeCell ref="B23:C23"/>
    <mergeCell ref="B22:C22"/>
    <mergeCell ref="B21:C21"/>
    <mergeCell ref="F20:G20"/>
    <mergeCell ref="F19:G19"/>
    <mergeCell ref="F18:G18"/>
    <mergeCell ref="F17:G17"/>
    <mergeCell ref="F16:G16"/>
    <mergeCell ref="B9:C9"/>
    <mergeCell ref="F9:G9"/>
    <mergeCell ref="B8:C8"/>
    <mergeCell ref="D8:E8"/>
    <mergeCell ref="F8:G8"/>
    <mergeCell ref="D9:E9"/>
    <mergeCell ref="B12:C12"/>
    <mergeCell ref="D12:E12"/>
    <mergeCell ref="F15:G15"/>
    <mergeCell ref="B14:C14"/>
    <mergeCell ref="B27:C27"/>
    <mergeCell ref="B36:C36"/>
    <mergeCell ref="B35:C35"/>
    <mergeCell ref="B34:C34"/>
    <mergeCell ref="B33:C33"/>
    <mergeCell ref="B40:C40"/>
    <mergeCell ref="B39:C39"/>
    <mergeCell ref="B38:C38"/>
    <mergeCell ref="B37:C37"/>
    <mergeCell ref="B32:C32"/>
    <mergeCell ref="B31:C31"/>
    <mergeCell ref="D28:E28"/>
    <mergeCell ref="F28:G28"/>
    <mergeCell ref="B28:C28"/>
    <mergeCell ref="D25:E25"/>
    <mergeCell ref="D24:E24"/>
    <mergeCell ref="F25:G25"/>
    <mergeCell ref="F24:G24"/>
    <mergeCell ref="D26:E26"/>
    <mergeCell ref="F26:G26"/>
    <mergeCell ref="F31:G31"/>
    <mergeCell ref="B41:C41"/>
    <mergeCell ref="B56:C56"/>
    <mergeCell ref="B55:C55"/>
    <mergeCell ref="B54:C54"/>
    <mergeCell ref="B53:C53"/>
    <mergeCell ref="B47:C47"/>
    <mergeCell ref="B46:C46"/>
    <mergeCell ref="B45:C45"/>
    <mergeCell ref="B44:C44"/>
    <mergeCell ref="B43:C43"/>
    <mergeCell ref="F56:G56"/>
    <mergeCell ref="D47:E47"/>
    <mergeCell ref="D46:E46"/>
    <mergeCell ref="D45:E45"/>
    <mergeCell ref="D44:E44"/>
    <mergeCell ref="B42:C42"/>
    <mergeCell ref="B30:C30"/>
    <mergeCell ref="B29:C29"/>
    <mergeCell ref="F48:G48"/>
    <mergeCell ref="F47:G47"/>
    <mergeCell ref="D33:E33"/>
    <mergeCell ref="D38:E38"/>
    <mergeCell ref="F38:G38"/>
    <mergeCell ref="D37:E37"/>
    <mergeCell ref="F37:G37"/>
    <mergeCell ref="D36:E36"/>
    <mergeCell ref="F36:G36"/>
    <mergeCell ref="D35:E35"/>
    <mergeCell ref="F35:G35"/>
    <mergeCell ref="F32:G32"/>
    <mergeCell ref="D29:E29"/>
    <mergeCell ref="F29:G29"/>
    <mergeCell ref="D31:E31"/>
    <mergeCell ref="F86:G86"/>
    <mergeCell ref="D85:E85"/>
    <mergeCell ref="F85:G85"/>
    <mergeCell ref="D90:E90"/>
    <mergeCell ref="F89:G89"/>
    <mergeCell ref="F88:G88"/>
    <mergeCell ref="F87:G87"/>
    <mergeCell ref="D87:E87"/>
    <mergeCell ref="D97:E97"/>
    <mergeCell ref="F97:G97"/>
    <mergeCell ref="F90:G90"/>
    <mergeCell ref="D95:E95"/>
    <mergeCell ref="F95:G95"/>
    <mergeCell ref="F84:G84"/>
    <mergeCell ref="D82:E82"/>
    <mergeCell ref="D80:E80"/>
    <mergeCell ref="D92:E92"/>
    <mergeCell ref="F76:G76"/>
    <mergeCell ref="F74:G74"/>
    <mergeCell ref="F73:G73"/>
    <mergeCell ref="F75:G75"/>
    <mergeCell ref="B88:C88"/>
    <mergeCell ref="B79:C79"/>
    <mergeCell ref="D79:E79"/>
    <mergeCell ref="B78:C78"/>
    <mergeCell ref="D78:E78"/>
    <mergeCell ref="B77:C77"/>
    <mergeCell ref="D86:E86"/>
    <mergeCell ref="D73:E73"/>
    <mergeCell ref="F79:G79"/>
    <mergeCell ref="F78:G78"/>
    <mergeCell ref="F77:G77"/>
    <mergeCell ref="B76:C76"/>
    <mergeCell ref="D76:E76"/>
    <mergeCell ref="B74:C74"/>
    <mergeCell ref="B87:C87"/>
    <mergeCell ref="B106:C106"/>
    <mergeCell ref="D106:E106"/>
    <mergeCell ref="F106:G106"/>
    <mergeCell ref="F103:G103"/>
    <mergeCell ref="F102:G102"/>
    <mergeCell ref="B105:C105"/>
    <mergeCell ref="D105:E105"/>
    <mergeCell ref="F105:G105"/>
    <mergeCell ref="F93:G93"/>
    <mergeCell ref="B94:C94"/>
    <mergeCell ref="D94:E94"/>
    <mergeCell ref="B98:C98"/>
    <mergeCell ref="D98:E98"/>
    <mergeCell ref="B93:C93"/>
    <mergeCell ref="D93:E93"/>
    <mergeCell ref="F98:G98"/>
    <mergeCell ref="F94:G94"/>
    <mergeCell ref="F96:G96"/>
    <mergeCell ref="F101:G101"/>
    <mergeCell ref="D100:E100"/>
    <mergeCell ref="F100:G100"/>
    <mergeCell ref="D96:E96"/>
    <mergeCell ref="D104:E104"/>
    <mergeCell ref="F104:G104"/>
    <mergeCell ref="B110:C110"/>
    <mergeCell ref="D110:E110"/>
    <mergeCell ref="F110:G110"/>
    <mergeCell ref="B109:C109"/>
    <mergeCell ref="D109:E109"/>
    <mergeCell ref="F109:G109"/>
    <mergeCell ref="F107:G107"/>
    <mergeCell ref="D107:E107"/>
    <mergeCell ref="B107:C107"/>
    <mergeCell ref="B108:C108"/>
    <mergeCell ref="D108:E108"/>
    <mergeCell ref="F108:G108"/>
    <mergeCell ref="B102:C102"/>
    <mergeCell ref="D102:E102"/>
    <mergeCell ref="D103:E103"/>
    <mergeCell ref="B104:C104"/>
    <mergeCell ref="B103:C103"/>
    <mergeCell ref="B101:C101"/>
    <mergeCell ref="B100:C100"/>
    <mergeCell ref="B90:C90"/>
    <mergeCell ref="D74:E74"/>
    <mergeCell ref="B86:C86"/>
    <mergeCell ref="B75:C75"/>
    <mergeCell ref="D75:E75"/>
    <mergeCell ref="D99:E99"/>
    <mergeCell ref="D101:E101"/>
    <mergeCell ref="B73:C73"/>
    <mergeCell ref="D57:E57"/>
    <mergeCell ref="D50:E50"/>
    <mergeCell ref="D49:E49"/>
    <mergeCell ref="D48:E48"/>
    <mergeCell ref="D56:E56"/>
    <mergeCell ref="D52:E52"/>
    <mergeCell ref="D77:E77"/>
    <mergeCell ref="B72:C72"/>
    <mergeCell ref="B67:C67"/>
    <mergeCell ref="D67:E67"/>
    <mergeCell ref="B52:C52"/>
    <mergeCell ref="B65:C65"/>
    <mergeCell ref="B60:C60"/>
    <mergeCell ref="B61:C61"/>
    <mergeCell ref="B51:C51"/>
    <mergeCell ref="B50:C50"/>
    <mergeCell ref="B49:C49"/>
    <mergeCell ref="B48:C48"/>
    <mergeCell ref="B62:C62"/>
    <mergeCell ref="D72:E72"/>
    <mergeCell ref="B71:C71"/>
    <mergeCell ref="D71:E71"/>
    <mergeCell ref="B70:C70"/>
    <mergeCell ref="F72:G72"/>
    <mergeCell ref="F71:G71"/>
    <mergeCell ref="F70:G70"/>
    <mergeCell ref="F69:G69"/>
    <mergeCell ref="F68:G68"/>
    <mergeCell ref="F67:G67"/>
    <mergeCell ref="F66:G66"/>
    <mergeCell ref="F65:G65"/>
    <mergeCell ref="F57:G57"/>
    <mergeCell ref="F64:G64"/>
    <mergeCell ref="F63:G63"/>
    <mergeCell ref="F62:G62"/>
    <mergeCell ref="F61:G61"/>
    <mergeCell ref="F59:G59"/>
    <mergeCell ref="F58:G58"/>
    <mergeCell ref="F60:G60"/>
    <mergeCell ref="B66:C66"/>
    <mergeCell ref="D66:E66"/>
    <mergeCell ref="B68:C68"/>
    <mergeCell ref="D68:E68"/>
    <mergeCell ref="D64:E64"/>
    <mergeCell ref="D63:E63"/>
    <mergeCell ref="D62:E62"/>
    <mergeCell ref="D61:E61"/>
    <mergeCell ref="D58:E58"/>
    <mergeCell ref="B59:C59"/>
    <mergeCell ref="B58:C58"/>
    <mergeCell ref="D60:E60"/>
    <mergeCell ref="D59:E59"/>
    <mergeCell ref="B57:C57"/>
    <mergeCell ref="D41:E41"/>
    <mergeCell ref="F41:G41"/>
    <mergeCell ref="D40:E40"/>
    <mergeCell ref="F40:G40"/>
    <mergeCell ref="D39:E39"/>
    <mergeCell ref="F39:G39"/>
    <mergeCell ref="F34:G34"/>
    <mergeCell ref="F33:G33"/>
    <mergeCell ref="F44:G44"/>
    <mergeCell ref="F43:G43"/>
    <mergeCell ref="F51:G51"/>
    <mergeCell ref="F52:G52"/>
    <mergeCell ref="D51:E51"/>
    <mergeCell ref="D55:E55"/>
    <mergeCell ref="F55:G55"/>
    <mergeCell ref="D54:E54"/>
    <mergeCell ref="F54:G54"/>
    <mergeCell ref="D53:E53"/>
    <mergeCell ref="F53:G53"/>
    <mergeCell ref="F46:G46"/>
    <mergeCell ref="D34:E34"/>
    <mergeCell ref="B18:C18"/>
    <mergeCell ref="D18:E18"/>
    <mergeCell ref="B17:C17"/>
    <mergeCell ref="D17:E17"/>
    <mergeCell ref="B16:C16"/>
    <mergeCell ref="D16:E16"/>
    <mergeCell ref="D23:E23"/>
    <mergeCell ref="D22:E22"/>
    <mergeCell ref="D21:E21"/>
    <mergeCell ref="B20:C20"/>
    <mergeCell ref="D20:E20"/>
    <mergeCell ref="B19:C19"/>
    <mergeCell ref="D19:E19"/>
  </mergeCells>
  <hyperlinks>
    <hyperlink ref="A1:A2" location="содержание!A1" display="Мазмуну"/>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33</vt:i4>
      </vt:variant>
      <vt:variant>
        <vt:lpstr>Именованные диапазоны</vt:lpstr>
      </vt:variant>
      <vt:variant>
        <vt:i4>1</vt:i4>
      </vt:variant>
    </vt:vector>
  </HeadingPairs>
  <TitlesOfParts>
    <vt:vector size="34" baseType="lpstr">
      <vt:lpstr>титул</vt:lpstr>
      <vt:lpstr>редкационный совет</vt:lpstr>
      <vt:lpstr>контакты</vt:lpstr>
      <vt:lpstr>другие публикации</vt:lpstr>
      <vt:lpstr>содержание</vt:lpstr>
      <vt:lpstr>1 таб</vt:lpstr>
      <vt:lpstr>1.1 таб</vt:lpstr>
      <vt:lpstr>1.2 таб</vt:lpstr>
      <vt:lpstr>2-2.1 таб</vt:lpstr>
      <vt:lpstr>2.2 таб</vt:lpstr>
      <vt:lpstr>2.3 таб</vt:lpstr>
      <vt:lpstr>2.4 таб</vt:lpstr>
      <vt:lpstr>3-3.1 таб</vt:lpstr>
      <vt:lpstr>3.2 таб</vt:lpstr>
      <vt:lpstr>3.3 таб</vt:lpstr>
      <vt:lpstr>4-4.1 таб</vt:lpstr>
      <vt:lpstr>4.2 таб</vt:lpstr>
      <vt:lpstr>4.3 таб</vt:lpstr>
      <vt:lpstr>5-5.1 таб</vt:lpstr>
      <vt:lpstr>5.2 таб</vt:lpstr>
      <vt:lpstr>5.3 таб</vt:lpstr>
      <vt:lpstr>6-6.1 таб</vt:lpstr>
      <vt:lpstr>6.2 таб</vt:lpstr>
      <vt:lpstr>6.3 таб</vt:lpstr>
      <vt:lpstr>7.1 таб</vt:lpstr>
      <vt:lpstr>7.2 таб</vt:lpstr>
      <vt:lpstr>7.3 таб</vt:lpstr>
      <vt:lpstr>7.4 таб</vt:lpstr>
      <vt:lpstr>7.5 таб</vt:lpstr>
      <vt:lpstr>7.6 таб</vt:lpstr>
      <vt:lpstr>8.1 таб</vt:lpstr>
      <vt:lpstr>8.2 таб</vt:lpstr>
      <vt:lpstr>8.3 таб</vt:lpstr>
      <vt:lpstr>'1 таб'!_ftn1</vt:lpstr>
    </vt:vector>
  </TitlesOfParts>
  <Company>SPecialiST RePack</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ETurgunbaeva</dc:creator>
  <cp:lastModifiedBy>VIsmanova</cp:lastModifiedBy>
  <cp:lastPrinted>2025-12-05T03:57:53Z</cp:lastPrinted>
  <dcterms:created xsi:type="dcterms:W3CDTF">2023-10-06T03:30:11Z</dcterms:created>
  <dcterms:modified xsi:type="dcterms:W3CDTF">2025-12-26T07:41:19Z</dcterms:modified>
</cp:coreProperties>
</file>