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1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<sst xmlns="http://schemas.openxmlformats.org/spreadsheetml/2006/main" count="460" uniqueCount="264">
  <si>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</si>
  <si>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</si>
  <si>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</si>
  <si>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</si>
  <si>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</si>
  <si>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</si>
  <si>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</si>
  <si>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</si>
  <si>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</si>
  <si>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</si>
  <si>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</si>
  <si>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</si>
  <si>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</si>
  <si>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</si>
  <si>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</si>
  <si>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</si>
  <si>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</si>
  <si>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</si>
  <si>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</si>
  <si>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</si>
  <si>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</si>
  <si>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</si>
  <si>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</si>
  <si>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</si>
  <si>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</si>
  <si>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</si>
  <si>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</si>
  <si>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</si>
  <si>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</si>
  <si>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</si>
  <si>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</si>
  <si>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</si>
  <si>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</si>
  <si>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</si>
  <si>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</si>
  <si>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</si>
  <si>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</si>
  <si>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</si>
  <si>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</si>
  <si>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</si>
  <si>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</si>
  <si>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</si>
  <si>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</si>
  <si>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</si>
  <si>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</si>
  <si>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</si>
  <si>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</si>
  <si>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</si>
  <si>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</si>
  <si>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</si>
  <si>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</si>
  <si>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</si>
  <si>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</si>
  <si>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</si>
  <si>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</si>
  <si>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</si>
  <si>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</si>
  <si>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</si>
  <si>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</si>
  <si>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</si>
  <si>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</si>
  <si>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</si>
  <si>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</si>
  <si>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</si>
  <si>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</si>
  <si>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</si>
  <si>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</si>
  <si>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</si>
  <si>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</si>
  <si>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</si>
  <si>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</si>
  <si>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</si>
  <si>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</si>
  <si>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</si>
  <si>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</si>
  <si>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</si>
  <si>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</si>
  <si>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</si>
  <si>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</si>
  <si>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</si>
  <si>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</si>
  <si>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</si>
  <si>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</si>
  <si>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</si>
  <si>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</si>
  <si>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</si>
  <si>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</si>
  <si>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</si>
  <si>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</si>
  <si>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</si>
  <si>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</si>
  <si>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</si>
  <si>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</si>
  <si>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</si>
  <si>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</si>
  <si>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</si>
  <si>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</si>
  <si>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</si>
  <si>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</si>
  <si>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</si>
  <si>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</si>
  <si>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</si>
  <si>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</si>
  <si>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</si>
  <si>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</si>
  <si>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</si>
  <si>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</si>
  <si>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</si>
  <si>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</si>
  <si>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</si>
  <si>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</si>
  <si>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</si>
  <si>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</si>
  <si>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</si>
  <si>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</si>
  <si>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</si>
  <si>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</si>
  <si>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</si>
  <si>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</si>
  <si>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</si>
  <si>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</si>
  <si>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</si>
  <si>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</si>
  <si>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</si>
  <si>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</si>
  <si>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</si>
  <si>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</si>
  <si>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</si>
  <si>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</si>
  <si>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</si>
  <si>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</si>
  <si>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</si>
  <si>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</si>
  <si>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</si>
  <si>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</si>
  <si>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</si>
  <si>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</si>
  <si>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</si>
  <si>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</si>
  <si>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</si>
  <si>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</si>
  <si>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</si>
  <si>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</si>
  <si>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</si>
  <si>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</si>
  <si>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</si>
  <si>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</si>
  <si>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</si>
  <si>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</si>
  <si>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</si>
  <si>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</si>
  <si>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</si>
  <si>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</si>
  <si>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</si>
  <si>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</si>
  <si>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</si>
  <si>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</si>
  <si>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</si>
  <si>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</si>
  <si>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</si>
  <si>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</si>
  <si>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</si>
  <si>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</si>
  <si>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</si>
  <si>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</si>
  <si>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</si>
  <si>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</si>
  <si>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</si>
  <si>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</si>
  <si>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</si>
  <si>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</si>
  <si>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</si>
  <si>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</si>
  <si>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</si>
  <si>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</si>
  <si>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</si>
  <si>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</si>
  <si>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</si>
  <si>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</si>
  <si>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</si>
  <si>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</si>
  <si>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</si>
  <si>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</si>
  <si>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</si>
  <si>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</si>
  <si>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</si>
  <si>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</si>
  <si>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</si>
  <si>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</si>
  <si>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</si>
  <si>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</si>
  <si>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</si>
  <si>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</si>
  <si>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</si>
  <si>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</si>
  <si>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</si>
  <si>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</si>
  <si>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</si>
  <si>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</si>
  <si>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</si>
  <si>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</si>
  <si>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</si>
  <si>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</si>
  <si>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</si>
  <si>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</si>
  <si>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</si>
  <si>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</si>
  <si>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</si>
  <si>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</si>
  <si>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</si>
  <si>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</si>
  <si>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</si>
  <si>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</si>
  <si>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</si>
  <si>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</si>
  <si>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</si>
  <si>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</si>
  <si>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</si>
  <si>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</si>
  <si>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</si>
  <si>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</si>
  <si>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</si>
  <si>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</si>
  <si>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</si>
  <si>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</si>
  <si>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</si>
  <si>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</si>
  <si>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</si>
  <si>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</si>
  <si>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</si>
  <si>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</si>
  <si>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</si>
  <si>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</si>
  <si>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Бишкек - 2022</t>
  </si>
  <si>
    <t>Потенциалдуу чыгымдарды жабуу үчүн резервдин эсебинен
жокко чыгарылган кредиттер</t>
  </si>
  <si>
    <t xml:space="preserve">        Возвратность микрокредитов  
         в  январе-июне 2022 года</t>
  </si>
  <si>
    <t xml:space="preserve">Микрокредитование населения по территории
  в январе-июне 2022 года </t>
  </si>
  <si>
    <t>Микрокредитование женщин по территории  
 в январе-июне 2022 года</t>
  </si>
  <si>
    <t>Источники средств кредитования населения в январе-июне 2022 года</t>
  </si>
  <si>
    <t>Цель получения микрокредитов населением 
 в январе-июне 2022 года</t>
  </si>
  <si>
    <t>5-таблица. 2022-жылдын 1-июлуна карата абалы боюнча 
                    карызы бар микрокредит алуучулардын саны</t>
  </si>
  <si>
    <t>Число получателей микрокредитов, имеющих задолженность по состоянию на 1 июля 2022 года</t>
  </si>
  <si>
    <t>6-таблица. 2022-жылдын 1-июлуна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</si>
  <si>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июля 2022 года</t>
  </si>
  <si>
    <t>Средневзвешенная годовая процентная ставка по микрокредитам, выданным в январе-июне 2022 года</t>
  </si>
  <si>
    <t>Задолженность населения по полученным микрокредитам по состоянию на 1 июля 2022 года</t>
  </si>
  <si>
    <t xml:space="preserve">Объем микрокредитов, выданных 
  населению в январе-июне 2022 года </t>
  </si>
  <si>
    <t xml:space="preserve">  Число получателей микрокредитов
     в январе-июне 2022 года</t>
  </si>
  <si>
    <r>
      <t xml:space="preserve">2022-жылдын 1-июлуна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июля 2022 года</t>
    </r>
  </si>
  <si>
    <t>2022-жылдын 
1-июлуна карата абалы боюнча кредиттер боюнча карыздар, 
млн. сом</t>
  </si>
  <si>
    <t>Задолженность 
по кредитам по состоянию на 
1 июля 2022 года, 
млн. сомов</t>
  </si>
  <si>
    <t>1-таблица. 2022-жылдын январь-июнундагы калкка 
                     берилген микрокредиттердин көлөмү</t>
  </si>
  <si>
    <t xml:space="preserve">2-таблица. 2022-жылдын январь-июнундагы
                      микрокредит алуучулардын саны  </t>
  </si>
  <si>
    <t>3-таблица. 2022-жылдын январь-июнунда берилген 
                  микрокредиттердин орточо өлчөнгөн жылдык пайыздык коюму</t>
  </si>
  <si>
    <t>7-таблица. 2022-жылдын январь-июнундагы калктын алган 
                      микрокредиттеринин алуу максаты</t>
  </si>
  <si>
    <t xml:space="preserve">8-таблица. 2022-жылдын январь-июнундагы калкка
                      микрокредиттерди берүү каражаттарынын булактары </t>
  </si>
  <si>
    <t>9-таблица. 2022-жылдын январь-июнундагы аймактар боюнча
                      калкка микрокредиттердин берилиши</t>
  </si>
  <si>
    <t>10-таблица. 2022-жылдын январь-июнундагы аймактар боюнча
                      аялдарга микрокредиттердин берилиши</t>
  </si>
  <si>
    <t>11-таблица. 2022-жылдын январь-июнундагы
                        микрокредиттердин кайтарылышы</t>
  </si>
  <si>
    <t>2022-жылдын январь-июнундагы</t>
  </si>
  <si>
    <t>-</t>
  </si>
  <si>
    <t>4-таблица. 2022-жылдын 1-июлуна карата абалы боюнча 
                    алынган микрокредиттер боюнча калктын карызы</t>
  </si>
  <si>
    <t xml:space="preserve"> в январе-июне 2022 года</t>
  </si>
  <si>
    <t xml:space="preserve">        Төраганын биринчи орун басары                                                                       А. Орозбаева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</si>
</sst>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2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30" fillId="0" borderId="0" xfId="0" applyFont="1" applyAlignment="1">
      <alignment horizontal="center"/>
    </xf>
    <xf numFmtId="1" fontId="10" fillId="0" borderId="0" xfId="0" applyNumberFormat="1" applyFont="1" applyFill="1" applyAlignment="1">
      <alignment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/>
    </xf>
    <xf numFmtId="179" fontId="8" fillId="0" borderId="11" xfId="0" applyNumberFormat="1" applyFont="1" applyBorder="1" applyAlignment="1">
      <alignment horizontal="right"/>
    </xf>
    <xf numFmtId="179" fontId="13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 horizontal="right"/>
    </xf>
    <xf numFmtId="179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 indent="4"/>
    </xf>
    <xf numFmtId="3" fontId="8" fillId="0" borderId="0" xfId="0" applyNumberFormat="1" applyFont="1" applyAlignment="1">
      <alignment horizontal="right" indent="4"/>
    </xf>
    <xf numFmtId="3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Alignment="1">
      <alignment horizontal="right" indent="4"/>
    </xf>
    <xf numFmtId="179" fontId="8" fillId="0" borderId="11" xfId="0" applyNumberFormat="1" applyFont="1" applyBorder="1" applyAlignment="1">
      <alignment horizontal="right" indent="4"/>
    </xf>
    <xf numFmtId="179" fontId="8" fillId="0" borderId="0" xfId="0" applyNumberFormat="1" applyFont="1" applyBorder="1" applyAlignment="1">
      <alignment horizontal="right" indent="4"/>
    </xf>
    <xf numFmtId="0" fontId="33" fillId="0" borderId="0" xfId="0" applyFont="1" applyAlignment="1">
      <alignment horizontal="left" indent="10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left" indent="1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34" xfId="0" applyFont="1" applyBorder="1" applyAlignment="1">
      <alignment horizontal="left" vertic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7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" fontId="30" fillId="0" borderId="0" xfId="0" applyNumberFormat="1" applyFont="1" applyFill="1" applyAlignment="1">
      <alignment horizontal="left"/>
    </xf>
    <xf numFmtId="0" fontId="19" fillId="0" borderId="0" xfId="0" applyFont="1" applyAlignment="1">
      <alignment horizontal="left" vertical="top" wrapText="1" indent="3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257175</xdr:colOff>
      <xdr:row>3</xdr:row>
      <xdr:rowOff>76200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S17" sqref="S17"/>
    </sheetView>
  </sheetViews>
  <sheetFormatPr defaultColWidth="9.00390625" defaultRowHeight="12.75"/>
  <sheetData>
    <row r="2" spans="1:14" ht="21" customHeight="1">
      <c r="A2" s="191" t="s">
        <v>231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</row>
    <row r="3" spans="1:14" ht="22.5" customHeight="1">
      <c r="A3" s="185" t="s">
        <v>232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12" spans="1:14" ht="19.5" customHeight="1">
      <c r="A12" s="188" t="s">
        <v>259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</row>
    <row r="13" spans="1:14" ht="19.5" customHeight="1">
      <c r="A13" s="188" t="s">
        <v>125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</row>
    <row r="14" spans="1:14" ht="19.5" customHeight="1">
      <c r="A14" s="189" t="s">
        <v>126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</row>
    <row r="15" spans="1:12" ht="18.7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4" ht="19.5" customHeight="1">
      <c r="A16" s="190" t="s">
        <v>76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</row>
    <row r="17" spans="1:14" ht="19.5" customHeight="1">
      <c r="A17" s="190" t="s">
        <v>84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</row>
    <row r="18" spans="1:14" ht="19.5" customHeight="1">
      <c r="A18" s="190" t="s">
        <v>262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</row>
    <row r="31" spans="1:14" ht="16.5">
      <c r="A31" s="186" t="s">
        <v>233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</sheetData>
  <sheetProtection/>
  <mergeCells count="9">
    <mergeCell ref="A2:N2"/>
    <mergeCell ref="A3:N3"/>
    <mergeCell ref="A31:N31"/>
    <mergeCell ref="A12:N12"/>
    <mergeCell ref="A13:N13"/>
    <mergeCell ref="A14:N14"/>
    <mergeCell ref="A16:N16"/>
    <mergeCell ref="A17:N17"/>
    <mergeCell ref="A18:N18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="120" zoomScaleNormal="120" workbookViewId="0" topLeftCell="A1">
      <selection activeCell="G9" sqref="G9:G17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20" t="s">
        <v>256</v>
      </c>
      <c r="B1" s="220"/>
      <c r="C1" s="220"/>
      <c r="D1" s="220"/>
      <c r="E1" s="220"/>
      <c r="F1" s="206" t="s">
        <v>236</v>
      </c>
      <c r="G1" s="206"/>
      <c r="H1" s="206"/>
    </row>
    <row r="2" spans="2:5" ht="12" customHeight="1" thickBot="1">
      <c r="B2" s="53"/>
      <c r="E2" s="40"/>
    </row>
    <row r="3" spans="1:8" s="30" customFormat="1" ht="52.5" customHeight="1">
      <c r="A3" s="223"/>
      <c r="B3" s="233" t="s">
        <v>190</v>
      </c>
      <c r="C3" s="240"/>
      <c r="D3" s="233" t="s">
        <v>191</v>
      </c>
      <c r="E3" s="233" t="s">
        <v>226</v>
      </c>
      <c r="F3" s="233" t="s">
        <v>248</v>
      </c>
      <c r="G3" s="233"/>
      <c r="H3" s="237"/>
    </row>
    <row r="4" spans="1:8" s="30" customFormat="1" ht="36">
      <c r="A4" s="236"/>
      <c r="B4" s="147" t="s">
        <v>189</v>
      </c>
      <c r="C4" s="147" t="s">
        <v>154</v>
      </c>
      <c r="D4" s="234"/>
      <c r="E4" s="234"/>
      <c r="F4" s="147" t="s">
        <v>189</v>
      </c>
      <c r="G4" s="147" t="s">
        <v>154</v>
      </c>
      <c r="H4" s="238"/>
    </row>
    <row r="5" spans="1:8" s="49" customFormat="1" ht="45" customHeight="1" thickBot="1">
      <c r="A5" s="224"/>
      <c r="B5" s="146" t="s">
        <v>155</v>
      </c>
      <c r="C5" s="146" t="s">
        <v>123</v>
      </c>
      <c r="D5" s="235"/>
      <c r="E5" s="235"/>
      <c r="F5" s="146" t="s">
        <v>155</v>
      </c>
      <c r="G5" s="146" t="s">
        <v>123</v>
      </c>
      <c r="H5" s="239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78">
        <v>297907</v>
      </c>
      <c r="C7" s="177">
        <v>17432.323</v>
      </c>
      <c r="D7" s="177">
        <v>100</v>
      </c>
      <c r="E7" s="177">
        <v>58.516</v>
      </c>
      <c r="F7" s="178">
        <v>507707</v>
      </c>
      <c r="G7" s="177">
        <v>26452.492</v>
      </c>
      <c r="H7" s="127" t="s">
        <v>188</v>
      </c>
      <c r="J7" s="163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3"/>
    </row>
    <row r="9" spans="1:10" s="112" customFormat="1" ht="15" customHeight="1">
      <c r="A9" s="111" t="s">
        <v>107</v>
      </c>
      <c r="B9" s="160">
        <v>28661</v>
      </c>
      <c r="C9" s="44">
        <v>1242.146</v>
      </c>
      <c r="D9" s="44">
        <v>7.126</v>
      </c>
      <c r="E9" s="44">
        <v>43.339</v>
      </c>
      <c r="F9" s="160">
        <v>50629</v>
      </c>
      <c r="G9" s="44">
        <v>1655.458</v>
      </c>
      <c r="H9" s="125" t="s">
        <v>35</v>
      </c>
      <c r="J9" s="163"/>
    </row>
    <row r="10" spans="1:10" s="112" customFormat="1" ht="15" customHeight="1">
      <c r="A10" s="111" t="s">
        <v>101</v>
      </c>
      <c r="B10" s="160">
        <v>46763</v>
      </c>
      <c r="C10" s="44">
        <v>2495.144</v>
      </c>
      <c r="D10" s="44">
        <v>14.313</v>
      </c>
      <c r="E10" s="44">
        <v>53.357</v>
      </c>
      <c r="F10" s="160">
        <v>81543</v>
      </c>
      <c r="G10" s="44">
        <v>3397.106</v>
      </c>
      <c r="H10" s="125" t="s">
        <v>36</v>
      </c>
      <c r="J10" s="163"/>
    </row>
    <row r="11" spans="1:10" s="112" customFormat="1" ht="15" customHeight="1">
      <c r="A11" s="111" t="s">
        <v>114</v>
      </c>
      <c r="B11" s="160">
        <v>27399</v>
      </c>
      <c r="C11" s="44">
        <v>1752.58</v>
      </c>
      <c r="D11" s="44">
        <v>10.054</v>
      </c>
      <c r="E11" s="44">
        <v>63.965</v>
      </c>
      <c r="F11" s="160">
        <v>50801</v>
      </c>
      <c r="G11" s="44">
        <v>2891.414</v>
      </c>
      <c r="H11" s="125" t="s">
        <v>37</v>
      </c>
      <c r="J11" s="163"/>
    </row>
    <row r="12" spans="1:10" s="112" customFormat="1" ht="15" customHeight="1">
      <c r="A12" s="111" t="s">
        <v>102</v>
      </c>
      <c r="B12" s="160">
        <v>18600</v>
      </c>
      <c r="C12" s="44">
        <v>1073.024</v>
      </c>
      <c r="D12" s="44">
        <v>6.155</v>
      </c>
      <c r="E12" s="44">
        <v>57.689</v>
      </c>
      <c r="F12" s="160">
        <v>31040</v>
      </c>
      <c r="G12" s="44">
        <v>1485.381</v>
      </c>
      <c r="H12" s="125" t="s">
        <v>38</v>
      </c>
      <c r="J12" s="163"/>
    </row>
    <row r="13" spans="1:10" s="112" customFormat="1" ht="15" customHeight="1">
      <c r="A13" s="111" t="s">
        <v>103</v>
      </c>
      <c r="B13" s="160">
        <v>63668</v>
      </c>
      <c r="C13" s="44">
        <v>3166.219</v>
      </c>
      <c r="D13" s="44">
        <v>18.163</v>
      </c>
      <c r="E13" s="44">
        <v>49.73</v>
      </c>
      <c r="F13" s="160">
        <v>107787</v>
      </c>
      <c r="G13" s="44">
        <v>4213.169</v>
      </c>
      <c r="H13" s="125" t="s">
        <v>39</v>
      </c>
      <c r="J13" s="163"/>
    </row>
    <row r="14" spans="1:10" s="112" customFormat="1" ht="15" customHeight="1">
      <c r="A14" s="111" t="s">
        <v>104</v>
      </c>
      <c r="B14" s="160">
        <v>11251</v>
      </c>
      <c r="C14" s="44">
        <v>594.294</v>
      </c>
      <c r="D14" s="44">
        <v>3.409</v>
      </c>
      <c r="E14" s="44">
        <v>52.821</v>
      </c>
      <c r="F14" s="160">
        <v>19570</v>
      </c>
      <c r="G14" s="44">
        <v>826.388</v>
      </c>
      <c r="H14" s="125" t="s">
        <v>40</v>
      </c>
      <c r="J14" s="163"/>
    </row>
    <row r="15" spans="1:10" s="112" customFormat="1" ht="15" customHeight="1">
      <c r="A15" s="111" t="s">
        <v>115</v>
      </c>
      <c r="B15" s="160">
        <v>37809</v>
      </c>
      <c r="C15" s="44">
        <v>2809.333</v>
      </c>
      <c r="D15" s="44">
        <v>16.116</v>
      </c>
      <c r="E15" s="44">
        <v>74.303</v>
      </c>
      <c r="F15" s="160">
        <v>64301</v>
      </c>
      <c r="G15" s="44">
        <v>4491.613</v>
      </c>
      <c r="H15" s="125" t="s">
        <v>41</v>
      </c>
      <c r="J15" s="163"/>
    </row>
    <row r="16" spans="1:10" s="112" customFormat="1" ht="15" customHeight="1">
      <c r="A16" s="111" t="s">
        <v>105</v>
      </c>
      <c r="B16" s="160">
        <v>46172</v>
      </c>
      <c r="C16" s="44">
        <v>3216.336</v>
      </c>
      <c r="D16" s="44">
        <v>18.45</v>
      </c>
      <c r="E16" s="44">
        <v>69.66</v>
      </c>
      <c r="F16" s="160">
        <v>72065</v>
      </c>
      <c r="G16" s="44">
        <v>5887.226</v>
      </c>
      <c r="H16" s="125" t="s">
        <v>42</v>
      </c>
      <c r="J16" s="163"/>
    </row>
    <row r="17" spans="1:10" s="112" customFormat="1" ht="15" customHeight="1" thickBot="1">
      <c r="A17" s="124" t="s">
        <v>124</v>
      </c>
      <c r="B17" s="174">
        <v>17584</v>
      </c>
      <c r="C17" s="170">
        <v>1083.248</v>
      </c>
      <c r="D17" s="170">
        <v>6.214</v>
      </c>
      <c r="E17" s="170">
        <v>61.604</v>
      </c>
      <c r="F17" s="174">
        <v>29971</v>
      </c>
      <c r="G17" s="170">
        <v>1604.737</v>
      </c>
      <c r="H17" s="126" t="s">
        <v>87</v>
      </c>
      <c r="J17" s="163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tabSelected="1" workbookViewId="0" topLeftCell="A1">
      <selection activeCell="I27" sqref="I27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20" t="s">
        <v>257</v>
      </c>
      <c r="B1" s="220"/>
      <c r="C1" s="244" t="s">
        <v>237</v>
      </c>
      <c r="D1" s="244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45"/>
      <c r="B3" s="101" t="s">
        <v>110</v>
      </c>
      <c r="C3" s="150" t="s">
        <v>109</v>
      </c>
      <c r="D3" s="247"/>
    </row>
    <row r="4" spans="1:4" s="49" customFormat="1" ht="15" customHeight="1" thickBot="1">
      <c r="A4" s="246"/>
      <c r="B4" s="148" t="s">
        <v>94</v>
      </c>
      <c r="C4" s="149" t="s">
        <v>82</v>
      </c>
      <c r="D4" s="248"/>
    </row>
    <row r="5" spans="1:4" ht="15" customHeight="1">
      <c r="A5" s="39" t="s">
        <v>108</v>
      </c>
      <c r="B5" s="179">
        <v>297907</v>
      </c>
      <c r="C5" s="179">
        <v>173393</v>
      </c>
      <c r="D5" s="97" t="s">
        <v>81</v>
      </c>
    </row>
    <row r="6" spans="1:4" ht="5.25" customHeight="1">
      <c r="A6" s="38"/>
      <c r="B6" s="180"/>
      <c r="C6" s="180"/>
      <c r="D6" s="128"/>
    </row>
    <row r="7" spans="1:4" ht="13.5" customHeight="1">
      <c r="A7" s="115" t="s">
        <v>107</v>
      </c>
      <c r="B7" s="180">
        <v>28661</v>
      </c>
      <c r="C7" s="180">
        <v>15679</v>
      </c>
      <c r="D7" s="125" t="s">
        <v>35</v>
      </c>
    </row>
    <row r="8" spans="1:4" ht="13.5" customHeight="1">
      <c r="A8" s="115" t="s">
        <v>101</v>
      </c>
      <c r="B8" s="180">
        <v>46763</v>
      </c>
      <c r="C8" s="180">
        <v>28125</v>
      </c>
      <c r="D8" s="125" t="s">
        <v>36</v>
      </c>
    </row>
    <row r="9" spans="1:4" ht="13.5" customHeight="1">
      <c r="A9" s="115" t="s">
        <v>114</v>
      </c>
      <c r="B9" s="180">
        <v>27399</v>
      </c>
      <c r="C9" s="180">
        <v>17082</v>
      </c>
      <c r="D9" s="125" t="s">
        <v>37</v>
      </c>
    </row>
    <row r="10" spans="1:4" ht="13.5" customHeight="1">
      <c r="A10" s="115" t="s">
        <v>102</v>
      </c>
      <c r="B10" s="180">
        <v>18600</v>
      </c>
      <c r="C10" s="180">
        <v>12011</v>
      </c>
      <c r="D10" s="125" t="s">
        <v>38</v>
      </c>
    </row>
    <row r="11" spans="1:4" ht="13.5" customHeight="1">
      <c r="A11" s="115" t="s">
        <v>103</v>
      </c>
      <c r="B11" s="180">
        <v>63668</v>
      </c>
      <c r="C11" s="180">
        <v>35324</v>
      </c>
      <c r="D11" s="125" t="s">
        <v>39</v>
      </c>
    </row>
    <row r="12" spans="1:4" ht="13.5" customHeight="1">
      <c r="A12" s="115" t="s">
        <v>104</v>
      </c>
      <c r="B12" s="180">
        <v>11251</v>
      </c>
      <c r="C12" s="180">
        <v>7090</v>
      </c>
      <c r="D12" s="125" t="s">
        <v>40</v>
      </c>
    </row>
    <row r="13" spans="1:4" ht="13.5" customHeight="1">
      <c r="A13" s="115" t="s">
        <v>115</v>
      </c>
      <c r="B13" s="180">
        <v>37809</v>
      </c>
      <c r="C13" s="180">
        <v>21935</v>
      </c>
      <c r="D13" s="125" t="s">
        <v>41</v>
      </c>
    </row>
    <row r="14" spans="1:4" ht="13.5" customHeight="1">
      <c r="A14" s="115" t="s">
        <v>105</v>
      </c>
      <c r="B14" s="180">
        <v>46172</v>
      </c>
      <c r="C14" s="180">
        <v>26550</v>
      </c>
      <c r="D14" s="125" t="s">
        <v>214</v>
      </c>
    </row>
    <row r="15" spans="1:4" ht="13.5" customHeight="1" thickBot="1">
      <c r="A15" s="133" t="s">
        <v>106</v>
      </c>
      <c r="B15" s="181">
        <v>17584</v>
      </c>
      <c r="C15" s="181">
        <v>9597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20" t="s">
        <v>258</v>
      </c>
      <c r="B17" s="220"/>
      <c r="C17" s="221" t="s">
        <v>235</v>
      </c>
      <c r="D17" s="221"/>
    </row>
    <row r="18" spans="1:4" s="75" customFormat="1" ht="13.5" customHeight="1" thickBot="1">
      <c r="A18" s="137" t="s">
        <v>228</v>
      </c>
      <c r="B18" s="84"/>
      <c r="C18" s="76" t="s">
        <v>227</v>
      </c>
      <c r="D18" s="95"/>
    </row>
    <row r="19" spans="1:4" ht="27" customHeight="1" thickBot="1">
      <c r="A19" s="134"/>
      <c r="B19" s="135" t="s">
        <v>193</v>
      </c>
      <c r="C19" s="136"/>
      <c r="D19" s="165"/>
    </row>
    <row r="20" spans="1:4" ht="15.75" customHeight="1">
      <c r="A20" s="57" t="s">
        <v>194</v>
      </c>
      <c r="B20" s="182">
        <v>14092.55</v>
      </c>
      <c r="C20" s="131" t="s">
        <v>156</v>
      </c>
      <c r="D20" s="129"/>
    </row>
    <row r="21" spans="1:4" ht="15" customHeight="1">
      <c r="A21" s="130" t="s">
        <v>120</v>
      </c>
      <c r="B21" s="182">
        <v>16173.12</v>
      </c>
      <c r="C21" s="131" t="s">
        <v>157</v>
      </c>
      <c r="D21" s="129"/>
    </row>
    <row r="22" spans="1:4" ht="24.75" customHeight="1">
      <c r="A22" s="57" t="s">
        <v>234</v>
      </c>
      <c r="B22" s="182">
        <v>163.914</v>
      </c>
      <c r="C22" s="249" t="s">
        <v>213</v>
      </c>
      <c r="D22" s="249"/>
    </row>
    <row r="23" spans="1:4" ht="15.75" customHeight="1" thickBot="1">
      <c r="A23" s="86" t="s">
        <v>211</v>
      </c>
      <c r="B23" s="183">
        <v>13156.223</v>
      </c>
      <c r="C23" s="241" t="s">
        <v>212</v>
      </c>
      <c r="D23" s="241"/>
    </row>
    <row r="24" spans="1:4" ht="9" customHeight="1">
      <c r="A24" s="43"/>
      <c r="B24" s="182"/>
      <c r="C24" s="109"/>
      <c r="D24" s="31"/>
    </row>
    <row r="25" spans="1:3" ht="12.75" customHeight="1">
      <c r="A25" s="29" t="s">
        <v>117</v>
      </c>
      <c r="B25" s="182"/>
      <c r="C25" s="139" t="s">
        <v>118</v>
      </c>
    </row>
    <row r="26" spans="1:4" ht="24" customHeight="1">
      <c r="A26" s="132" t="s">
        <v>216</v>
      </c>
      <c r="B26" s="184">
        <f>B23/B20*100</f>
        <v>93.35587242904938</v>
      </c>
      <c r="C26" s="242" t="s">
        <v>229</v>
      </c>
      <c r="D26" s="242"/>
    </row>
    <row r="27" spans="1:3" ht="11.25" customHeight="1">
      <c r="A27" s="132"/>
      <c r="B27" s="52"/>
      <c r="C27" s="140"/>
    </row>
    <row r="28" spans="1:4" ht="23.25" customHeight="1">
      <c r="A28" s="250" t="s">
        <v>217</v>
      </c>
      <c r="B28" s="250"/>
      <c r="C28" s="250"/>
      <c r="D28" s="250"/>
    </row>
    <row r="29" spans="1:4" ht="23.25" customHeight="1">
      <c r="A29" s="242" t="s">
        <v>218</v>
      </c>
      <c r="B29" s="242"/>
      <c r="C29" s="242"/>
      <c r="D29" s="242"/>
    </row>
    <row r="30" spans="1:4" ht="11.25" customHeight="1">
      <c r="A30" s="140"/>
      <c r="B30" s="140"/>
      <c r="C30" s="140"/>
      <c r="D30" s="140"/>
    </row>
    <row r="31" spans="1:128" ht="15.75" customHeight="1">
      <c r="A31" s="243" t="s">
        <v>263</v>
      </c>
      <c r="B31" s="243"/>
      <c r="C31" s="243"/>
      <c r="D31" s="243"/>
      <c r="E31" s="167"/>
      <c r="F31" s="167"/>
      <c r="G31" s="167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64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64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  <mergeCell ref="D3:D4"/>
    <mergeCell ref="C22:D2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51" t="s">
        <v>45</v>
      </c>
      <c r="D3" s="251"/>
      <c r="E3" s="251"/>
      <c r="F3" s="251"/>
      <c r="G3" s="251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L12" sqref="L12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202" t="s">
        <v>251</v>
      </c>
      <c r="B1" s="202"/>
      <c r="C1" s="202"/>
      <c r="D1" s="202"/>
      <c r="E1" s="34"/>
      <c r="F1" s="205" t="s">
        <v>246</v>
      </c>
      <c r="G1" s="205"/>
      <c r="H1" s="205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195" t="s">
        <v>121</v>
      </c>
      <c r="B3" s="192" t="s">
        <v>170</v>
      </c>
      <c r="C3" s="201" t="s">
        <v>169</v>
      </c>
      <c r="D3" s="201"/>
      <c r="E3" s="201"/>
      <c r="F3" s="201"/>
      <c r="G3" s="201"/>
      <c r="H3" s="198" t="s">
        <v>92</v>
      </c>
    </row>
    <row r="4" spans="1:8" s="34" customFormat="1" ht="42" customHeight="1">
      <c r="A4" s="196"/>
      <c r="B4" s="19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9"/>
    </row>
    <row r="5" spans="1:8" s="34" customFormat="1" ht="30" customHeight="1" thickBot="1">
      <c r="A5" s="197"/>
      <c r="B5" s="19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00"/>
    </row>
    <row r="6" spans="1:8" ht="15.75" customHeight="1">
      <c r="A6" s="66" t="s">
        <v>116</v>
      </c>
      <c r="B6" s="44">
        <v>185.905</v>
      </c>
      <c r="C6" s="44">
        <v>102.855</v>
      </c>
      <c r="D6" s="44">
        <v>34.257</v>
      </c>
      <c r="E6" s="44">
        <v>45.244</v>
      </c>
      <c r="F6" s="44">
        <v>3.55</v>
      </c>
      <c r="G6" s="168" t="s">
        <v>260</v>
      </c>
      <c r="H6" s="67" t="s">
        <v>77</v>
      </c>
    </row>
    <row r="7" spans="1:8" ht="15.75" customHeight="1">
      <c r="A7" s="66" t="s">
        <v>129</v>
      </c>
      <c r="B7" s="44">
        <v>1541.609</v>
      </c>
      <c r="C7" s="44">
        <v>50.188</v>
      </c>
      <c r="D7" s="44">
        <v>324.15</v>
      </c>
      <c r="E7" s="44">
        <v>1094.15</v>
      </c>
      <c r="F7" s="44">
        <v>73.122</v>
      </c>
      <c r="G7" s="168" t="s">
        <v>260</v>
      </c>
      <c r="H7" s="67" t="s">
        <v>163</v>
      </c>
    </row>
    <row r="8" spans="1:8" ht="15.75" customHeight="1">
      <c r="A8" s="66" t="s">
        <v>130</v>
      </c>
      <c r="B8" s="44">
        <v>3941.717</v>
      </c>
      <c r="C8" s="44">
        <v>46.761</v>
      </c>
      <c r="D8" s="44">
        <v>398.911</v>
      </c>
      <c r="E8" s="44">
        <v>2863.53</v>
      </c>
      <c r="F8" s="44">
        <v>632.286</v>
      </c>
      <c r="G8" s="168">
        <v>0.229</v>
      </c>
      <c r="H8" s="67" t="s">
        <v>88</v>
      </c>
    </row>
    <row r="9" spans="1:8" ht="15.75" customHeight="1">
      <c r="A9" s="66" t="s">
        <v>132</v>
      </c>
      <c r="B9" s="44">
        <v>9641.828</v>
      </c>
      <c r="C9" s="44">
        <v>46.729</v>
      </c>
      <c r="D9" s="44">
        <v>208.636</v>
      </c>
      <c r="E9" s="44">
        <v>3607.237</v>
      </c>
      <c r="F9" s="44">
        <v>5510.999</v>
      </c>
      <c r="G9" s="168">
        <v>268.226</v>
      </c>
      <c r="H9" s="67" t="s">
        <v>164</v>
      </c>
    </row>
    <row r="10" spans="1:8" ht="15.75" customHeight="1">
      <c r="A10" s="66" t="s">
        <v>131</v>
      </c>
      <c r="B10" s="44">
        <v>2121.265</v>
      </c>
      <c r="C10" s="44">
        <v>11.53</v>
      </c>
      <c r="D10" s="44">
        <v>11.298</v>
      </c>
      <c r="E10" s="44">
        <v>116.774</v>
      </c>
      <c r="F10" s="44">
        <v>1135.032</v>
      </c>
      <c r="G10" s="168">
        <v>846.631</v>
      </c>
      <c r="H10" s="68" t="s">
        <v>122</v>
      </c>
    </row>
    <row r="11" spans="1:8" ht="15.75" customHeight="1" thickBot="1">
      <c r="A11" s="71" t="s">
        <v>133</v>
      </c>
      <c r="B11" s="172">
        <v>17432.323</v>
      </c>
      <c r="C11" s="172">
        <v>258.063</v>
      </c>
      <c r="D11" s="172">
        <v>977.253</v>
      </c>
      <c r="E11" s="172">
        <v>7726.934</v>
      </c>
      <c r="F11" s="172">
        <v>7354.988</v>
      </c>
      <c r="G11" s="173">
        <v>1115.086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202" t="s">
        <v>252</v>
      </c>
      <c r="B14" s="203"/>
      <c r="C14" s="203"/>
      <c r="D14" s="46"/>
      <c r="G14" s="204" t="s">
        <v>247</v>
      </c>
      <c r="H14" s="204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195" t="s">
        <v>121</v>
      </c>
      <c r="B16" s="192" t="s">
        <v>170</v>
      </c>
      <c r="C16" s="201" t="s">
        <v>169</v>
      </c>
      <c r="D16" s="201"/>
      <c r="E16" s="201"/>
      <c r="F16" s="201"/>
      <c r="G16" s="201"/>
      <c r="H16" s="198" t="s">
        <v>92</v>
      </c>
    </row>
    <row r="17" spans="1:8" s="34" customFormat="1" ht="41.25" customHeight="1">
      <c r="A17" s="196"/>
      <c r="B17" s="19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9"/>
    </row>
    <row r="18" spans="1:8" s="34" customFormat="1" ht="30" customHeight="1" thickBot="1">
      <c r="A18" s="197"/>
      <c r="B18" s="19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00"/>
    </row>
    <row r="19" spans="1:8" ht="15.75" customHeight="1">
      <c r="A19" s="69" t="s">
        <v>116</v>
      </c>
      <c r="B19" s="160">
        <v>25443</v>
      </c>
      <c r="C19" s="160">
        <v>16195</v>
      </c>
      <c r="D19" s="160">
        <v>3709</v>
      </c>
      <c r="E19" s="160">
        <v>5155</v>
      </c>
      <c r="F19" s="160">
        <v>384</v>
      </c>
      <c r="G19" s="169" t="s">
        <v>260</v>
      </c>
      <c r="H19" s="70" t="s">
        <v>77</v>
      </c>
    </row>
    <row r="20" spans="1:8" ht="15.75" customHeight="1">
      <c r="A20" s="66" t="s">
        <v>129</v>
      </c>
      <c r="B20" s="160">
        <v>85248</v>
      </c>
      <c r="C20" s="160">
        <v>3020</v>
      </c>
      <c r="D20" s="160">
        <v>18763</v>
      </c>
      <c r="E20" s="160">
        <v>59746</v>
      </c>
      <c r="F20" s="160">
        <v>3719</v>
      </c>
      <c r="G20" s="169" t="s">
        <v>260</v>
      </c>
      <c r="H20" s="67" t="s">
        <v>163</v>
      </c>
    </row>
    <row r="21" spans="1:8" ht="15.75" customHeight="1">
      <c r="A21" s="66" t="s">
        <v>130</v>
      </c>
      <c r="B21" s="160">
        <v>98966</v>
      </c>
      <c r="C21" s="160">
        <v>1239</v>
      </c>
      <c r="D21" s="160">
        <v>10629</v>
      </c>
      <c r="E21" s="160">
        <v>72383</v>
      </c>
      <c r="F21" s="160">
        <v>14709</v>
      </c>
      <c r="G21" s="169">
        <v>6</v>
      </c>
      <c r="H21" s="67" t="s">
        <v>165</v>
      </c>
    </row>
    <row r="22" spans="1:8" ht="15.75" customHeight="1">
      <c r="A22" s="66" t="s">
        <v>132</v>
      </c>
      <c r="B22" s="160">
        <v>85096</v>
      </c>
      <c r="C22" s="160">
        <v>453</v>
      </c>
      <c r="D22" s="160">
        <v>2423</v>
      </c>
      <c r="E22" s="160">
        <v>39147</v>
      </c>
      <c r="F22" s="160">
        <v>41893</v>
      </c>
      <c r="G22" s="169">
        <v>1180</v>
      </c>
      <c r="H22" s="67" t="s">
        <v>166</v>
      </c>
    </row>
    <row r="23" spans="1:8" ht="15.75" customHeight="1">
      <c r="A23" s="66" t="s">
        <v>131</v>
      </c>
      <c r="B23" s="160">
        <v>3154</v>
      </c>
      <c r="C23" s="160">
        <v>15</v>
      </c>
      <c r="D23" s="160">
        <v>13</v>
      </c>
      <c r="E23" s="160">
        <v>144</v>
      </c>
      <c r="F23" s="160">
        <v>1591</v>
      </c>
      <c r="G23" s="169">
        <v>1391</v>
      </c>
      <c r="H23" s="68" t="s">
        <v>122</v>
      </c>
    </row>
    <row r="24" spans="1:8" ht="15.75" customHeight="1" thickBot="1">
      <c r="A24" s="71" t="s">
        <v>133</v>
      </c>
      <c r="B24" s="175">
        <v>297907</v>
      </c>
      <c r="C24" s="175">
        <v>20922</v>
      </c>
      <c r="D24" s="175">
        <v>35537</v>
      </c>
      <c r="E24" s="175">
        <v>176575</v>
      </c>
      <c r="F24" s="175">
        <v>62296</v>
      </c>
      <c r="G24" s="176">
        <v>2577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A1:D1"/>
    <mergeCell ref="A14:C14"/>
    <mergeCell ref="G14:H14"/>
    <mergeCell ref="H3:H5"/>
    <mergeCell ref="C3:G3"/>
    <mergeCell ref="F1:H1"/>
    <mergeCell ref="B16:B18"/>
    <mergeCell ref="A3:A5"/>
    <mergeCell ref="A16:A18"/>
    <mergeCell ref="H16:H18"/>
    <mergeCell ref="B3:B5"/>
    <mergeCell ref="C16:G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G17" sqref="G17:G21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07" t="s">
        <v>253</v>
      </c>
      <c r="B1" s="207"/>
      <c r="C1" s="207"/>
      <c r="D1" s="207"/>
      <c r="E1" s="207"/>
      <c r="F1" s="206" t="s">
        <v>244</v>
      </c>
      <c r="G1" s="206"/>
      <c r="H1" s="206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211" t="s">
        <v>121</v>
      </c>
      <c r="B3" s="214" t="s">
        <v>170</v>
      </c>
      <c r="C3" s="217" t="s">
        <v>169</v>
      </c>
      <c r="D3" s="218"/>
      <c r="E3" s="218"/>
      <c r="F3" s="218"/>
      <c r="G3" s="219"/>
      <c r="H3" s="208" t="s">
        <v>92</v>
      </c>
    </row>
    <row r="4" spans="1:8" s="34" customFormat="1" ht="39.75" customHeight="1">
      <c r="A4" s="212"/>
      <c r="B4" s="215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209"/>
    </row>
    <row r="5" spans="1:8" s="34" customFormat="1" ht="30" customHeight="1" thickBot="1">
      <c r="A5" s="213"/>
      <c r="B5" s="216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210"/>
    </row>
    <row r="6" spans="1:8" ht="15.75" customHeight="1">
      <c r="A6" s="69" t="s">
        <v>116</v>
      </c>
      <c r="B6" s="44">
        <v>30.63</v>
      </c>
      <c r="C6" s="44">
        <v>30.13</v>
      </c>
      <c r="D6" s="44">
        <v>34.08</v>
      </c>
      <c r="E6" s="44">
        <v>28.94</v>
      </c>
      <c r="F6" s="44">
        <v>33.85</v>
      </c>
      <c r="G6" s="168" t="s">
        <v>260</v>
      </c>
      <c r="H6" s="77" t="s">
        <v>77</v>
      </c>
    </row>
    <row r="7" spans="1:8" ht="15.75" customHeight="1">
      <c r="A7" s="66" t="s">
        <v>129</v>
      </c>
      <c r="B7" s="44">
        <v>32.97</v>
      </c>
      <c r="C7" s="44">
        <v>35</v>
      </c>
      <c r="D7" s="44">
        <v>35.42</v>
      </c>
      <c r="E7" s="44">
        <v>32.07</v>
      </c>
      <c r="F7" s="44">
        <v>35.09</v>
      </c>
      <c r="G7" s="168" t="s">
        <v>260</v>
      </c>
      <c r="H7" s="78" t="s">
        <v>163</v>
      </c>
    </row>
    <row r="8" spans="1:8" ht="15.75" customHeight="1">
      <c r="A8" s="66" t="s">
        <v>130</v>
      </c>
      <c r="B8" s="44">
        <v>32.96</v>
      </c>
      <c r="C8" s="44">
        <v>35.34</v>
      </c>
      <c r="D8" s="44">
        <v>35.06</v>
      </c>
      <c r="E8" s="44">
        <v>32.38</v>
      </c>
      <c r="F8" s="44">
        <v>34.7</v>
      </c>
      <c r="G8" s="168">
        <v>18.84</v>
      </c>
      <c r="H8" s="67" t="s">
        <v>88</v>
      </c>
    </row>
    <row r="9" spans="1:8" ht="15.75" customHeight="1">
      <c r="A9" s="66" t="s">
        <v>132</v>
      </c>
      <c r="B9" s="44">
        <v>30.6</v>
      </c>
      <c r="C9" s="44">
        <v>33.88</v>
      </c>
      <c r="D9" s="44">
        <v>32.85</v>
      </c>
      <c r="E9" s="44">
        <v>30.56</v>
      </c>
      <c r="F9" s="44">
        <v>30.75</v>
      </c>
      <c r="G9" s="168">
        <v>30.06</v>
      </c>
      <c r="H9" s="67" t="s">
        <v>166</v>
      </c>
    </row>
    <row r="10" spans="1:8" ht="15.75" customHeight="1" thickBot="1">
      <c r="A10" s="88" t="s">
        <v>131</v>
      </c>
      <c r="B10" s="170">
        <v>25.92</v>
      </c>
      <c r="C10" s="170">
        <v>27.77</v>
      </c>
      <c r="D10" s="170">
        <v>16.14</v>
      </c>
      <c r="E10" s="170">
        <v>26.33</v>
      </c>
      <c r="F10" s="170">
        <v>27.35</v>
      </c>
      <c r="G10" s="171">
        <v>25.5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20" t="s">
        <v>261</v>
      </c>
      <c r="B12" s="220"/>
      <c r="C12" s="220"/>
      <c r="D12" s="220"/>
      <c r="E12" s="220"/>
      <c r="F12" s="206" t="s">
        <v>245</v>
      </c>
      <c r="G12" s="206"/>
      <c r="H12" s="206"/>
    </row>
    <row r="13" spans="1:8" s="75" customFormat="1" ht="15" customHeight="1" thickBot="1">
      <c r="A13" s="144" t="s">
        <v>230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211" t="s">
        <v>121</v>
      </c>
      <c r="B14" s="214" t="s">
        <v>170</v>
      </c>
      <c r="C14" s="217" t="s">
        <v>169</v>
      </c>
      <c r="D14" s="218"/>
      <c r="E14" s="218"/>
      <c r="F14" s="218"/>
      <c r="G14" s="219"/>
      <c r="H14" s="208" t="s">
        <v>92</v>
      </c>
    </row>
    <row r="15" spans="1:8" s="34" customFormat="1" ht="39.75" customHeight="1">
      <c r="A15" s="212"/>
      <c r="B15" s="215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209"/>
    </row>
    <row r="16" spans="1:8" s="34" customFormat="1" ht="30" customHeight="1" thickBot="1">
      <c r="A16" s="213"/>
      <c r="B16" s="216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210"/>
    </row>
    <row r="17" spans="1:8" s="38" customFormat="1" ht="15.75" customHeight="1">
      <c r="A17" s="69" t="s">
        <v>116</v>
      </c>
      <c r="B17" s="44">
        <v>188.449</v>
      </c>
      <c r="C17" s="44">
        <v>45.584</v>
      </c>
      <c r="D17" s="44">
        <v>28.558</v>
      </c>
      <c r="E17" s="44">
        <v>97.522</v>
      </c>
      <c r="F17" s="44">
        <v>16.714</v>
      </c>
      <c r="G17" s="44">
        <v>0.07</v>
      </c>
      <c r="H17" s="77" t="s">
        <v>77</v>
      </c>
    </row>
    <row r="18" spans="1:8" s="38" customFormat="1" ht="15.75" customHeight="1">
      <c r="A18" s="66" t="s">
        <v>129</v>
      </c>
      <c r="B18" s="44">
        <v>1600.971</v>
      </c>
      <c r="C18" s="44">
        <v>20.095</v>
      </c>
      <c r="D18" s="44">
        <v>194.066</v>
      </c>
      <c r="E18" s="44">
        <v>1229.969</v>
      </c>
      <c r="F18" s="44">
        <v>155.698</v>
      </c>
      <c r="G18" s="44">
        <v>1.143</v>
      </c>
      <c r="H18" s="78" t="s">
        <v>163</v>
      </c>
    </row>
    <row r="19" spans="1:8" s="38" customFormat="1" ht="15.75" customHeight="1">
      <c r="A19" s="66" t="s">
        <v>130</v>
      </c>
      <c r="B19" s="44">
        <v>4153.083</v>
      </c>
      <c r="C19" s="44">
        <v>17.44</v>
      </c>
      <c r="D19" s="44">
        <v>230.54</v>
      </c>
      <c r="E19" s="44">
        <v>2952.249</v>
      </c>
      <c r="F19" s="44">
        <v>947.808</v>
      </c>
      <c r="G19" s="44">
        <v>5.046</v>
      </c>
      <c r="H19" s="78" t="s">
        <v>88</v>
      </c>
    </row>
    <row r="20" spans="1:8" s="38" customFormat="1" ht="15.75" customHeight="1">
      <c r="A20" s="66" t="s">
        <v>132</v>
      </c>
      <c r="B20" s="44">
        <v>13731.634</v>
      </c>
      <c r="C20" s="44">
        <v>18.45</v>
      </c>
      <c r="D20" s="44">
        <v>132.611</v>
      </c>
      <c r="E20" s="44">
        <v>3739.115</v>
      </c>
      <c r="F20" s="44">
        <v>9377.73</v>
      </c>
      <c r="G20" s="44">
        <v>463.728</v>
      </c>
      <c r="H20" s="67" t="s">
        <v>164</v>
      </c>
    </row>
    <row r="21" spans="1:8" s="38" customFormat="1" ht="15.75" customHeight="1">
      <c r="A21" s="66" t="s">
        <v>131</v>
      </c>
      <c r="B21" s="44">
        <v>6778.354</v>
      </c>
      <c r="C21" s="44">
        <v>19.262</v>
      </c>
      <c r="D21" s="44">
        <v>37.104</v>
      </c>
      <c r="E21" s="44">
        <v>208.114</v>
      </c>
      <c r="F21" s="44">
        <v>2870.465</v>
      </c>
      <c r="G21" s="44">
        <v>3643.409</v>
      </c>
      <c r="H21" s="68" t="s">
        <v>122</v>
      </c>
    </row>
    <row r="22" spans="1:8" s="38" customFormat="1" ht="15.75" customHeight="1">
      <c r="A22" s="73" t="s">
        <v>133</v>
      </c>
      <c r="B22" s="177">
        <v>26452.492</v>
      </c>
      <c r="C22" s="177">
        <v>120.831</v>
      </c>
      <c r="D22" s="177">
        <v>622.88</v>
      </c>
      <c r="E22" s="177">
        <v>8226.97</v>
      </c>
      <c r="F22" s="177">
        <v>13368.415</v>
      </c>
      <c r="G22" s="177">
        <v>4113.396</v>
      </c>
      <c r="H22" s="79" t="s">
        <v>13</v>
      </c>
    </row>
    <row r="23" spans="1:8" s="38" customFormat="1" ht="24" customHeight="1" thickBot="1">
      <c r="A23" s="86" t="s">
        <v>171</v>
      </c>
      <c r="B23" s="170">
        <v>1717.635</v>
      </c>
      <c r="C23" s="170">
        <v>28.058</v>
      </c>
      <c r="D23" s="170">
        <v>18.651</v>
      </c>
      <c r="E23" s="170">
        <v>295.232</v>
      </c>
      <c r="F23" s="170">
        <v>1133.719</v>
      </c>
      <c r="G23" s="170">
        <v>241.975</v>
      </c>
      <c r="H23" s="87" t="s">
        <v>220</v>
      </c>
    </row>
    <row r="25" ht="12.75" customHeight="1">
      <c r="A25" s="151"/>
    </row>
    <row r="26" ht="12.75" customHeight="1">
      <c r="A26" s="152"/>
    </row>
  </sheetData>
  <sheetProtection/>
  <mergeCells count="12">
    <mergeCell ref="H14:H16"/>
    <mergeCell ref="C3:G3"/>
    <mergeCell ref="A12:E12"/>
    <mergeCell ref="A14:A16"/>
    <mergeCell ref="C14:G14"/>
    <mergeCell ref="B14:B16"/>
    <mergeCell ref="F1:H1"/>
    <mergeCell ref="A1:E1"/>
    <mergeCell ref="F12:H12"/>
    <mergeCell ref="H3:H5"/>
    <mergeCell ref="A3:A5"/>
    <mergeCell ref="B3:B5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G6" sqref="G6:G10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20" t="s">
        <v>240</v>
      </c>
      <c r="B1" s="220"/>
      <c r="C1" s="220"/>
      <c r="D1" s="220"/>
      <c r="E1" s="220"/>
      <c r="F1" s="206" t="s">
        <v>241</v>
      </c>
      <c r="G1" s="206"/>
      <c r="H1" s="206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195" t="s">
        <v>121</v>
      </c>
      <c r="B3" s="192" t="s">
        <v>170</v>
      </c>
      <c r="C3" s="201" t="s">
        <v>169</v>
      </c>
      <c r="D3" s="201"/>
      <c r="E3" s="201"/>
      <c r="F3" s="201"/>
      <c r="G3" s="201"/>
      <c r="H3" s="198" t="s">
        <v>92</v>
      </c>
    </row>
    <row r="4" spans="1:8" s="34" customFormat="1" ht="39" customHeight="1">
      <c r="A4" s="196"/>
      <c r="B4" s="193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9"/>
    </row>
    <row r="5" spans="1:8" s="34" customFormat="1" ht="27.75" customHeight="1" thickBot="1">
      <c r="A5" s="197"/>
      <c r="B5" s="194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200"/>
    </row>
    <row r="6" spans="1:8" ht="15" customHeight="1">
      <c r="A6" s="69" t="s">
        <v>116</v>
      </c>
      <c r="B6" s="160">
        <v>31597</v>
      </c>
      <c r="C6" s="160">
        <v>6997</v>
      </c>
      <c r="D6" s="160">
        <v>4381</v>
      </c>
      <c r="E6" s="160">
        <v>17320</v>
      </c>
      <c r="F6" s="160">
        <v>2884</v>
      </c>
      <c r="G6" s="160">
        <v>15</v>
      </c>
      <c r="H6" s="90" t="s">
        <v>77</v>
      </c>
    </row>
    <row r="7" spans="1:8" ht="15" customHeight="1">
      <c r="A7" s="66" t="s">
        <v>129</v>
      </c>
      <c r="B7" s="160">
        <v>133330</v>
      </c>
      <c r="C7" s="160">
        <v>1801</v>
      </c>
      <c r="D7" s="160">
        <v>16512</v>
      </c>
      <c r="E7" s="160">
        <v>104982</v>
      </c>
      <c r="F7" s="160">
        <v>9986</v>
      </c>
      <c r="G7" s="160">
        <v>49</v>
      </c>
      <c r="H7" s="91" t="s">
        <v>163</v>
      </c>
    </row>
    <row r="8" spans="1:8" ht="15" customHeight="1">
      <c r="A8" s="66" t="s">
        <v>134</v>
      </c>
      <c r="B8" s="160">
        <v>153037</v>
      </c>
      <c r="C8" s="160">
        <v>677</v>
      </c>
      <c r="D8" s="160">
        <v>8647</v>
      </c>
      <c r="E8" s="160">
        <v>113319</v>
      </c>
      <c r="F8" s="160">
        <v>30255</v>
      </c>
      <c r="G8" s="160">
        <v>139</v>
      </c>
      <c r="H8" s="91" t="s">
        <v>88</v>
      </c>
    </row>
    <row r="9" spans="1:8" ht="15" customHeight="1">
      <c r="A9" s="66" t="s">
        <v>132</v>
      </c>
      <c r="B9" s="160">
        <v>169829</v>
      </c>
      <c r="C9" s="160">
        <v>342</v>
      </c>
      <c r="D9" s="160">
        <v>2338</v>
      </c>
      <c r="E9" s="160">
        <v>63443</v>
      </c>
      <c r="F9" s="160">
        <v>100802</v>
      </c>
      <c r="G9" s="160">
        <v>2904</v>
      </c>
      <c r="H9" s="67" t="s">
        <v>164</v>
      </c>
    </row>
    <row r="10" spans="1:8" ht="15" customHeight="1">
      <c r="A10" s="66" t="s">
        <v>131</v>
      </c>
      <c r="B10" s="160">
        <v>19914</v>
      </c>
      <c r="C10" s="160">
        <v>730</v>
      </c>
      <c r="D10" s="160">
        <v>1793</v>
      </c>
      <c r="E10" s="160">
        <v>2658</v>
      </c>
      <c r="F10" s="160">
        <v>9849</v>
      </c>
      <c r="G10" s="160">
        <v>4884</v>
      </c>
      <c r="H10" s="68" t="s">
        <v>122</v>
      </c>
    </row>
    <row r="11" spans="1:8" ht="15" customHeight="1">
      <c r="A11" s="73" t="s">
        <v>133</v>
      </c>
      <c r="B11" s="178">
        <v>507707</v>
      </c>
      <c r="C11" s="178">
        <v>10547</v>
      </c>
      <c r="D11" s="178">
        <v>33671</v>
      </c>
      <c r="E11" s="178">
        <v>301722</v>
      </c>
      <c r="F11" s="178">
        <v>153776</v>
      </c>
      <c r="G11" s="178">
        <v>7991</v>
      </c>
      <c r="H11" s="92" t="s">
        <v>13</v>
      </c>
    </row>
    <row r="12" spans="1:8" ht="24" customHeight="1" thickBot="1">
      <c r="A12" s="86" t="s">
        <v>171</v>
      </c>
      <c r="B12" s="174">
        <v>27048</v>
      </c>
      <c r="C12" s="174">
        <v>2586</v>
      </c>
      <c r="D12" s="174">
        <v>1002</v>
      </c>
      <c r="E12" s="174">
        <v>10523</v>
      </c>
      <c r="F12" s="174">
        <v>11841</v>
      </c>
      <c r="G12" s="174">
        <v>1096</v>
      </c>
      <c r="H12" s="87" t="s">
        <v>220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20" t="s">
        <v>242</v>
      </c>
      <c r="B14" s="220"/>
      <c r="C14" s="220"/>
      <c r="D14" s="220"/>
      <c r="E14" s="220"/>
      <c r="F14" s="221" t="s">
        <v>243</v>
      </c>
      <c r="G14" s="221"/>
      <c r="H14" s="221"/>
    </row>
    <row r="15" spans="1:8" s="95" customFormat="1" ht="15" customHeight="1" thickBot="1">
      <c r="A15" s="75" t="s">
        <v>200</v>
      </c>
      <c r="C15" s="75"/>
      <c r="D15" s="75"/>
      <c r="E15" s="75"/>
      <c r="F15" s="222" t="s">
        <v>219</v>
      </c>
      <c r="G15" s="222"/>
      <c r="H15" s="222"/>
    </row>
    <row r="16" spans="1:8" s="34" customFormat="1" ht="15" customHeight="1">
      <c r="A16" s="195" t="s">
        <v>121</v>
      </c>
      <c r="B16" s="192" t="s">
        <v>170</v>
      </c>
      <c r="C16" s="201" t="s">
        <v>169</v>
      </c>
      <c r="D16" s="201"/>
      <c r="E16" s="201"/>
      <c r="F16" s="201"/>
      <c r="G16" s="201"/>
      <c r="H16" s="198" t="s">
        <v>92</v>
      </c>
    </row>
    <row r="17" spans="1:8" s="34" customFormat="1" ht="39" customHeight="1">
      <c r="A17" s="196"/>
      <c r="B17" s="193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9"/>
    </row>
    <row r="18" spans="1:8" s="34" customFormat="1" ht="27.75" customHeight="1" thickBot="1">
      <c r="A18" s="197"/>
      <c r="B18" s="194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200"/>
    </row>
    <row r="19" spans="1:8" s="38" customFormat="1" ht="15" customHeight="1">
      <c r="A19" s="69" t="s">
        <v>116</v>
      </c>
      <c r="B19" s="44">
        <v>5.964</v>
      </c>
      <c r="C19" s="44">
        <v>6.515</v>
      </c>
      <c r="D19" s="44">
        <v>6.519</v>
      </c>
      <c r="E19" s="44">
        <v>5.631</v>
      </c>
      <c r="F19" s="44">
        <v>5.795</v>
      </c>
      <c r="G19" s="44">
        <v>4.693</v>
      </c>
      <c r="H19" s="90" t="s">
        <v>77</v>
      </c>
    </row>
    <row r="20" spans="1:8" s="38" customFormat="1" ht="15" customHeight="1">
      <c r="A20" s="66" t="s">
        <v>129</v>
      </c>
      <c r="B20" s="44">
        <v>12.008</v>
      </c>
      <c r="C20" s="44">
        <v>11.158</v>
      </c>
      <c r="D20" s="44">
        <v>11.753</v>
      </c>
      <c r="E20" s="44">
        <v>11.716</v>
      </c>
      <c r="F20" s="44">
        <v>15.592</v>
      </c>
      <c r="G20" s="44">
        <v>23.329</v>
      </c>
      <c r="H20" s="91" t="s">
        <v>163</v>
      </c>
    </row>
    <row r="21" spans="1:8" s="38" customFormat="1" ht="15" customHeight="1">
      <c r="A21" s="66" t="s">
        <v>130</v>
      </c>
      <c r="B21" s="44">
        <v>27.138</v>
      </c>
      <c r="C21" s="44">
        <v>25.761</v>
      </c>
      <c r="D21" s="44">
        <v>26.661</v>
      </c>
      <c r="E21" s="44">
        <v>26.053</v>
      </c>
      <c r="F21" s="44">
        <v>31.327</v>
      </c>
      <c r="G21" s="44">
        <v>36.301</v>
      </c>
      <c r="H21" s="91" t="s">
        <v>88</v>
      </c>
    </row>
    <row r="22" spans="1:8" s="38" customFormat="1" ht="15" customHeight="1">
      <c r="A22" s="66" t="s">
        <v>132</v>
      </c>
      <c r="B22" s="44">
        <v>80.856</v>
      </c>
      <c r="C22" s="44">
        <v>53.948</v>
      </c>
      <c r="D22" s="44">
        <v>56.72</v>
      </c>
      <c r="E22" s="44">
        <v>58.937</v>
      </c>
      <c r="F22" s="44">
        <v>93.031</v>
      </c>
      <c r="G22" s="44">
        <v>159.686</v>
      </c>
      <c r="H22" s="67" t="s">
        <v>164</v>
      </c>
    </row>
    <row r="23" spans="1:8" s="38" customFormat="1" ht="15" customHeight="1">
      <c r="A23" s="66" t="s">
        <v>131</v>
      </c>
      <c r="B23" s="44">
        <v>340.381</v>
      </c>
      <c r="C23" s="44">
        <v>26.386</v>
      </c>
      <c r="D23" s="44">
        <v>20.694</v>
      </c>
      <c r="E23" s="44">
        <v>78.297</v>
      </c>
      <c r="F23" s="44">
        <v>291.447</v>
      </c>
      <c r="G23" s="44">
        <v>745.989</v>
      </c>
      <c r="H23" s="68" t="s">
        <v>122</v>
      </c>
    </row>
    <row r="24" spans="1:8" s="38" customFormat="1" ht="15.75" customHeight="1" thickBot="1">
      <c r="A24" s="71" t="s">
        <v>133</v>
      </c>
      <c r="B24" s="172">
        <v>52.102</v>
      </c>
      <c r="C24" s="172">
        <v>11.456</v>
      </c>
      <c r="D24" s="172">
        <v>18.499</v>
      </c>
      <c r="E24" s="172">
        <v>27.267</v>
      </c>
      <c r="F24" s="172">
        <v>86.934</v>
      </c>
      <c r="G24" s="172">
        <v>514.754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F24" sqref="F24:F25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27" t="s">
        <v>254</v>
      </c>
      <c r="B1" s="227"/>
      <c r="C1" s="227"/>
      <c r="D1" s="227"/>
      <c r="F1" s="228" t="s">
        <v>239</v>
      </c>
      <c r="G1" s="228"/>
    </row>
    <row r="2" spans="1:7" s="39" customFormat="1" ht="73.5" customHeight="1">
      <c r="A2" s="223"/>
      <c r="B2" s="101" t="s">
        <v>182</v>
      </c>
      <c r="C2" s="101" t="s">
        <v>175</v>
      </c>
      <c r="D2" s="101" t="s">
        <v>148</v>
      </c>
      <c r="E2" s="153" t="s">
        <v>201</v>
      </c>
      <c r="F2" s="153" t="s">
        <v>249</v>
      </c>
      <c r="G2" s="225"/>
    </row>
    <row r="3" spans="1:7" s="97" customFormat="1" ht="60" customHeight="1" thickBot="1">
      <c r="A3" s="224"/>
      <c r="B3" s="100" t="s">
        <v>174</v>
      </c>
      <c r="C3" s="100" t="s">
        <v>222</v>
      </c>
      <c r="D3" s="100" t="s">
        <v>86</v>
      </c>
      <c r="E3" s="146" t="s">
        <v>221</v>
      </c>
      <c r="F3" s="146" t="s">
        <v>250</v>
      </c>
      <c r="G3" s="226"/>
    </row>
    <row r="4" spans="1:9" s="39" customFormat="1" ht="18" customHeight="1">
      <c r="A4" s="98" t="s">
        <v>135</v>
      </c>
      <c r="B4" s="178">
        <v>297907</v>
      </c>
      <c r="C4" s="177">
        <v>17432.323</v>
      </c>
      <c r="D4" s="177">
        <v>100</v>
      </c>
      <c r="E4" s="177">
        <v>58.516</v>
      </c>
      <c r="F4" s="177">
        <v>26452.492</v>
      </c>
      <c r="G4" s="79" t="s">
        <v>75</v>
      </c>
      <c r="I4" s="162"/>
    </row>
    <row r="5" spans="1:9" ht="24" customHeight="1">
      <c r="A5" s="102" t="s">
        <v>136</v>
      </c>
      <c r="B5" s="160"/>
      <c r="C5" s="44"/>
      <c r="D5" s="44"/>
      <c r="E5" s="44"/>
      <c r="F5" s="44"/>
      <c r="G5" s="103" t="s">
        <v>224</v>
      </c>
      <c r="I5" s="162"/>
    </row>
    <row r="6" spans="1:9" ht="13.5" customHeight="1">
      <c r="A6" s="57" t="s">
        <v>119</v>
      </c>
      <c r="B6" s="160">
        <v>6513</v>
      </c>
      <c r="C6" s="44">
        <v>396.275</v>
      </c>
      <c r="D6" s="44">
        <v>2.273</v>
      </c>
      <c r="E6" s="44">
        <v>60.844</v>
      </c>
      <c r="F6" s="44">
        <v>504.713</v>
      </c>
      <c r="G6" s="94" t="s">
        <v>20</v>
      </c>
      <c r="I6" s="161"/>
    </row>
    <row r="7" spans="1:9" ht="13.5" customHeight="1">
      <c r="A7" s="58" t="s">
        <v>137</v>
      </c>
      <c r="B7" s="160">
        <v>31</v>
      </c>
      <c r="C7" s="44">
        <v>1.759</v>
      </c>
      <c r="D7" s="44">
        <v>0.01</v>
      </c>
      <c r="E7" s="44">
        <v>56.726</v>
      </c>
      <c r="F7" s="44">
        <v>2.635</v>
      </c>
      <c r="G7" s="78" t="s">
        <v>21</v>
      </c>
      <c r="I7" s="161"/>
    </row>
    <row r="8" spans="1:9" ht="13.5" customHeight="1">
      <c r="A8" s="58" t="s">
        <v>202</v>
      </c>
      <c r="B8" s="160">
        <v>5439</v>
      </c>
      <c r="C8" s="44">
        <v>315.163</v>
      </c>
      <c r="D8" s="44">
        <v>1.808</v>
      </c>
      <c r="E8" s="44">
        <v>57.945</v>
      </c>
      <c r="F8" s="44">
        <v>387.298</v>
      </c>
      <c r="G8" s="78" t="s">
        <v>22</v>
      </c>
      <c r="I8" s="161"/>
    </row>
    <row r="9" spans="1:9" ht="24" customHeight="1">
      <c r="A9" s="58" t="s">
        <v>177</v>
      </c>
      <c r="B9" s="160">
        <v>324</v>
      </c>
      <c r="C9" s="44">
        <v>21.481</v>
      </c>
      <c r="D9" s="44">
        <v>0.123</v>
      </c>
      <c r="E9" s="44">
        <v>66.298</v>
      </c>
      <c r="F9" s="44">
        <v>25.193</v>
      </c>
      <c r="G9" s="78" t="s">
        <v>176</v>
      </c>
      <c r="I9" s="161"/>
    </row>
    <row r="10" spans="1:9" ht="13.5" customHeight="1">
      <c r="A10" s="58" t="s">
        <v>138</v>
      </c>
      <c r="B10" s="160">
        <v>72</v>
      </c>
      <c r="C10" s="44">
        <v>4.121</v>
      </c>
      <c r="D10" s="44">
        <v>0.024</v>
      </c>
      <c r="E10" s="44">
        <v>57.233</v>
      </c>
      <c r="F10" s="44">
        <v>7.56</v>
      </c>
      <c r="G10" s="78" t="s">
        <v>23</v>
      </c>
      <c r="I10" s="161"/>
    </row>
    <row r="11" spans="1:9" ht="13.5" customHeight="1">
      <c r="A11" s="58" t="s">
        <v>139</v>
      </c>
      <c r="B11" s="160">
        <v>6</v>
      </c>
      <c r="C11" s="44">
        <v>0.367</v>
      </c>
      <c r="D11" s="44">
        <v>0.002</v>
      </c>
      <c r="E11" s="44">
        <v>61.167</v>
      </c>
      <c r="F11" s="44">
        <v>0.431</v>
      </c>
      <c r="G11" s="78" t="s">
        <v>24</v>
      </c>
      <c r="I11" s="161"/>
    </row>
    <row r="12" spans="1:9" ht="13.5" customHeight="1">
      <c r="A12" s="58" t="s">
        <v>140</v>
      </c>
      <c r="B12" s="169" t="s">
        <v>260</v>
      </c>
      <c r="C12" s="168" t="s">
        <v>260</v>
      </c>
      <c r="D12" s="168" t="s">
        <v>260</v>
      </c>
      <c r="E12" s="168" t="s">
        <v>260</v>
      </c>
      <c r="F12" s="44">
        <v>0.004</v>
      </c>
      <c r="G12" s="78" t="s">
        <v>25</v>
      </c>
      <c r="I12" s="161"/>
    </row>
    <row r="13" spans="1:9" ht="24">
      <c r="A13" s="154" t="s">
        <v>203</v>
      </c>
      <c r="B13" s="160">
        <v>14</v>
      </c>
      <c r="C13" s="44">
        <v>0.886</v>
      </c>
      <c r="D13" s="44">
        <v>0.005</v>
      </c>
      <c r="E13" s="44">
        <v>63.25</v>
      </c>
      <c r="F13" s="44">
        <v>0.913</v>
      </c>
      <c r="G13" s="78" t="s">
        <v>223</v>
      </c>
      <c r="I13" s="161"/>
    </row>
    <row r="14" spans="1:9" ht="13.5" customHeight="1">
      <c r="A14" s="58" t="s">
        <v>141</v>
      </c>
      <c r="B14" s="160">
        <v>9</v>
      </c>
      <c r="C14" s="44">
        <v>0.332</v>
      </c>
      <c r="D14" s="44">
        <v>0.002</v>
      </c>
      <c r="E14" s="44">
        <v>36.844</v>
      </c>
      <c r="F14" s="44">
        <v>0.484</v>
      </c>
      <c r="G14" s="78" t="s">
        <v>26</v>
      </c>
      <c r="I14" s="161"/>
    </row>
    <row r="15" spans="1:9" ht="24" customHeight="1">
      <c r="A15" s="58" t="s">
        <v>204</v>
      </c>
      <c r="B15" s="160">
        <v>15</v>
      </c>
      <c r="C15" s="44">
        <v>1.129</v>
      </c>
      <c r="D15" s="44">
        <v>0.006</v>
      </c>
      <c r="E15" s="44">
        <v>75.267</v>
      </c>
      <c r="F15" s="44">
        <v>1.024</v>
      </c>
      <c r="G15" s="78" t="s">
        <v>27</v>
      </c>
      <c r="I15" s="161"/>
    </row>
    <row r="16" spans="1:9" ht="13.5" customHeight="1">
      <c r="A16" s="58" t="s">
        <v>142</v>
      </c>
      <c r="B16" s="160">
        <v>603</v>
      </c>
      <c r="C16" s="44">
        <v>51.039</v>
      </c>
      <c r="D16" s="44">
        <v>0.293</v>
      </c>
      <c r="E16" s="44">
        <v>84.641</v>
      </c>
      <c r="F16" s="44">
        <v>79.171</v>
      </c>
      <c r="G16" s="78" t="s">
        <v>28</v>
      </c>
      <c r="I16" s="161"/>
    </row>
    <row r="17" spans="1:9" ht="12.75" customHeight="1">
      <c r="A17" s="57" t="s">
        <v>143</v>
      </c>
      <c r="B17" s="160">
        <v>72350</v>
      </c>
      <c r="C17" s="44">
        <v>4908.098</v>
      </c>
      <c r="D17" s="44">
        <v>28.155</v>
      </c>
      <c r="E17" s="44">
        <v>67.838</v>
      </c>
      <c r="F17" s="44">
        <v>7045.06</v>
      </c>
      <c r="G17" s="94" t="s">
        <v>29</v>
      </c>
      <c r="I17" s="161"/>
    </row>
    <row r="18" spans="1:9" ht="12.75" customHeight="1">
      <c r="A18" s="57" t="s">
        <v>95</v>
      </c>
      <c r="B18" s="160">
        <v>4863</v>
      </c>
      <c r="C18" s="44">
        <v>494.863</v>
      </c>
      <c r="D18" s="44">
        <v>2.839</v>
      </c>
      <c r="E18" s="44">
        <v>101.761</v>
      </c>
      <c r="F18" s="44">
        <v>840.074</v>
      </c>
      <c r="G18" s="94" t="s">
        <v>30</v>
      </c>
      <c r="I18" s="161"/>
    </row>
    <row r="19" spans="1:9" ht="12.75" customHeight="1">
      <c r="A19" s="57" t="s">
        <v>96</v>
      </c>
      <c r="B19" s="160">
        <v>9417</v>
      </c>
      <c r="C19" s="44">
        <v>1147.584</v>
      </c>
      <c r="D19" s="44">
        <v>6.583</v>
      </c>
      <c r="E19" s="44">
        <v>121.863</v>
      </c>
      <c r="F19" s="44">
        <v>2289.724</v>
      </c>
      <c r="G19" s="94" t="s">
        <v>31</v>
      </c>
      <c r="I19" s="161"/>
    </row>
    <row r="20" spans="1:9" ht="12.75" customHeight="1">
      <c r="A20" s="57" t="s">
        <v>144</v>
      </c>
      <c r="B20" s="160">
        <v>21545</v>
      </c>
      <c r="C20" s="44">
        <v>2092.329</v>
      </c>
      <c r="D20" s="44">
        <v>12.003</v>
      </c>
      <c r="E20" s="44">
        <v>97.114</v>
      </c>
      <c r="F20" s="44">
        <v>3668.076</v>
      </c>
      <c r="G20" s="94" t="s">
        <v>32</v>
      </c>
      <c r="I20" s="161"/>
    </row>
    <row r="21" spans="1:9" ht="24.75" customHeight="1">
      <c r="A21" s="57" t="s">
        <v>179</v>
      </c>
      <c r="B21" s="160">
        <v>3292</v>
      </c>
      <c r="C21" s="44">
        <v>296.762</v>
      </c>
      <c r="D21" s="44">
        <v>1.702</v>
      </c>
      <c r="E21" s="44">
        <v>90.147</v>
      </c>
      <c r="F21" s="44">
        <v>596.23</v>
      </c>
      <c r="G21" s="94" t="s">
        <v>178</v>
      </c>
      <c r="I21" s="161"/>
    </row>
    <row r="22" spans="1:9" ht="24.75" customHeight="1">
      <c r="A22" s="57" t="s">
        <v>180</v>
      </c>
      <c r="B22" s="160">
        <v>552</v>
      </c>
      <c r="C22" s="44">
        <v>30.671</v>
      </c>
      <c r="D22" s="44">
        <v>0.176</v>
      </c>
      <c r="E22" s="44">
        <v>55.563</v>
      </c>
      <c r="F22" s="44">
        <v>36.958</v>
      </c>
      <c r="G22" s="94" t="s">
        <v>83</v>
      </c>
      <c r="I22" s="161"/>
    </row>
    <row r="23" spans="1:9" ht="12.75" customHeight="1">
      <c r="A23" s="57" t="s">
        <v>145</v>
      </c>
      <c r="B23" s="160">
        <v>179375</v>
      </c>
      <c r="C23" s="44">
        <v>8065.741</v>
      </c>
      <c r="D23" s="44">
        <v>46.269</v>
      </c>
      <c r="E23" s="44">
        <v>44.966</v>
      </c>
      <c r="F23" s="44">
        <v>11471.657</v>
      </c>
      <c r="G23" s="94" t="s">
        <v>33</v>
      </c>
      <c r="I23" s="161"/>
    </row>
    <row r="24" spans="1:9" ht="13.5" customHeight="1">
      <c r="A24" s="58" t="s">
        <v>146</v>
      </c>
      <c r="B24" s="160">
        <v>171715</v>
      </c>
      <c r="C24" s="44">
        <v>7335.712</v>
      </c>
      <c r="D24" s="44">
        <v>42.081</v>
      </c>
      <c r="E24" s="44">
        <v>42.72</v>
      </c>
      <c r="F24" s="44">
        <v>9564.607</v>
      </c>
      <c r="G24" s="104" t="s">
        <v>162</v>
      </c>
      <c r="I24" s="161"/>
    </row>
    <row r="25" spans="1:9" ht="13.5" customHeight="1" thickBot="1">
      <c r="A25" s="99" t="s">
        <v>147</v>
      </c>
      <c r="B25" s="174">
        <v>236</v>
      </c>
      <c r="C25" s="170">
        <v>235.135</v>
      </c>
      <c r="D25" s="170">
        <v>1.349</v>
      </c>
      <c r="E25" s="170">
        <v>996.334</v>
      </c>
      <c r="F25" s="170">
        <v>1037.976</v>
      </c>
      <c r="G25" s="105" t="s">
        <v>161</v>
      </c>
      <c r="I25" s="161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A1:D1"/>
    <mergeCell ref="F1:G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7" sqref="C7:C8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20" t="s">
        <v>255</v>
      </c>
      <c r="B1" s="220"/>
      <c r="C1" s="220"/>
      <c r="D1" s="143" t="s">
        <v>238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29"/>
      <c r="B3" s="101" t="s">
        <v>181</v>
      </c>
      <c r="C3" s="101" t="s">
        <v>148</v>
      </c>
      <c r="D3" s="231"/>
    </row>
    <row r="4" spans="1:4" s="49" customFormat="1" ht="39.75" customHeight="1" thickBot="1">
      <c r="A4" s="230"/>
      <c r="B4" s="145" t="s">
        <v>123</v>
      </c>
      <c r="C4" s="100" t="s">
        <v>85</v>
      </c>
      <c r="D4" s="232"/>
    </row>
    <row r="5" spans="1:4" s="29" customFormat="1" ht="15.75" customHeight="1">
      <c r="A5" s="98" t="s">
        <v>135</v>
      </c>
      <c r="B5" s="177">
        <v>17432.323</v>
      </c>
      <c r="C5" s="177">
        <v>100</v>
      </c>
      <c r="D5" s="114" t="s">
        <v>75</v>
      </c>
    </row>
    <row r="6" spans="1:4" ht="15.75" customHeight="1">
      <c r="A6" s="115" t="s">
        <v>149</v>
      </c>
      <c r="B6" s="44"/>
      <c r="C6" s="44"/>
      <c r="D6" s="116" t="s">
        <v>78</v>
      </c>
    </row>
    <row r="7" spans="1:4" ht="15.75" customHeight="1">
      <c r="A7" s="117" t="s">
        <v>97</v>
      </c>
      <c r="B7" s="44">
        <v>11054.704</v>
      </c>
      <c r="C7" s="44">
        <v>63.415</v>
      </c>
      <c r="D7" s="78" t="s">
        <v>80</v>
      </c>
    </row>
    <row r="8" spans="1:4" ht="15.75" customHeight="1">
      <c r="A8" s="117" t="s">
        <v>150</v>
      </c>
      <c r="B8" s="44">
        <v>6377.619</v>
      </c>
      <c r="C8" s="44">
        <v>36.585</v>
      </c>
      <c r="D8" s="78" t="s">
        <v>79</v>
      </c>
    </row>
    <row r="9" spans="1:4" ht="30" customHeight="1">
      <c r="A9" s="118" t="s">
        <v>183</v>
      </c>
      <c r="B9" s="44">
        <v>1.563</v>
      </c>
      <c r="C9" s="44">
        <v>0.009</v>
      </c>
      <c r="D9" s="104" t="s">
        <v>184</v>
      </c>
    </row>
    <row r="10" spans="1:4" ht="30" customHeight="1">
      <c r="A10" s="119" t="s">
        <v>152</v>
      </c>
      <c r="B10" s="44">
        <v>2614.731</v>
      </c>
      <c r="C10" s="44">
        <v>14.999</v>
      </c>
      <c r="D10" s="104" t="s">
        <v>225</v>
      </c>
    </row>
    <row r="11" spans="1:4" ht="15" customHeight="1">
      <c r="A11" s="119" t="s">
        <v>151</v>
      </c>
      <c r="B11" s="168" t="s">
        <v>260</v>
      </c>
      <c r="C11" s="168" t="s">
        <v>260</v>
      </c>
      <c r="D11" s="120" t="s">
        <v>98</v>
      </c>
    </row>
    <row r="12" spans="1:4" ht="30" customHeight="1">
      <c r="A12" s="119" t="s">
        <v>187</v>
      </c>
      <c r="B12" s="44">
        <v>3086.483</v>
      </c>
      <c r="C12" s="44">
        <v>17.706</v>
      </c>
      <c r="D12" s="120" t="s">
        <v>99</v>
      </c>
    </row>
    <row r="13" spans="1:4" ht="30" customHeight="1">
      <c r="A13" s="59" t="s">
        <v>153</v>
      </c>
      <c r="B13" s="44">
        <v>8.275</v>
      </c>
      <c r="C13" s="44">
        <v>0.047</v>
      </c>
      <c r="D13" s="120" t="s">
        <v>100</v>
      </c>
    </row>
    <row r="14" spans="1:4" ht="30" customHeight="1">
      <c r="A14" s="119" t="s">
        <v>186</v>
      </c>
      <c r="B14" s="44">
        <v>666.568</v>
      </c>
      <c r="C14" s="44">
        <v>3.824</v>
      </c>
      <c r="D14" s="121" t="s">
        <v>185</v>
      </c>
    </row>
    <row r="15" spans="1:4" ht="30" customHeight="1" thickBot="1">
      <c r="A15" s="122" t="s">
        <v>208</v>
      </c>
      <c r="B15" s="171" t="s">
        <v>260</v>
      </c>
      <c r="C15" s="171" t="s">
        <v>260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2022-08-17T08:41:46Z</cp:lastPrinted>
  <dcterms:created xsi:type="dcterms:W3CDTF">2001-04-20T12:02:46Z</dcterms:created>
  <dcterms:modified xsi:type="dcterms:W3CDTF">2022-08-17T09:44:26Z</dcterms:modified>
  <cp:category/>
  <cp:version/>
  <cp:contentType/>
  <cp:contentStatus/>
</cp:coreProperties>
</file>