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65" windowHeight="11520" tabRatio="779" activeTab="7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<sst xmlns="http://schemas.openxmlformats.org/spreadsheetml/2006/main" count="451" uniqueCount="262">
  <si>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</si>
  <si>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</si>
  <si>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</si>
  <si>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</si>
  <si>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</si>
  <si>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</si>
  <si>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</si>
  <si>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</si>
  <si>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</si>
  <si>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</si>
  <si>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</si>
  <si>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</si>
  <si>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</si>
  <si>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</si>
  <si>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</si>
  <si>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</si>
  <si>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</si>
  <si>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</si>
  <si>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</si>
  <si>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</si>
  <si>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</si>
  <si>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</si>
  <si>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</si>
  <si>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</si>
  <si>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</si>
  <si>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</si>
  <si>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</si>
  <si>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</si>
  <si>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</si>
  <si>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</si>
  <si>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</si>
  <si>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</si>
  <si>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</si>
  <si>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</si>
  <si>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</si>
  <si>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</si>
  <si>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</si>
  <si>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</si>
  <si>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</si>
  <si>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</si>
  <si>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</si>
  <si>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</si>
  <si>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</si>
  <si>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</si>
  <si>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</si>
  <si>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</si>
  <si>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</si>
  <si>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</si>
  <si>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</si>
  <si>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</si>
  <si>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</si>
  <si>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</si>
  <si>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</si>
  <si>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</si>
  <si>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</si>
  <si>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</si>
  <si>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</si>
  <si>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</si>
  <si>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</si>
  <si>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</si>
  <si>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</si>
  <si>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</si>
  <si>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</si>
  <si>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</si>
  <si>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</si>
  <si>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</si>
  <si>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</si>
  <si>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</si>
  <si>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</si>
  <si>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</si>
  <si>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</si>
  <si>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</si>
  <si>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</si>
  <si>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</si>
  <si>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</si>
  <si>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</si>
  <si>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</si>
  <si>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</si>
  <si>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</si>
  <si>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>производство плодово-овощных консервов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</si>
  <si>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</si>
  <si>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</si>
  <si>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</si>
  <si>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</si>
  <si>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</si>
  <si>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</si>
  <si>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</si>
  <si>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</si>
  <si>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</si>
  <si>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</si>
  <si>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</si>
  <si>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</si>
  <si>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</si>
  <si>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</si>
  <si>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</si>
  <si>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</si>
  <si>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</si>
  <si>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</si>
  <si>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</si>
  <si>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</si>
  <si>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от финансово-
кредитных учреждений КР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</si>
  <si>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</si>
  <si>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</si>
  <si>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</si>
  <si>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</si>
  <si>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</si>
  <si>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</si>
  <si>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</si>
  <si>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</si>
  <si>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</si>
  <si>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</si>
  <si>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</si>
  <si>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</si>
  <si>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</si>
  <si>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</si>
  <si>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</si>
  <si>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</si>
  <si>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</si>
  <si>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</si>
  <si>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</si>
  <si>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                                                                                                                                                                                                         </t>
  </si>
  <si>
    <t>Списано кредитов за счет резерва                                                           на покрытие  потенциальных  убытков</t>
  </si>
  <si>
    <t>Погашено в соответствии  с   
установленными сроками</t>
  </si>
  <si>
    <t xml:space="preserve">  Маалымдама:</t>
  </si>
  <si>
    <t>Справочно:</t>
  </si>
  <si>
    <t xml:space="preserve">Өнөр жай өндүрүшү </t>
  </si>
  <si>
    <t xml:space="preserve"> 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</si>
  <si>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</si>
  <si>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</si>
  <si>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</si>
  <si>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</si>
  <si>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</si>
  <si>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</si>
  <si>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</si>
  <si>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</si>
  <si>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</si>
  <si>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</si>
  <si>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</si>
  <si>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</si>
  <si>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</si>
  <si>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</si>
  <si>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</si>
  <si>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</si>
  <si>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</si>
  <si>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</si>
  <si>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</si>
  <si>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</si>
  <si>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</si>
  <si>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</si>
  <si>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</si>
  <si>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</si>
  <si>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</si>
  <si>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</si>
  <si>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</si>
  <si>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</si>
  <si>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</si>
  <si>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</si>
  <si>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</si>
  <si>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</si>
  <si>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</si>
  <si>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</si>
  <si>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</si>
  <si>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Потенциалдуу чыгымдарды жабуу үчүн резервдин эсебинен чыгарылган кредиттер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</si>
  <si>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</si>
  <si>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</si>
  <si>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</si>
  <si>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</si>
  <si>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</si>
  <si>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</si>
  <si>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 xml:space="preserve">   (тысяч. сомов)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</si>
  <si>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</si>
  <si>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</si>
  <si>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</si>
  <si>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</si>
  <si>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</si>
  <si>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</si>
  <si>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 xml:space="preserve">                       Кыргыз  Республикасынын Улуттук  статистика комитети </t>
  </si>
  <si>
    <t xml:space="preserve">                       Национальный статистический комитет Кыргызской Республики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</si>
  <si>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</si>
  <si>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</si>
  <si>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</si>
  <si>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</si>
  <si>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  из нее:
  просроченная  задолженность</t>
  </si>
  <si>
    <t xml:space="preserve">        анын ичинен: 
   мөөнөтү өткөн карыз</t>
  </si>
  <si>
    <t xml:space="preserve">                              (млн.сом)</t>
  </si>
  <si>
    <t xml:space="preserve">  (млн. сомов)</t>
  </si>
  <si>
    <t xml:space="preserve">                              (адам)</t>
  </si>
  <si>
    <t>Число получателей, человек</t>
  </si>
  <si>
    <t>Сумма выданных кредитов,
 млн.сомов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</si>
  <si>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</si>
  <si>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</si>
  <si>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</si>
  <si>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</si>
  <si>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</si>
  <si>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</si>
  <si>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</si>
  <si>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</si>
  <si>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</si>
  <si>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</si>
  <si>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</si>
  <si>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</si>
  <si>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</si>
  <si>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</si>
  <si>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</si>
  <si>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</si>
  <si>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</si>
  <si>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</si>
  <si>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</si>
  <si>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</si>
  <si>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Бекитилген мөөнөттөргө ылайык 
 төлөнгөндөр </t>
  </si>
  <si>
    <t xml:space="preserve">           (млн. сомов)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</si>
  <si>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</si>
  <si>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</si>
  <si>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</si>
  <si>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</si>
  <si>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</si>
  <si>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</si>
  <si>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 xml:space="preserve">    (млн. сом)</t>
  </si>
  <si>
    <t>Бишкек 2020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</si>
  <si>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</si>
  <si>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</si>
  <si>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</si>
  <si>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</si>
  <si>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тысяч сомов</t>
    </r>
  </si>
  <si>
    <t>Финансы статистикасы бјлімі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</si>
  <si>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</si>
  <si>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</si>
  <si>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</si>
  <si>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</si>
  <si>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</si>
  <si>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в январе-марте 2020 года</t>
  </si>
  <si>
    <t xml:space="preserve">Объем микрокредитов, выданных 
  населению в январе-марте 2020 года </t>
  </si>
  <si>
    <t xml:space="preserve">  Число получателей микрокредитов
     в январе-марте 2020 года</t>
  </si>
  <si>
    <t>Средневзвешенная годовая процентная ставка по микрокредитам, выданным в январе-марте 2020 года</t>
  </si>
  <si>
    <t>Задолженность населения по полученным микрокредитам по состоянию на 1 апреля 2020 года</t>
  </si>
  <si>
    <t>Размер задолженности по микрокредитам, в среднем на 1 получателя по состоянию на 1 апреля 2020 года</t>
  </si>
  <si>
    <t>Цель получения микрокредитов населением в январе-марте 2020 года</t>
  </si>
  <si>
    <t>Источники средств кредитования населения в январе-марте 2020 года</t>
  </si>
  <si>
    <t xml:space="preserve">Микрокредитование населения по территории
  в январе-марте 2020 года </t>
  </si>
  <si>
    <t>Микрокредитование женщин по территории  
 в январ-марте 2020 года</t>
  </si>
  <si>
    <t>-</t>
  </si>
  <si>
    <t>4-таблица. 2020-жылдын 1-апрелине карата калктын
                      алган микрокредиттер боюнча карызы</t>
  </si>
  <si>
    <t>5-таблица. 2020-жылдын 1-апрелине карата карызы бар
                      микрокредит алуучулардын саны</t>
  </si>
  <si>
    <t>6-таблица. 2020-жылдын 1-апрелине карата микрокредиттер
                      боюнча карыздын 1 алуучуга туура келген орточо өлчөмү</t>
  </si>
  <si>
    <t>Число получателей микрокредитов, имеющих задолженность по состоянию на 1 апреля 2020 года</t>
  </si>
  <si>
    <t>1-таблица. 2020-жылдын январь-мартындагы калкка 
                     берилген микрокредиттердин көлөмү</t>
  </si>
  <si>
    <t xml:space="preserve">2-таблица. 2020-жылдын январь-мартындагы
                      микрокредит алуучулардын саны  </t>
  </si>
  <si>
    <t>3-таблица. 2020-жылдын январь-мартында берилген микрокредиттердин
                      орточо өлчөнгөн жылдык пайыздык  коюму</t>
  </si>
  <si>
    <t>7-таблица. 2020-жылдын январь-мартындагы калктын алган 
                      микрокредиттеринин алуу максаты</t>
  </si>
  <si>
    <t xml:space="preserve">8-таблица. 2020-жылдын январь-мартындагы калкка
                      микрокредиттерди берүү каражаттарынын булактары </t>
  </si>
  <si>
    <t>9-таблица. 2020-жылдын январь-мартындагы аймактар боюнча
                      калкка микрокредиттердин берилиши</t>
  </si>
  <si>
    <t>10-таблица. 2020-жылдын январь-мартындагы аймактар боюнча аялдарга микрокредиттердин берилиши</t>
  </si>
  <si>
    <t>2020-жылдын январь-мартындагы</t>
  </si>
  <si>
    <t>11-таблица. 2020-жылдын январь-мартында
                          микрокредиттердин кайтарылышы</t>
  </si>
  <si>
    <t xml:space="preserve">        Возвратность микрокредитов  
         в  январе-марте 2020 года</t>
  </si>
  <si>
    <t xml:space="preserve">       Төраганын орун басары                                                                                                     А. Оросбаев</t>
  </si>
  <si>
    <t>Уровень возвратности микрокредитов в соответствии с установленными сроками,
 в процентах</t>
  </si>
  <si>
    <r>
      <t xml:space="preserve">Бекитилген мөөнөттөргө ылайык микрокредиттерди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  пайыз менен </t>
    </r>
  </si>
  <si>
    <t>Средний размер кредита на одного получателя, 
 тысяч сомов</t>
  </si>
  <si>
    <t>2020-жылдын 1-апрелине карата кредиттер боюнча карыздар, 
млн. сом</t>
  </si>
  <si>
    <t>Задолженность по кредитам по состоянию на 1 апреля 2020 года, 
млн.сомов</t>
  </si>
  <si>
    <r>
      <t xml:space="preserve">2020-жылдын 1-апрелине карата карыздар
</t>
    </r>
    <r>
      <rPr>
        <b/>
        <i/>
        <sz val="9"/>
        <rFont val="Times New Roman"/>
        <family val="1"/>
      </rPr>
      <t>Задолженность по состоянию на 1 апреля 2020 года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</si>
</sst>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2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left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left" wrapText="1" indent="1"/>
      <protection locked="0"/>
    </xf>
    <xf numFmtId="0" fontId="12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2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5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2" fillId="0" borderId="11" xfId="0" applyFont="1" applyBorder="1" applyAlignment="1" applyProtection="1">
      <alignment horizontal="left" indent="1"/>
      <protection locked="0"/>
    </xf>
    <xf numFmtId="0" fontId="12" fillId="0" borderId="15" xfId="0" applyNumberFormat="1" applyFont="1" applyBorder="1" applyAlignment="1">
      <alignment horizontal="left" wrapText="1" indent="1"/>
    </xf>
    <xf numFmtId="0" fontId="12" fillId="0" borderId="0" xfId="0" applyNumberFormat="1" applyFont="1" applyBorder="1" applyAlignment="1">
      <alignment horizontal="left" wrapText="1" indent="1"/>
    </xf>
    <xf numFmtId="0" fontId="15" fillId="0" borderId="0" xfId="0" applyNumberFormat="1" applyFont="1" applyBorder="1" applyAlignment="1">
      <alignment horizontal="left" wrapText="1" indent="1"/>
    </xf>
    <xf numFmtId="0" fontId="15" fillId="0" borderId="11" xfId="0" applyNumberFormat="1" applyFont="1" applyBorder="1" applyAlignment="1">
      <alignment horizontal="left" wrapText="1" indent="1"/>
    </xf>
    <xf numFmtId="0" fontId="12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5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 indent="2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5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6" fillId="0" borderId="0" xfId="0" applyFont="1" applyBorder="1" applyAlignment="1">
      <alignment horizontal="left" wrapText="1" indent="2"/>
    </xf>
    <xf numFmtId="49" fontId="12" fillId="0" borderId="0" xfId="0" applyNumberFormat="1" applyFont="1" applyFill="1" applyBorder="1" applyAlignment="1">
      <alignment horizontal="left" wrapText="1" indent="2"/>
    </xf>
    <xf numFmtId="0" fontId="27" fillId="0" borderId="0" xfId="0" applyFont="1" applyBorder="1" applyAlignment="1">
      <alignment horizontal="left" wrapText="1" indent="2"/>
    </xf>
    <xf numFmtId="0" fontId="26" fillId="0" borderId="11" xfId="0" applyFont="1" applyBorder="1" applyAlignment="1">
      <alignment horizontal="left" wrapText="1" indent="2"/>
    </xf>
    <xf numFmtId="0" fontId="27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11" xfId="0" applyFont="1" applyBorder="1" applyAlignment="1">
      <alignment horizontal="left" indent="1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5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9" fillId="0" borderId="0" xfId="0" applyFont="1" applyFill="1" applyAlignment="1">
      <alignment horizontal="left"/>
    </xf>
    <xf numFmtId="0" fontId="7" fillId="0" borderId="0" xfId="0" applyFont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indent="1"/>
    </xf>
    <xf numFmtId="0" fontId="23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5" fillId="33" borderId="14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9" fontId="8" fillId="0" borderId="0" xfId="0" applyNumberFormat="1" applyFont="1" applyAlignment="1">
      <alignment horizontal="left" indent="7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12" fillId="0" borderId="0" xfId="0" applyFont="1" applyAlignment="1">
      <alignment horizontal="left" vertical="center" indent="3"/>
    </xf>
    <xf numFmtId="0" fontId="33" fillId="0" borderId="0" xfId="0" applyFont="1" applyAlignment="1">
      <alignment/>
    </xf>
    <xf numFmtId="179" fontId="14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4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/>
    </xf>
    <xf numFmtId="179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179" fontId="8" fillId="0" borderId="0" xfId="0" applyNumberFormat="1" applyFont="1" applyBorder="1" applyAlignment="1">
      <alignment/>
    </xf>
    <xf numFmtId="179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79" fontId="8" fillId="0" borderId="0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right"/>
    </xf>
    <xf numFmtId="179" fontId="8" fillId="0" borderId="11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79" fontId="14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 indent="7"/>
    </xf>
    <xf numFmtId="3" fontId="8" fillId="0" borderId="0" xfId="0" applyNumberFormat="1" applyFont="1" applyBorder="1" applyAlignment="1">
      <alignment horizontal="right" indent="7"/>
    </xf>
    <xf numFmtId="3" fontId="8" fillId="0" borderId="11" xfId="0" applyNumberFormat="1" applyFont="1" applyBorder="1" applyAlignment="1">
      <alignment horizontal="right" indent="7"/>
    </xf>
    <xf numFmtId="179" fontId="8" fillId="0" borderId="0" xfId="0" applyNumberFormat="1" applyFont="1" applyAlignment="1">
      <alignment horizontal="right" indent="7"/>
    </xf>
    <xf numFmtId="179" fontId="8" fillId="0" borderId="11" xfId="0" applyNumberFormat="1" applyFont="1" applyBorder="1" applyAlignment="1">
      <alignment horizontal="right" indent="7"/>
    </xf>
    <xf numFmtId="3" fontId="0" fillId="0" borderId="0" xfId="0" applyNumberFormat="1" applyAlignment="1">
      <alignment/>
    </xf>
    <xf numFmtId="172" fontId="6" fillId="0" borderId="0" xfId="0" applyNumberFormat="1" applyFont="1" applyBorder="1" applyAlignment="1">
      <alignment/>
    </xf>
    <xf numFmtId="0" fontId="12" fillId="0" borderId="11" xfId="0" applyFont="1" applyBorder="1" applyAlignment="1">
      <alignment horizontal="left" wrapText="1" inden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2" fillId="0" borderId="26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23" xfId="0" applyFont="1" applyFill="1" applyBorder="1" applyAlignment="1">
      <alignment horizontal="center" vertical="top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 indent="3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0</xdr:col>
      <xdr:colOff>1028700</xdr:colOff>
      <xdr:row>4</xdr:row>
      <xdr:rowOff>19050</xdr:rowOff>
    </xdr:to>
    <xdr:pic>
      <xdr:nvPicPr>
        <xdr:cNvPr id="1" name="Picture 2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32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133.75390625" style="30" customWidth="1"/>
    <col min="2" max="16384" width="9.125" style="30" customWidth="1"/>
  </cols>
  <sheetData>
    <row r="1" s="49" customFormat="1" ht="19.5" customHeight="1">
      <c r="A1" s="64" t="s">
        <v>176</v>
      </c>
    </row>
    <row r="2" ht="19.5" customHeight="1">
      <c r="A2" s="63" t="s">
        <v>177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8" customHeight="1">
      <c r="A10" s="65" t="s">
        <v>252</v>
      </c>
    </row>
    <row r="11" ht="18" customHeight="1">
      <c r="A11" s="65" t="s">
        <v>132</v>
      </c>
    </row>
    <row r="12" ht="18" customHeight="1">
      <c r="A12" s="65" t="s">
        <v>133</v>
      </c>
    </row>
    <row r="13" s="50" customFormat="1" ht="15" customHeight="1"/>
    <row r="14" ht="15" customHeight="1">
      <c r="A14" s="30" t="s">
        <v>120</v>
      </c>
    </row>
    <row r="15" ht="18" customHeight="1">
      <c r="A15" s="62" t="s">
        <v>76</v>
      </c>
    </row>
    <row r="16" ht="18" customHeight="1">
      <c r="A16" s="62" t="s">
        <v>86</v>
      </c>
    </row>
    <row r="17" ht="18" customHeight="1">
      <c r="A17" s="62" t="s">
        <v>230</v>
      </c>
    </row>
    <row r="32" s="66" customFormat="1" ht="18" customHeight="1">
      <c r="A32" s="65" t="s">
        <v>218</v>
      </c>
    </row>
  </sheetData>
  <sheetProtection/>
  <printOptions horizontalCentered="1"/>
  <pageMargins left="1.1811023622047245" right="0.5905511811023623" top="0.7874015748031497" bottom="0.984251968503937" header="0.5118110236220472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M20" sqref="M20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13" customWidth="1"/>
  </cols>
  <sheetData>
    <row r="1" spans="1:8" ht="31.5" customHeight="1">
      <c r="A1" s="212" t="s">
        <v>250</v>
      </c>
      <c r="B1" s="212"/>
      <c r="C1" s="212"/>
      <c r="D1" s="212"/>
      <c r="E1" s="212"/>
      <c r="F1" s="211" t="s">
        <v>238</v>
      </c>
      <c r="G1" s="211"/>
      <c r="H1" s="211"/>
    </row>
    <row r="2" spans="2:5" ht="12" customHeight="1" thickBot="1">
      <c r="B2" s="55"/>
      <c r="E2" s="40"/>
    </row>
    <row r="3" spans="1:8" s="30" customFormat="1" ht="52.5" customHeight="1">
      <c r="A3" s="216"/>
      <c r="B3" s="226" t="s">
        <v>204</v>
      </c>
      <c r="C3" s="233"/>
      <c r="D3" s="226" t="s">
        <v>205</v>
      </c>
      <c r="E3" s="226" t="s">
        <v>223</v>
      </c>
      <c r="F3" s="226" t="s">
        <v>261</v>
      </c>
      <c r="G3" s="226"/>
      <c r="H3" s="230"/>
    </row>
    <row r="4" spans="1:8" s="30" customFormat="1" ht="36">
      <c r="A4" s="229"/>
      <c r="B4" s="155" t="s">
        <v>203</v>
      </c>
      <c r="C4" s="155" t="s">
        <v>161</v>
      </c>
      <c r="D4" s="227"/>
      <c r="E4" s="227"/>
      <c r="F4" s="155" t="s">
        <v>203</v>
      </c>
      <c r="G4" s="155" t="s">
        <v>161</v>
      </c>
      <c r="H4" s="231"/>
    </row>
    <row r="5" spans="1:8" s="51" customFormat="1" ht="43.5" customHeight="1" thickBot="1">
      <c r="A5" s="217"/>
      <c r="B5" s="154" t="s">
        <v>163</v>
      </c>
      <c r="C5" s="154" t="s">
        <v>130</v>
      </c>
      <c r="D5" s="228"/>
      <c r="E5" s="228"/>
      <c r="F5" s="154" t="s">
        <v>163</v>
      </c>
      <c r="G5" s="154" t="s">
        <v>130</v>
      </c>
      <c r="H5" s="232"/>
    </row>
    <row r="6" spans="1:8" ht="9" customHeight="1">
      <c r="A6" s="53"/>
      <c r="B6" s="53"/>
      <c r="C6" s="53"/>
      <c r="D6" s="53"/>
      <c r="E6" s="53"/>
      <c r="F6" s="53"/>
      <c r="G6" s="53"/>
      <c r="H6" s="116"/>
    </row>
    <row r="7" spans="1:8" s="118" customFormat="1" ht="15" customHeight="1">
      <c r="A7" s="119" t="s">
        <v>111</v>
      </c>
      <c r="B7" s="183">
        <v>143938</v>
      </c>
      <c r="C7" s="184">
        <v>6924.253</v>
      </c>
      <c r="D7" s="183">
        <v>100</v>
      </c>
      <c r="E7" s="184">
        <v>48.102</v>
      </c>
      <c r="F7" s="183">
        <v>504711</v>
      </c>
      <c r="G7" s="184">
        <v>21109.77</v>
      </c>
      <c r="H7" s="133" t="s">
        <v>202</v>
      </c>
    </row>
    <row r="8" spans="1:8" ht="7.5" customHeight="1">
      <c r="A8" s="57"/>
      <c r="B8" s="185"/>
      <c r="C8" s="180"/>
      <c r="D8" s="180"/>
      <c r="E8" s="180"/>
      <c r="F8" s="185"/>
      <c r="G8" s="180"/>
      <c r="H8" s="114"/>
    </row>
    <row r="9" spans="1:8" s="118" customFormat="1" ht="15" customHeight="1">
      <c r="A9" s="117" t="s">
        <v>110</v>
      </c>
      <c r="B9" s="185">
        <v>15108</v>
      </c>
      <c r="C9" s="180">
        <v>548.467</v>
      </c>
      <c r="D9" s="180">
        <v>7.921</v>
      </c>
      <c r="E9" s="180">
        <v>36.303</v>
      </c>
      <c r="F9" s="185">
        <v>47223</v>
      </c>
      <c r="G9" s="180">
        <v>1268.053</v>
      </c>
      <c r="H9" s="131" t="s">
        <v>35</v>
      </c>
    </row>
    <row r="10" spans="1:8" s="118" customFormat="1" ht="15" customHeight="1">
      <c r="A10" s="117" t="s">
        <v>104</v>
      </c>
      <c r="B10" s="185">
        <v>25826</v>
      </c>
      <c r="C10" s="180">
        <v>1033.05</v>
      </c>
      <c r="D10" s="180">
        <v>14.919</v>
      </c>
      <c r="E10" s="180">
        <v>40</v>
      </c>
      <c r="F10" s="185">
        <v>87425</v>
      </c>
      <c r="G10" s="180">
        <v>2721.987</v>
      </c>
      <c r="H10" s="131" t="s">
        <v>36</v>
      </c>
    </row>
    <row r="11" spans="1:8" s="118" customFormat="1" ht="15" customHeight="1">
      <c r="A11" s="117" t="s">
        <v>117</v>
      </c>
      <c r="B11" s="185">
        <v>15423</v>
      </c>
      <c r="C11" s="180">
        <v>773.293</v>
      </c>
      <c r="D11" s="180">
        <v>11.168</v>
      </c>
      <c r="E11" s="180">
        <v>50.139</v>
      </c>
      <c r="F11" s="185">
        <v>55479</v>
      </c>
      <c r="G11" s="180">
        <v>2386.102</v>
      </c>
      <c r="H11" s="131" t="s">
        <v>37</v>
      </c>
    </row>
    <row r="12" spans="1:8" s="118" customFormat="1" ht="15" customHeight="1">
      <c r="A12" s="117" t="s">
        <v>105</v>
      </c>
      <c r="B12" s="185">
        <v>10631</v>
      </c>
      <c r="C12" s="180">
        <v>488.434</v>
      </c>
      <c r="D12" s="180">
        <v>7.054</v>
      </c>
      <c r="E12" s="180">
        <v>45.901</v>
      </c>
      <c r="F12" s="185">
        <v>37265</v>
      </c>
      <c r="G12" s="180">
        <v>1376.037</v>
      </c>
      <c r="H12" s="131" t="s">
        <v>38</v>
      </c>
    </row>
    <row r="13" spans="1:8" s="118" customFormat="1" ht="15" customHeight="1">
      <c r="A13" s="117" t="s">
        <v>106</v>
      </c>
      <c r="B13" s="185">
        <v>34089</v>
      </c>
      <c r="C13" s="180">
        <v>1411.512</v>
      </c>
      <c r="D13" s="180">
        <v>20.385</v>
      </c>
      <c r="E13" s="180">
        <v>41.407</v>
      </c>
      <c r="F13" s="185">
        <v>119505</v>
      </c>
      <c r="G13" s="180">
        <v>4087.036</v>
      </c>
      <c r="H13" s="131" t="s">
        <v>39</v>
      </c>
    </row>
    <row r="14" spans="1:8" s="118" customFormat="1" ht="15" customHeight="1">
      <c r="A14" s="117" t="s">
        <v>107</v>
      </c>
      <c r="B14" s="185">
        <v>4695</v>
      </c>
      <c r="C14" s="180">
        <v>212.936</v>
      </c>
      <c r="D14" s="180">
        <v>3.075</v>
      </c>
      <c r="E14" s="180">
        <v>45.354</v>
      </c>
      <c r="F14" s="185">
        <v>18797</v>
      </c>
      <c r="G14" s="180">
        <v>594.668</v>
      </c>
      <c r="H14" s="131" t="s">
        <v>40</v>
      </c>
    </row>
    <row r="15" spans="1:8" s="118" customFormat="1" ht="15" customHeight="1">
      <c r="A15" s="117" t="s">
        <v>118</v>
      </c>
      <c r="B15" s="185">
        <v>16029</v>
      </c>
      <c r="C15" s="180">
        <v>972.761</v>
      </c>
      <c r="D15" s="180">
        <v>14.049</v>
      </c>
      <c r="E15" s="180">
        <v>60.688</v>
      </c>
      <c r="F15" s="185">
        <v>58704</v>
      </c>
      <c r="G15" s="180">
        <v>2984.555</v>
      </c>
      <c r="H15" s="131" t="s">
        <v>41</v>
      </c>
    </row>
    <row r="16" spans="1:8" s="118" customFormat="1" ht="15" customHeight="1">
      <c r="A16" s="117" t="s">
        <v>108</v>
      </c>
      <c r="B16" s="185">
        <v>16971</v>
      </c>
      <c r="C16" s="180">
        <v>1182.303</v>
      </c>
      <c r="D16" s="180">
        <v>17.075</v>
      </c>
      <c r="E16" s="180">
        <v>69.666</v>
      </c>
      <c r="F16" s="185">
        <v>60567</v>
      </c>
      <c r="G16" s="180">
        <v>4742.237</v>
      </c>
      <c r="H16" s="131" t="s">
        <v>42</v>
      </c>
    </row>
    <row r="17" spans="1:8" s="118" customFormat="1" ht="15" customHeight="1" thickBot="1">
      <c r="A17" s="130" t="s">
        <v>131</v>
      </c>
      <c r="B17" s="186">
        <v>5166</v>
      </c>
      <c r="C17" s="182">
        <v>301.496</v>
      </c>
      <c r="D17" s="182">
        <v>4.354</v>
      </c>
      <c r="E17" s="182">
        <v>58.362</v>
      </c>
      <c r="F17" s="186">
        <v>19746</v>
      </c>
      <c r="G17" s="182">
        <v>949.097</v>
      </c>
      <c r="H17" s="132" t="s">
        <v>89</v>
      </c>
    </row>
    <row r="19" ht="12.75">
      <c r="A19" s="159"/>
    </row>
    <row r="20" ht="12.75">
      <c r="A20" s="160"/>
    </row>
    <row r="26" spans="3:8" ht="12.75">
      <c r="C26" s="164"/>
      <c r="D26" s="164"/>
      <c r="E26" s="164"/>
      <c r="F26" s="164"/>
      <c r="G26" s="164"/>
      <c r="H26" s="164"/>
    </row>
    <row r="27" spans="3:8" ht="12.75">
      <c r="C27" s="164"/>
      <c r="D27" s="164"/>
      <c r="E27" s="164"/>
      <c r="F27" s="164"/>
      <c r="G27" s="164"/>
      <c r="H27" s="164"/>
    </row>
    <row r="28" spans="3:8" ht="12.75">
      <c r="C28" s="164"/>
      <c r="D28" s="164"/>
      <c r="E28" s="164"/>
      <c r="F28" s="164"/>
      <c r="G28" s="164"/>
      <c r="H28" s="164"/>
    </row>
    <row r="29" spans="3:8" ht="12.75">
      <c r="C29" s="164"/>
      <c r="D29" s="164"/>
      <c r="E29" s="164"/>
      <c r="F29" s="164"/>
      <c r="G29" s="164"/>
      <c r="H29" s="164"/>
    </row>
    <row r="30" spans="3:8" ht="12.75">
      <c r="C30" s="164"/>
      <c r="D30" s="164"/>
      <c r="E30" s="164"/>
      <c r="F30" s="164"/>
      <c r="G30" s="164"/>
      <c r="H30" s="164"/>
    </row>
    <row r="31" spans="3:8" ht="12.75">
      <c r="C31" s="164"/>
      <c r="D31" s="164"/>
      <c r="E31" s="164"/>
      <c r="F31" s="164"/>
      <c r="G31" s="164"/>
      <c r="H31" s="164"/>
    </row>
    <row r="32" spans="3:8" ht="12.75">
      <c r="C32" s="164"/>
      <c r="D32" s="164"/>
      <c r="E32" s="164"/>
      <c r="F32" s="164"/>
      <c r="G32" s="164"/>
      <c r="H32" s="164"/>
    </row>
    <row r="33" spans="3:8" ht="12.75">
      <c r="C33" s="164"/>
      <c r="D33" s="164"/>
      <c r="E33" s="164"/>
      <c r="F33" s="164"/>
      <c r="G33" s="164"/>
      <c r="H33" s="164"/>
    </row>
    <row r="34" spans="3:8" ht="12.75">
      <c r="C34" s="164"/>
      <c r="D34" s="164"/>
      <c r="E34" s="164"/>
      <c r="F34" s="164"/>
      <c r="G34" s="164"/>
      <c r="H34" s="164"/>
    </row>
    <row r="35" spans="3:8" ht="12.75">
      <c r="C35" s="164"/>
      <c r="D35" s="164"/>
      <c r="E35" s="164"/>
      <c r="F35" s="164"/>
      <c r="G35" s="164"/>
      <c r="H35" s="164"/>
    </row>
    <row r="36" spans="3:8" ht="12.75">
      <c r="C36" s="164"/>
      <c r="D36" s="164"/>
      <c r="E36" s="164"/>
      <c r="F36" s="164"/>
      <c r="G36" s="164"/>
      <c r="H36" s="164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DX45"/>
  <sheetViews>
    <sheetView workbookViewId="0" topLeftCell="A1">
      <selection activeCell="C7" sqref="C7:C15"/>
    </sheetView>
  </sheetViews>
  <sheetFormatPr defaultColWidth="9.00390625" defaultRowHeight="12.75" customHeight="1"/>
  <cols>
    <col min="1" max="1" width="34.75390625" style="42" customWidth="1"/>
    <col min="2" max="2" width="28.25390625" style="30" customWidth="1"/>
    <col min="3" max="3" width="34.875" style="30" customWidth="1"/>
    <col min="4" max="4" width="27.625" style="30" customWidth="1"/>
    <col min="5" max="16384" width="9.125" style="30" customWidth="1"/>
  </cols>
  <sheetData>
    <row r="1" spans="1:4" ht="30.75" customHeight="1">
      <c r="A1" s="212" t="s">
        <v>251</v>
      </c>
      <c r="B1" s="212"/>
      <c r="C1" s="235" t="s">
        <v>239</v>
      </c>
      <c r="D1" s="235"/>
    </row>
    <row r="2" spans="1:3" s="82" customFormat="1" ht="13.5" customHeight="1" thickBot="1">
      <c r="A2" s="144" t="s">
        <v>206</v>
      </c>
      <c r="B2" s="145"/>
      <c r="C2" s="167" t="s">
        <v>168</v>
      </c>
    </row>
    <row r="3" spans="1:4" ht="13.5" customHeight="1">
      <c r="A3" s="236"/>
      <c r="B3" s="108" t="s">
        <v>113</v>
      </c>
      <c r="C3" s="158" t="s">
        <v>112</v>
      </c>
      <c r="D3" s="238"/>
    </row>
    <row r="4" spans="1:4" s="51" customFormat="1" ht="13.5" customHeight="1" thickBot="1">
      <c r="A4" s="237"/>
      <c r="B4" s="156" t="s">
        <v>96</v>
      </c>
      <c r="C4" s="157" t="s">
        <v>83</v>
      </c>
      <c r="D4" s="239"/>
    </row>
    <row r="5" spans="1:4" ht="15" customHeight="1">
      <c r="A5" s="39" t="s">
        <v>111</v>
      </c>
      <c r="B5" s="187">
        <v>143938</v>
      </c>
      <c r="C5" s="187">
        <v>78356</v>
      </c>
      <c r="D5" s="104" t="s">
        <v>82</v>
      </c>
    </row>
    <row r="6" spans="1:4" ht="6" customHeight="1">
      <c r="A6" s="38"/>
      <c r="B6" s="188"/>
      <c r="C6" s="188"/>
      <c r="D6" s="134"/>
    </row>
    <row r="7" spans="1:4" ht="13.5" customHeight="1">
      <c r="A7" s="121" t="s">
        <v>110</v>
      </c>
      <c r="B7" s="188">
        <v>15108</v>
      </c>
      <c r="C7" s="188">
        <v>7406</v>
      </c>
      <c r="D7" s="131" t="s">
        <v>35</v>
      </c>
    </row>
    <row r="8" spans="1:4" ht="13.5" customHeight="1">
      <c r="A8" s="121" t="s">
        <v>104</v>
      </c>
      <c r="B8" s="188">
        <v>25826</v>
      </c>
      <c r="C8" s="188">
        <v>14442</v>
      </c>
      <c r="D8" s="131" t="s">
        <v>36</v>
      </c>
    </row>
    <row r="9" spans="1:4" ht="13.5" customHeight="1">
      <c r="A9" s="121" t="s">
        <v>117</v>
      </c>
      <c r="B9" s="188">
        <v>15423</v>
      </c>
      <c r="C9" s="188">
        <v>8880</v>
      </c>
      <c r="D9" s="131" t="s">
        <v>37</v>
      </c>
    </row>
    <row r="10" spans="1:4" ht="13.5" customHeight="1">
      <c r="A10" s="121" t="s">
        <v>105</v>
      </c>
      <c r="B10" s="188">
        <v>10631</v>
      </c>
      <c r="C10" s="188">
        <v>6457</v>
      </c>
      <c r="D10" s="131" t="s">
        <v>38</v>
      </c>
    </row>
    <row r="11" spans="1:4" ht="13.5" customHeight="1">
      <c r="A11" s="121" t="s">
        <v>106</v>
      </c>
      <c r="B11" s="188">
        <v>34089</v>
      </c>
      <c r="C11" s="188">
        <v>17985</v>
      </c>
      <c r="D11" s="131" t="s">
        <v>39</v>
      </c>
    </row>
    <row r="12" spans="1:4" ht="13.5" customHeight="1">
      <c r="A12" s="121" t="s">
        <v>107</v>
      </c>
      <c r="B12" s="188">
        <v>4695</v>
      </c>
      <c r="C12" s="188">
        <v>2677</v>
      </c>
      <c r="D12" s="131" t="s">
        <v>40</v>
      </c>
    </row>
    <row r="13" spans="1:4" ht="13.5" customHeight="1">
      <c r="A13" s="121" t="s">
        <v>118</v>
      </c>
      <c r="B13" s="188">
        <v>16029</v>
      </c>
      <c r="C13" s="188">
        <v>8690</v>
      </c>
      <c r="D13" s="131" t="s">
        <v>41</v>
      </c>
    </row>
    <row r="14" spans="1:4" ht="13.5" customHeight="1">
      <c r="A14" s="121" t="s">
        <v>108</v>
      </c>
      <c r="B14" s="188">
        <v>16971</v>
      </c>
      <c r="C14" s="188">
        <v>9404</v>
      </c>
      <c r="D14" s="131" t="s">
        <v>42</v>
      </c>
    </row>
    <row r="15" spans="1:4" ht="13.5" customHeight="1" thickBot="1">
      <c r="A15" s="140" t="s">
        <v>109</v>
      </c>
      <c r="B15" s="189">
        <v>5166</v>
      </c>
      <c r="C15" s="189">
        <v>2415</v>
      </c>
      <c r="D15" s="132" t="s">
        <v>89</v>
      </c>
    </row>
    <row r="16" spans="1:4" ht="7.5" customHeight="1">
      <c r="A16" s="121"/>
      <c r="B16" s="56"/>
      <c r="C16" s="150"/>
      <c r="D16" s="131"/>
    </row>
    <row r="17" spans="1:4" ht="30.75" customHeight="1">
      <c r="A17" s="212" t="s">
        <v>253</v>
      </c>
      <c r="B17" s="212"/>
      <c r="C17" s="213" t="s">
        <v>254</v>
      </c>
      <c r="D17" s="213"/>
    </row>
    <row r="18" spans="1:4" s="82" customFormat="1" ht="13.5" customHeight="1" thickBot="1">
      <c r="A18" s="149" t="s">
        <v>217</v>
      </c>
      <c r="B18" s="91"/>
      <c r="C18" s="83" t="s">
        <v>210</v>
      </c>
      <c r="D18" s="102"/>
    </row>
    <row r="19" spans="1:4" ht="25.5" customHeight="1" thickBot="1">
      <c r="A19" s="141"/>
      <c r="B19" s="142" t="s">
        <v>207</v>
      </c>
      <c r="C19" s="143"/>
      <c r="D19" s="38"/>
    </row>
    <row r="20" spans="1:4" ht="15.75" customHeight="1">
      <c r="A20" s="59" t="s">
        <v>208</v>
      </c>
      <c r="B20" s="190">
        <v>6746.646</v>
      </c>
      <c r="C20" s="137" t="s">
        <v>164</v>
      </c>
      <c r="D20" s="135"/>
    </row>
    <row r="21" spans="1:4" ht="15" customHeight="1">
      <c r="A21" s="136" t="s">
        <v>127</v>
      </c>
      <c r="B21" s="190">
        <v>6831.338</v>
      </c>
      <c r="C21" s="137" t="s">
        <v>165</v>
      </c>
      <c r="D21" s="135"/>
    </row>
    <row r="22" spans="1:4" ht="27.75" customHeight="1">
      <c r="A22" s="59" t="s">
        <v>162</v>
      </c>
      <c r="B22" s="190">
        <v>28.13</v>
      </c>
      <c r="C22" s="101" t="s">
        <v>121</v>
      </c>
      <c r="D22" s="135" t="s">
        <v>126</v>
      </c>
    </row>
    <row r="23" spans="1:4" ht="27.75" customHeight="1" thickBot="1">
      <c r="A23" s="93" t="s">
        <v>209</v>
      </c>
      <c r="B23" s="191">
        <v>5930.281</v>
      </c>
      <c r="C23" s="94" t="s">
        <v>122</v>
      </c>
      <c r="D23" s="135"/>
    </row>
    <row r="24" spans="1:4" ht="8.25" customHeight="1">
      <c r="A24" s="43"/>
      <c r="B24" s="163"/>
      <c r="C24" s="115"/>
      <c r="D24" s="31"/>
    </row>
    <row r="25" spans="1:3" ht="15" customHeight="1">
      <c r="A25" s="29" t="s">
        <v>123</v>
      </c>
      <c r="B25" s="163"/>
      <c r="C25" s="146" t="s">
        <v>124</v>
      </c>
    </row>
    <row r="26" spans="1:3" ht="39" customHeight="1">
      <c r="A26" s="139" t="s">
        <v>257</v>
      </c>
      <c r="B26" s="163">
        <f>B23/B20*100</f>
        <v>87.89969119470624</v>
      </c>
      <c r="C26" s="138" t="s">
        <v>256</v>
      </c>
    </row>
    <row r="27" spans="1:3" ht="15" customHeight="1">
      <c r="A27" s="139"/>
      <c r="B27" s="54"/>
      <c r="C27" s="147"/>
    </row>
    <row r="28" spans="1:3" ht="15" customHeight="1">
      <c r="A28" s="139"/>
      <c r="B28" s="54"/>
      <c r="C28" s="147"/>
    </row>
    <row r="29" spans="1:128" ht="15.75" customHeight="1">
      <c r="A29" s="234" t="s">
        <v>255</v>
      </c>
      <c r="B29" s="234"/>
      <c r="C29" s="234"/>
      <c r="D29" s="234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</row>
    <row r="30" spans="1:128" ht="8.25" customHeight="1">
      <c r="A30" s="30"/>
      <c r="B30" s="36"/>
      <c r="C30" s="36"/>
      <c r="D30" s="31"/>
      <c r="F30" s="36"/>
      <c r="G30" s="36"/>
      <c r="H30" s="31"/>
      <c r="J30" s="36"/>
      <c r="K30" s="36"/>
      <c r="L30" s="31"/>
      <c r="N30" s="36"/>
      <c r="O30" s="36"/>
      <c r="P30" s="31"/>
      <c r="R30" s="36"/>
      <c r="S30" s="36"/>
      <c r="T30" s="31"/>
      <c r="V30" s="36"/>
      <c r="W30" s="36"/>
      <c r="X30" s="31"/>
      <c r="Z30" s="36"/>
      <c r="AA30" s="36"/>
      <c r="AB30" s="31"/>
      <c r="AD30" s="36"/>
      <c r="AE30" s="36"/>
      <c r="AF30" s="31"/>
      <c r="AH30" s="36"/>
      <c r="AI30" s="36"/>
      <c r="AJ30" s="31"/>
      <c r="AL30" s="36"/>
      <c r="AM30" s="36"/>
      <c r="AN30" s="31"/>
      <c r="AP30" s="36"/>
      <c r="AQ30" s="36"/>
      <c r="AR30" s="31"/>
      <c r="AT30" s="36"/>
      <c r="AU30" s="36"/>
      <c r="AV30" s="31"/>
      <c r="AX30" s="36"/>
      <c r="AY30" s="36"/>
      <c r="AZ30" s="31"/>
      <c r="BB30" s="36"/>
      <c r="BC30" s="36"/>
      <c r="BD30" s="31"/>
      <c r="BF30" s="36"/>
      <c r="BG30" s="36"/>
      <c r="BH30" s="31"/>
      <c r="BJ30" s="36"/>
      <c r="BK30" s="36"/>
      <c r="BL30" s="31"/>
      <c r="BN30" s="36"/>
      <c r="BO30" s="36"/>
      <c r="BP30" s="31"/>
      <c r="BR30" s="36"/>
      <c r="BS30" s="36"/>
      <c r="BT30" s="31"/>
      <c r="BV30" s="36"/>
      <c r="BW30" s="36"/>
      <c r="BX30" s="31"/>
      <c r="BZ30" s="36"/>
      <c r="CA30" s="36"/>
      <c r="CB30" s="31"/>
      <c r="CD30" s="36"/>
      <c r="CE30" s="36"/>
      <c r="CF30" s="31"/>
      <c r="CH30" s="36"/>
      <c r="CI30" s="36"/>
      <c r="CJ30" s="31"/>
      <c r="CL30" s="36"/>
      <c r="CM30" s="36"/>
      <c r="CN30" s="31"/>
      <c r="CP30" s="36"/>
      <c r="CQ30" s="36"/>
      <c r="CR30" s="31"/>
      <c r="CT30" s="36"/>
      <c r="CU30" s="36"/>
      <c r="CV30" s="31"/>
      <c r="CX30" s="36"/>
      <c r="CY30" s="36"/>
      <c r="CZ30" s="31"/>
      <c r="DB30" s="36"/>
      <c r="DC30" s="36"/>
      <c r="DD30" s="31"/>
      <c r="DF30" s="36"/>
      <c r="DG30" s="36"/>
      <c r="DH30" s="31"/>
      <c r="DJ30" s="36"/>
      <c r="DK30" s="36"/>
      <c r="DL30" s="31"/>
      <c r="DN30" s="36"/>
      <c r="DO30" s="36"/>
      <c r="DP30" s="31"/>
      <c r="DR30" s="36"/>
      <c r="DS30" s="36"/>
      <c r="DT30" s="31"/>
      <c r="DV30" s="36"/>
      <c r="DW30" s="36"/>
      <c r="DX30" s="31"/>
    </row>
    <row r="31" spans="1:127" ht="12.75" customHeight="1">
      <c r="A31" s="166" t="s">
        <v>224</v>
      </c>
      <c r="B31" s="36"/>
      <c r="C31" s="36"/>
      <c r="E31" s="166"/>
      <c r="F31" s="36"/>
      <c r="G31" s="36"/>
      <c r="I31" s="166"/>
      <c r="J31" s="36"/>
      <c r="K31" s="36"/>
      <c r="M31" s="166"/>
      <c r="N31" s="36"/>
      <c r="O31" s="36"/>
      <c r="Q31" s="166"/>
      <c r="R31" s="36"/>
      <c r="S31" s="36"/>
      <c r="U31" s="166"/>
      <c r="V31" s="36"/>
      <c r="W31" s="36"/>
      <c r="Y31" s="166"/>
      <c r="Z31" s="36"/>
      <c r="AA31" s="36"/>
      <c r="AC31" s="166"/>
      <c r="AD31" s="36"/>
      <c r="AE31" s="36"/>
      <c r="AG31" s="166"/>
      <c r="AH31" s="36"/>
      <c r="AI31" s="36"/>
      <c r="AK31" s="166"/>
      <c r="AL31" s="36"/>
      <c r="AM31" s="36"/>
      <c r="AO31" s="166"/>
      <c r="AP31" s="36"/>
      <c r="AQ31" s="36"/>
      <c r="AS31" s="166"/>
      <c r="AT31" s="36"/>
      <c r="AU31" s="36"/>
      <c r="AW31" s="166"/>
      <c r="AX31" s="36"/>
      <c r="AY31" s="36"/>
      <c r="BA31" s="166"/>
      <c r="BB31" s="36"/>
      <c r="BC31" s="36"/>
      <c r="BE31" s="166"/>
      <c r="BF31" s="36"/>
      <c r="BG31" s="36"/>
      <c r="BI31" s="166"/>
      <c r="BJ31" s="36"/>
      <c r="BK31" s="36"/>
      <c r="BM31" s="166"/>
      <c r="BN31" s="36"/>
      <c r="BO31" s="36"/>
      <c r="BQ31" s="166"/>
      <c r="BR31" s="36"/>
      <c r="BS31" s="36"/>
      <c r="BU31" s="166"/>
      <c r="BV31" s="36"/>
      <c r="BW31" s="36"/>
      <c r="BY31" s="166"/>
      <c r="BZ31" s="36"/>
      <c r="CA31" s="36"/>
      <c r="CC31" s="166"/>
      <c r="CD31" s="36"/>
      <c r="CE31" s="36"/>
      <c r="CG31" s="166"/>
      <c r="CH31" s="36"/>
      <c r="CI31" s="36"/>
      <c r="CK31" s="166"/>
      <c r="CL31" s="36"/>
      <c r="CM31" s="36"/>
      <c r="CO31" s="166"/>
      <c r="CP31" s="36"/>
      <c r="CQ31" s="36"/>
      <c r="CS31" s="166"/>
      <c r="CT31" s="36"/>
      <c r="CU31" s="36"/>
      <c r="CW31" s="166"/>
      <c r="CX31" s="36"/>
      <c r="CY31" s="36"/>
      <c r="DA31" s="166"/>
      <c r="DB31" s="36"/>
      <c r="DC31" s="36"/>
      <c r="DE31" s="166"/>
      <c r="DF31" s="36"/>
      <c r="DG31" s="36"/>
      <c r="DI31" s="166"/>
      <c r="DJ31" s="36"/>
      <c r="DK31" s="36"/>
      <c r="DM31" s="166"/>
      <c r="DN31" s="36"/>
      <c r="DO31" s="36"/>
      <c r="DQ31" s="166"/>
      <c r="DR31" s="36"/>
      <c r="DS31" s="36"/>
      <c r="DU31" s="166"/>
      <c r="DV31" s="36"/>
      <c r="DW31" s="36"/>
    </row>
    <row r="32" spans="1:127" ht="12.75" customHeight="1">
      <c r="A32" s="148" t="s">
        <v>225</v>
      </c>
      <c r="B32" s="36"/>
      <c r="C32" s="36"/>
      <c r="E32" s="148"/>
      <c r="F32" s="36"/>
      <c r="G32" s="36"/>
      <c r="I32" s="148"/>
      <c r="J32" s="36"/>
      <c r="K32" s="36"/>
      <c r="M32" s="148"/>
      <c r="N32" s="36"/>
      <c r="O32" s="36"/>
      <c r="Q32" s="148"/>
      <c r="R32" s="36"/>
      <c r="S32" s="36"/>
      <c r="U32" s="148"/>
      <c r="V32" s="36"/>
      <c r="W32" s="36"/>
      <c r="Y32" s="148"/>
      <c r="Z32" s="36"/>
      <c r="AA32" s="36"/>
      <c r="AC32" s="148"/>
      <c r="AD32" s="36"/>
      <c r="AE32" s="36"/>
      <c r="AG32" s="148"/>
      <c r="AH32" s="36"/>
      <c r="AI32" s="36"/>
      <c r="AK32" s="148"/>
      <c r="AL32" s="36"/>
      <c r="AM32" s="36"/>
      <c r="AO32" s="148"/>
      <c r="AP32" s="36"/>
      <c r="AQ32" s="36"/>
      <c r="AS32" s="148"/>
      <c r="AT32" s="36"/>
      <c r="AU32" s="36"/>
      <c r="AW32" s="148"/>
      <c r="AX32" s="36"/>
      <c r="AY32" s="36"/>
      <c r="BA32" s="148"/>
      <c r="BB32" s="36"/>
      <c r="BC32" s="36"/>
      <c r="BE32" s="148"/>
      <c r="BF32" s="36"/>
      <c r="BG32" s="36"/>
      <c r="BI32" s="148"/>
      <c r="BJ32" s="36"/>
      <c r="BK32" s="36"/>
      <c r="BM32" s="148"/>
      <c r="BN32" s="36"/>
      <c r="BO32" s="36"/>
      <c r="BQ32" s="148"/>
      <c r="BR32" s="36"/>
      <c r="BS32" s="36"/>
      <c r="BU32" s="148"/>
      <c r="BV32" s="36"/>
      <c r="BW32" s="36"/>
      <c r="BY32" s="148"/>
      <c r="BZ32" s="36"/>
      <c r="CA32" s="36"/>
      <c r="CC32" s="148"/>
      <c r="CD32" s="36"/>
      <c r="CE32" s="36"/>
      <c r="CG32" s="148"/>
      <c r="CH32" s="36"/>
      <c r="CI32" s="36"/>
      <c r="CK32" s="148"/>
      <c r="CL32" s="36"/>
      <c r="CM32" s="36"/>
      <c r="CO32" s="148"/>
      <c r="CP32" s="36"/>
      <c r="CQ32" s="36"/>
      <c r="CS32" s="148"/>
      <c r="CT32" s="36"/>
      <c r="CU32" s="36"/>
      <c r="CW32" s="148"/>
      <c r="CX32" s="36"/>
      <c r="CY32" s="36"/>
      <c r="DA32" s="148"/>
      <c r="DB32" s="36"/>
      <c r="DC32" s="36"/>
      <c r="DE32" s="148"/>
      <c r="DF32" s="36"/>
      <c r="DG32" s="36"/>
      <c r="DI32" s="148"/>
      <c r="DJ32" s="36"/>
      <c r="DK32" s="36"/>
      <c r="DM32" s="148"/>
      <c r="DN32" s="36"/>
      <c r="DO32" s="36"/>
      <c r="DQ32" s="148"/>
      <c r="DR32" s="36"/>
      <c r="DS32" s="36"/>
      <c r="DU32" s="148"/>
      <c r="DV32" s="36"/>
      <c r="DW32" s="36"/>
    </row>
    <row r="33" ht="12.75" customHeight="1">
      <c r="A33" s="30"/>
    </row>
    <row r="34" ht="12.75" customHeight="1">
      <c r="A34" s="30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spans="1:4" ht="12.75" customHeight="1">
      <c r="A41" s="30"/>
      <c r="D41" s="31"/>
    </row>
    <row r="42" spans="1:4" ht="12.75" customHeight="1">
      <c r="A42" s="30"/>
      <c r="D42" s="31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</sheetData>
  <sheetProtection/>
  <mergeCells count="7">
    <mergeCell ref="A29:D29"/>
    <mergeCell ref="A1:B1"/>
    <mergeCell ref="C1:D1"/>
    <mergeCell ref="A17:B17"/>
    <mergeCell ref="C17:D17"/>
    <mergeCell ref="A3:A4"/>
    <mergeCell ref="D3:D4"/>
  </mergeCells>
  <printOptions/>
  <pageMargins left="1.1811023622047245" right="0.1968503937007874" top="0.5905511811023623" bottom="0.5905511811023623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40" t="s">
        <v>45</v>
      </c>
      <c r="D3" s="240"/>
      <c r="E3" s="240"/>
      <c r="F3" s="240"/>
      <c r="G3" s="240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32"/>
  <sheetViews>
    <sheetView workbookViewId="0" topLeftCell="A1">
      <selection activeCell="C24" sqref="C24:G24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72" customWidth="1"/>
    <col min="9" max="16384" width="9.125" style="35" customWidth="1"/>
  </cols>
  <sheetData>
    <row r="1" spans="1:8" ht="32.25" customHeight="1">
      <c r="A1" s="205" t="s">
        <v>245</v>
      </c>
      <c r="B1" s="205"/>
      <c r="C1" s="205"/>
      <c r="D1" s="205"/>
      <c r="E1" s="34"/>
      <c r="F1" s="34"/>
      <c r="G1" s="207" t="s">
        <v>231</v>
      </c>
      <c r="H1" s="208"/>
    </row>
    <row r="2" spans="1:8" ht="15" customHeight="1" thickBot="1">
      <c r="A2" s="152" t="s">
        <v>212</v>
      </c>
      <c r="C2" s="48"/>
      <c r="D2" s="48"/>
      <c r="E2" s="40"/>
      <c r="G2" s="67" t="s">
        <v>166</v>
      </c>
      <c r="H2" s="70"/>
    </row>
    <row r="3" spans="1:8" s="34" customFormat="1" ht="15" customHeight="1">
      <c r="A3" s="195" t="s">
        <v>128</v>
      </c>
      <c r="B3" s="202" t="s">
        <v>181</v>
      </c>
      <c r="C3" s="201" t="s">
        <v>180</v>
      </c>
      <c r="D3" s="201"/>
      <c r="E3" s="201"/>
      <c r="F3" s="201"/>
      <c r="G3" s="201"/>
      <c r="H3" s="198" t="s">
        <v>94</v>
      </c>
    </row>
    <row r="4" spans="1:8" s="34" customFormat="1" ht="42" customHeight="1">
      <c r="A4" s="196"/>
      <c r="B4" s="203"/>
      <c r="C4" s="68" t="s">
        <v>114</v>
      </c>
      <c r="D4" s="68" t="s">
        <v>134</v>
      </c>
      <c r="E4" s="68" t="s">
        <v>135</v>
      </c>
      <c r="F4" s="68" t="s">
        <v>115</v>
      </c>
      <c r="G4" s="68" t="s">
        <v>116</v>
      </c>
      <c r="H4" s="199"/>
    </row>
    <row r="5" spans="1:8" s="34" customFormat="1" ht="30" customHeight="1" thickBot="1">
      <c r="A5" s="197"/>
      <c r="B5" s="204"/>
      <c r="C5" s="69" t="s">
        <v>93</v>
      </c>
      <c r="D5" s="69" t="s">
        <v>91</v>
      </c>
      <c r="E5" s="69" t="s">
        <v>92</v>
      </c>
      <c r="F5" s="69" t="s">
        <v>179</v>
      </c>
      <c r="G5" s="69" t="s">
        <v>178</v>
      </c>
      <c r="H5" s="200"/>
    </row>
    <row r="6" spans="1:8" ht="15.75" customHeight="1">
      <c r="A6" s="73" t="s">
        <v>119</v>
      </c>
      <c r="B6" s="44">
        <v>182.223</v>
      </c>
      <c r="C6" s="44">
        <v>39.702</v>
      </c>
      <c r="D6" s="44">
        <v>53.27</v>
      </c>
      <c r="E6" s="44">
        <v>84.434</v>
      </c>
      <c r="F6" s="44">
        <v>4.817</v>
      </c>
      <c r="G6" s="181" t="s">
        <v>240</v>
      </c>
      <c r="H6" s="74" t="s">
        <v>77</v>
      </c>
    </row>
    <row r="7" spans="1:8" ht="15.75" customHeight="1">
      <c r="A7" s="73" t="s">
        <v>136</v>
      </c>
      <c r="B7" s="44">
        <v>895.912</v>
      </c>
      <c r="C7" s="44">
        <v>34.429</v>
      </c>
      <c r="D7" s="44">
        <v>152.497</v>
      </c>
      <c r="E7" s="44">
        <v>620.943</v>
      </c>
      <c r="F7" s="44">
        <v>88.021</v>
      </c>
      <c r="G7" s="181">
        <v>0</v>
      </c>
      <c r="H7" s="74" t="s">
        <v>172</v>
      </c>
    </row>
    <row r="8" spans="1:8" ht="15.75" customHeight="1">
      <c r="A8" s="73" t="s">
        <v>137</v>
      </c>
      <c r="B8" s="44">
        <v>1392.371</v>
      </c>
      <c r="C8" s="44">
        <v>17.045</v>
      </c>
      <c r="D8" s="44">
        <v>117.764</v>
      </c>
      <c r="E8" s="44">
        <v>868.793</v>
      </c>
      <c r="F8" s="44">
        <v>388.494</v>
      </c>
      <c r="G8" s="44">
        <v>0.276</v>
      </c>
      <c r="H8" s="74" t="s">
        <v>90</v>
      </c>
    </row>
    <row r="9" spans="1:8" ht="15.75" customHeight="1">
      <c r="A9" s="73" t="s">
        <v>139</v>
      </c>
      <c r="B9" s="44">
        <v>3696.693</v>
      </c>
      <c r="C9" s="44">
        <v>15.964</v>
      </c>
      <c r="D9" s="44">
        <v>62.678</v>
      </c>
      <c r="E9" s="44">
        <v>1223.019</v>
      </c>
      <c r="F9" s="44">
        <v>2360.318</v>
      </c>
      <c r="G9" s="44">
        <v>34.714</v>
      </c>
      <c r="H9" s="74" t="s">
        <v>173</v>
      </c>
    </row>
    <row r="10" spans="1:8" ht="15.75" customHeight="1">
      <c r="A10" s="73" t="s">
        <v>138</v>
      </c>
      <c r="B10" s="44">
        <v>757.054</v>
      </c>
      <c r="C10" s="44">
        <v>6</v>
      </c>
      <c r="D10" s="44">
        <v>0.75</v>
      </c>
      <c r="E10" s="44">
        <v>33.209</v>
      </c>
      <c r="F10" s="44">
        <v>398.446</v>
      </c>
      <c r="G10" s="44">
        <v>318.648</v>
      </c>
      <c r="H10" s="75" t="s">
        <v>129</v>
      </c>
    </row>
    <row r="11" spans="1:8" ht="15.75" customHeight="1" thickBot="1">
      <c r="A11" s="78" t="s">
        <v>140</v>
      </c>
      <c r="B11" s="169">
        <v>6924.253</v>
      </c>
      <c r="C11" s="169">
        <v>113.14</v>
      </c>
      <c r="D11" s="169">
        <v>386.959</v>
      </c>
      <c r="E11" s="169">
        <v>2830.398</v>
      </c>
      <c r="F11" s="169">
        <v>3240.097</v>
      </c>
      <c r="G11" s="169">
        <v>353.66</v>
      </c>
      <c r="H11" s="79" t="s">
        <v>13</v>
      </c>
    </row>
    <row r="12" spans="1:8" ht="12" customHeight="1">
      <c r="A12" s="80"/>
      <c r="B12" s="58"/>
      <c r="C12" s="58"/>
      <c r="D12" s="58"/>
      <c r="E12" s="58"/>
      <c r="F12" s="58"/>
      <c r="G12" s="58"/>
      <c r="H12" s="81"/>
    </row>
    <row r="13" spans="1:8" ht="12" customHeight="1">
      <c r="A13" s="80"/>
      <c r="B13" s="58"/>
      <c r="C13" s="58"/>
      <c r="D13" s="58"/>
      <c r="E13" s="58"/>
      <c r="F13" s="58"/>
      <c r="G13" s="58"/>
      <c r="H13" s="81"/>
    </row>
    <row r="14" spans="1:8" s="33" customFormat="1" ht="30" customHeight="1">
      <c r="A14" s="205" t="s">
        <v>246</v>
      </c>
      <c r="B14" s="206"/>
      <c r="C14" s="206"/>
      <c r="D14" s="46"/>
      <c r="G14" s="207" t="s">
        <v>232</v>
      </c>
      <c r="H14" s="207"/>
    </row>
    <row r="15" spans="1:7" s="87" customFormat="1" ht="15" customHeight="1" thickBot="1">
      <c r="A15" s="87" t="s">
        <v>214</v>
      </c>
      <c r="F15" s="88" t="s">
        <v>213</v>
      </c>
      <c r="G15" s="67" t="s">
        <v>215</v>
      </c>
    </row>
    <row r="16" spans="1:8" s="34" customFormat="1" ht="15" customHeight="1">
      <c r="A16" s="195" t="s">
        <v>128</v>
      </c>
      <c r="B16" s="202" t="s">
        <v>181</v>
      </c>
      <c r="C16" s="201" t="s">
        <v>180</v>
      </c>
      <c r="D16" s="201"/>
      <c r="E16" s="201"/>
      <c r="F16" s="201"/>
      <c r="G16" s="201"/>
      <c r="H16" s="198" t="s">
        <v>94</v>
      </c>
    </row>
    <row r="17" spans="1:8" s="34" customFormat="1" ht="40.5" customHeight="1">
      <c r="A17" s="196"/>
      <c r="B17" s="203"/>
      <c r="C17" s="68" t="s">
        <v>114</v>
      </c>
      <c r="D17" s="68" t="s">
        <v>134</v>
      </c>
      <c r="E17" s="68" t="s">
        <v>135</v>
      </c>
      <c r="F17" s="68" t="s">
        <v>115</v>
      </c>
      <c r="G17" s="68" t="s">
        <v>116</v>
      </c>
      <c r="H17" s="199"/>
    </row>
    <row r="18" spans="1:8" s="34" customFormat="1" ht="30" customHeight="1" thickBot="1">
      <c r="A18" s="197"/>
      <c r="B18" s="204"/>
      <c r="C18" s="69" t="s">
        <v>93</v>
      </c>
      <c r="D18" s="69" t="s">
        <v>91</v>
      </c>
      <c r="E18" s="69" t="s">
        <v>92</v>
      </c>
      <c r="F18" s="69" t="s">
        <v>179</v>
      </c>
      <c r="G18" s="69" t="s">
        <v>178</v>
      </c>
      <c r="H18" s="200"/>
    </row>
    <row r="19" spans="1:8" ht="15.75" customHeight="1">
      <c r="A19" s="76" t="s">
        <v>119</v>
      </c>
      <c r="B19" s="170">
        <v>22836</v>
      </c>
      <c r="C19" s="170">
        <v>6429</v>
      </c>
      <c r="D19" s="170">
        <v>6671</v>
      </c>
      <c r="E19" s="170">
        <v>9247</v>
      </c>
      <c r="F19" s="170">
        <v>489</v>
      </c>
      <c r="G19" s="176" t="s">
        <v>240</v>
      </c>
      <c r="H19" s="77" t="s">
        <v>77</v>
      </c>
    </row>
    <row r="20" spans="1:8" ht="15.75" customHeight="1">
      <c r="A20" s="73" t="s">
        <v>136</v>
      </c>
      <c r="B20" s="170">
        <v>49509</v>
      </c>
      <c r="C20" s="170">
        <v>2211</v>
      </c>
      <c r="D20" s="170">
        <v>9357</v>
      </c>
      <c r="E20" s="170">
        <v>34418</v>
      </c>
      <c r="F20" s="170">
        <v>3522</v>
      </c>
      <c r="G20" s="170">
        <v>1</v>
      </c>
      <c r="H20" s="74" t="s">
        <v>172</v>
      </c>
    </row>
    <row r="21" spans="1:8" ht="15.75" customHeight="1">
      <c r="A21" s="73" t="s">
        <v>137</v>
      </c>
      <c r="B21" s="170">
        <v>34407</v>
      </c>
      <c r="C21" s="170">
        <v>450</v>
      </c>
      <c r="D21" s="170">
        <v>3081</v>
      </c>
      <c r="E21" s="170">
        <v>22542</v>
      </c>
      <c r="F21" s="170">
        <v>8327</v>
      </c>
      <c r="G21" s="170">
        <v>7</v>
      </c>
      <c r="H21" s="74" t="s">
        <v>174</v>
      </c>
    </row>
    <row r="22" spans="1:8" ht="15.75" customHeight="1">
      <c r="A22" s="73" t="s">
        <v>139</v>
      </c>
      <c r="B22" s="170">
        <v>35927</v>
      </c>
      <c r="C22" s="170">
        <v>158</v>
      </c>
      <c r="D22" s="170">
        <v>740</v>
      </c>
      <c r="E22" s="170">
        <v>14538</v>
      </c>
      <c r="F22" s="170">
        <v>20340</v>
      </c>
      <c r="G22" s="170">
        <v>151</v>
      </c>
      <c r="H22" s="74" t="s">
        <v>175</v>
      </c>
    </row>
    <row r="23" spans="1:8" ht="15.75" customHeight="1">
      <c r="A23" s="73" t="s">
        <v>138</v>
      </c>
      <c r="B23" s="170">
        <v>1259</v>
      </c>
      <c r="C23" s="170">
        <v>10</v>
      </c>
      <c r="D23" s="170">
        <v>1</v>
      </c>
      <c r="E23" s="170">
        <v>64</v>
      </c>
      <c r="F23" s="170">
        <v>776</v>
      </c>
      <c r="G23" s="170">
        <v>408</v>
      </c>
      <c r="H23" s="75" t="s">
        <v>129</v>
      </c>
    </row>
    <row r="24" spans="1:8" ht="15.75" customHeight="1" thickBot="1">
      <c r="A24" s="78" t="s">
        <v>140</v>
      </c>
      <c r="B24" s="171">
        <v>143938</v>
      </c>
      <c r="C24" s="171">
        <v>9258</v>
      </c>
      <c r="D24" s="171">
        <v>19850</v>
      </c>
      <c r="E24" s="171">
        <v>80809</v>
      </c>
      <c r="F24" s="171">
        <v>33454</v>
      </c>
      <c r="G24" s="171">
        <v>567</v>
      </c>
      <c r="H24" s="79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71"/>
    </row>
    <row r="26" ht="12.75" customHeight="1">
      <c r="A26" s="159"/>
    </row>
    <row r="27" spans="1:7" ht="12.75" customHeight="1">
      <c r="A27" s="160"/>
      <c r="B27" s="170"/>
      <c r="C27" s="170"/>
      <c r="D27" s="170"/>
      <c r="E27" s="170"/>
      <c r="F27" s="170"/>
      <c r="G27" s="170"/>
    </row>
    <row r="28" spans="2:7" ht="12.75" customHeight="1">
      <c r="B28" s="170"/>
      <c r="C28" s="170"/>
      <c r="D28" s="170"/>
      <c r="E28" s="170"/>
      <c r="F28" s="170"/>
      <c r="G28" s="170"/>
    </row>
    <row r="29" spans="2:7" ht="12.75" customHeight="1">
      <c r="B29" s="170"/>
      <c r="C29" s="170"/>
      <c r="D29" s="170"/>
      <c r="E29" s="170"/>
      <c r="F29" s="170"/>
      <c r="G29" s="170"/>
    </row>
    <row r="30" spans="2:7" ht="12.75" customHeight="1">
      <c r="B30" s="170"/>
      <c r="C30" s="170"/>
      <c r="D30" s="170"/>
      <c r="E30" s="170"/>
      <c r="F30" s="170"/>
      <c r="G30" s="170"/>
    </row>
    <row r="31" spans="2:7" ht="12.75" customHeight="1">
      <c r="B31" s="170"/>
      <c r="C31" s="170"/>
      <c r="D31" s="170"/>
      <c r="E31" s="170"/>
      <c r="F31" s="170"/>
      <c r="G31" s="170"/>
    </row>
    <row r="32" spans="2:7" ht="12.75" customHeight="1">
      <c r="B32" s="170"/>
      <c r="C32" s="170"/>
      <c r="D32" s="170"/>
      <c r="E32" s="170"/>
      <c r="F32" s="170"/>
      <c r="G32" s="170"/>
    </row>
  </sheetData>
  <sheetProtection/>
  <mergeCells count="12">
    <mergeCell ref="A1:D1"/>
    <mergeCell ref="A14:C14"/>
    <mergeCell ref="G14:H14"/>
    <mergeCell ref="B16:B18"/>
    <mergeCell ref="G1:H1"/>
    <mergeCell ref="A3:A5"/>
    <mergeCell ref="A16:A18"/>
    <mergeCell ref="H16:H18"/>
    <mergeCell ref="H3:H5"/>
    <mergeCell ref="C3:G3"/>
    <mergeCell ref="C16:G16"/>
    <mergeCell ref="B3:B5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H26"/>
  <sheetViews>
    <sheetView zoomScalePageLayoutView="0" workbookViewId="0" topLeftCell="A1">
      <selection activeCell="A12" sqref="A12:D12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625" style="30" customWidth="1"/>
    <col min="6" max="6" width="13.25390625" style="30" customWidth="1"/>
    <col min="7" max="7" width="11.75390625" style="30" customWidth="1"/>
    <col min="8" max="8" width="29.00390625" style="51" customWidth="1"/>
    <col min="9" max="16384" width="9.125" style="30" customWidth="1"/>
  </cols>
  <sheetData>
    <row r="1" spans="1:8" s="40" customFormat="1" ht="39.75" customHeight="1">
      <c r="A1" s="210" t="s">
        <v>247</v>
      </c>
      <c r="B1" s="210"/>
      <c r="C1" s="210"/>
      <c r="D1" s="210"/>
      <c r="E1" s="210"/>
      <c r="F1" s="209" t="s">
        <v>233</v>
      </c>
      <c r="G1" s="209"/>
      <c r="H1" s="209"/>
    </row>
    <row r="2" spans="1:8" s="83" customFormat="1" ht="15" customHeight="1" thickBot="1">
      <c r="A2" s="82" t="s">
        <v>211</v>
      </c>
      <c r="F2" s="83" t="s">
        <v>167</v>
      </c>
      <c r="H2" s="52"/>
    </row>
    <row r="3" spans="1:8" s="34" customFormat="1" ht="15" customHeight="1">
      <c r="A3" s="195" t="s">
        <v>128</v>
      </c>
      <c r="B3" s="202" t="s">
        <v>181</v>
      </c>
      <c r="C3" s="201" t="s">
        <v>180</v>
      </c>
      <c r="D3" s="201"/>
      <c r="E3" s="201"/>
      <c r="F3" s="201"/>
      <c r="G3" s="201"/>
      <c r="H3" s="198" t="s">
        <v>94</v>
      </c>
    </row>
    <row r="4" spans="1:8" s="34" customFormat="1" ht="39.75" customHeight="1">
      <c r="A4" s="196"/>
      <c r="B4" s="203"/>
      <c r="C4" s="68" t="s">
        <v>114</v>
      </c>
      <c r="D4" s="68" t="s">
        <v>134</v>
      </c>
      <c r="E4" s="68" t="s">
        <v>135</v>
      </c>
      <c r="F4" s="68" t="s">
        <v>115</v>
      </c>
      <c r="G4" s="68" t="s">
        <v>116</v>
      </c>
      <c r="H4" s="199"/>
    </row>
    <row r="5" spans="1:8" s="34" customFormat="1" ht="30" customHeight="1" thickBot="1">
      <c r="A5" s="197"/>
      <c r="B5" s="204"/>
      <c r="C5" s="69" t="s">
        <v>93</v>
      </c>
      <c r="D5" s="69" t="s">
        <v>226</v>
      </c>
      <c r="E5" s="69" t="s">
        <v>227</v>
      </c>
      <c r="F5" s="69" t="s">
        <v>179</v>
      </c>
      <c r="G5" s="69" t="s">
        <v>178</v>
      </c>
      <c r="H5" s="200"/>
    </row>
    <row r="6" spans="1:8" ht="15.75" customHeight="1">
      <c r="A6" s="76" t="s">
        <v>119</v>
      </c>
      <c r="B6" s="44">
        <v>34.28</v>
      </c>
      <c r="C6" s="44">
        <v>30.52</v>
      </c>
      <c r="D6" s="44">
        <v>30.8</v>
      </c>
      <c r="E6" s="44">
        <v>30.47</v>
      </c>
      <c r="F6" s="44">
        <v>32.1</v>
      </c>
      <c r="G6" s="181" t="s">
        <v>240</v>
      </c>
      <c r="H6" s="84" t="s">
        <v>77</v>
      </c>
    </row>
    <row r="7" spans="1:8" ht="15.75" customHeight="1">
      <c r="A7" s="73" t="s">
        <v>136</v>
      </c>
      <c r="B7" s="44">
        <v>35.81</v>
      </c>
      <c r="C7" s="44">
        <v>31.57</v>
      </c>
      <c r="D7" s="44">
        <v>30.96</v>
      </c>
      <c r="E7" s="44">
        <v>31.19</v>
      </c>
      <c r="F7" s="44">
        <v>36.7</v>
      </c>
      <c r="G7" s="44">
        <v>28</v>
      </c>
      <c r="H7" s="85" t="s">
        <v>172</v>
      </c>
    </row>
    <row r="8" spans="1:8" ht="15.75" customHeight="1">
      <c r="A8" s="73" t="s">
        <v>137</v>
      </c>
      <c r="B8" s="44">
        <v>34.38</v>
      </c>
      <c r="C8" s="44">
        <v>31.75</v>
      </c>
      <c r="D8" s="44">
        <v>31.96</v>
      </c>
      <c r="E8" s="44">
        <v>31.93</v>
      </c>
      <c r="F8" s="44">
        <v>34.17</v>
      </c>
      <c r="G8" s="44">
        <v>26.28</v>
      </c>
      <c r="H8" s="74" t="s">
        <v>90</v>
      </c>
    </row>
    <row r="9" spans="1:8" ht="15.75" customHeight="1">
      <c r="A9" s="73" t="s">
        <v>139</v>
      </c>
      <c r="B9" s="44">
        <v>32.83</v>
      </c>
      <c r="C9" s="44">
        <v>32.63</v>
      </c>
      <c r="D9" s="44">
        <v>31.89</v>
      </c>
      <c r="E9" s="44">
        <v>32.16</v>
      </c>
      <c r="F9" s="44">
        <v>31.89</v>
      </c>
      <c r="G9" s="44">
        <v>30.26</v>
      </c>
      <c r="H9" s="74" t="s">
        <v>175</v>
      </c>
    </row>
    <row r="10" spans="1:8" ht="15.75" customHeight="1" thickBot="1">
      <c r="A10" s="95" t="s">
        <v>138</v>
      </c>
      <c r="B10" s="172">
        <v>26.84</v>
      </c>
      <c r="C10" s="172">
        <v>21.57</v>
      </c>
      <c r="D10" s="172">
        <v>12</v>
      </c>
      <c r="E10" s="172">
        <v>26.41</v>
      </c>
      <c r="F10" s="172">
        <v>26.57</v>
      </c>
      <c r="G10" s="172">
        <v>26.36</v>
      </c>
      <c r="H10" s="96" t="s">
        <v>129</v>
      </c>
    </row>
    <row r="11" spans="1:8" ht="12" customHeight="1">
      <c r="A11" s="73"/>
      <c r="B11" s="92"/>
      <c r="C11" s="92"/>
      <c r="D11" s="92"/>
      <c r="E11" s="92"/>
      <c r="F11" s="92"/>
      <c r="G11" s="92"/>
      <c r="H11" s="75"/>
    </row>
    <row r="12" spans="1:8" ht="31.5" customHeight="1">
      <c r="A12" s="212" t="s">
        <v>241</v>
      </c>
      <c r="B12" s="212"/>
      <c r="C12" s="212"/>
      <c r="D12" s="212"/>
      <c r="F12" s="211" t="s">
        <v>234</v>
      </c>
      <c r="G12" s="211"/>
      <c r="H12" s="211"/>
    </row>
    <row r="13" spans="1:8" s="82" customFormat="1" ht="15" customHeight="1" thickBot="1">
      <c r="A13" s="152" t="s">
        <v>184</v>
      </c>
      <c r="C13" s="89"/>
      <c r="D13" s="89"/>
      <c r="E13" s="90"/>
      <c r="F13" s="83" t="s">
        <v>185</v>
      </c>
      <c r="G13" s="91"/>
      <c r="H13" s="52"/>
    </row>
    <row r="14" spans="1:8" s="34" customFormat="1" ht="15" customHeight="1">
      <c r="A14" s="195" t="s">
        <v>128</v>
      </c>
      <c r="B14" s="202" t="s">
        <v>181</v>
      </c>
      <c r="C14" s="201" t="s">
        <v>180</v>
      </c>
      <c r="D14" s="201"/>
      <c r="E14" s="201"/>
      <c r="F14" s="201"/>
      <c r="G14" s="201"/>
      <c r="H14" s="198" t="s">
        <v>94</v>
      </c>
    </row>
    <row r="15" spans="1:8" s="34" customFormat="1" ht="39.75" customHeight="1">
      <c r="A15" s="196"/>
      <c r="B15" s="203"/>
      <c r="C15" s="68" t="s">
        <v>114</v>
      </c>
      <c r="D15" s="68" t="s">
        <v>134</v>
      </c>
      <c r="E15" s="68" t="s">
        <v>135</v>
      </c>
      <c r="F15" s="68" t="s">
        <v>115</v>
      </c>
      <c r="G15" s="68" t="s">
        <v>116</v>
      </c>
      <c r="H15" s="199"/>
    </row>
    <row r="16" spans="1:8" s="34" customFormat="1" ht="30" customHeight="1" thickBot="1">
      <c r="A16" s="197"/>
      <c r="B16" s="204"/>
      <c r="C16" s="69" t="s">
        <v>93</v>
      </c>
      <c r="D16" s="69" t="s">
        <v>226</v>
      </c>
      <c r="E16" s="69" t="s">
        <v>227</v>
      </c>
      <c r="F16" s="69" t="s">
        <v>179</v>
      </c>
      <c r="G16" s="69" t="s">
        <v>178</v>
      </c>
      <c r="H16" s="200"/>
    </row>
    <row r="17" spans="1:8" s="38" customFormat="1" ht="15.75" customHeight="1">
      <c r="A17" s="76" t="s">
        <v>119</v>
      </c>
      <c r="B17" s="44">
        <v>318.558</v>
      </c>
      <c r="C17" s="44">
        <v>28.848</v>
      </c>
      <c r="D17" s="44">
        <v>58.128</v>
      </c>
      <c r="E17" s="44">
        <v>162.222</v>
      </c>
      <c r="F17" s="44">
        <v>53.551</v>
      </c>
      <c r="G17" s="44">
        <v>15.81</v>
      </c>
      <c r="H17" s="84" t="s">
        <v>77</v>
      </c>
    </row>
    <row r="18" spans="1:8" s="38" customFormat="1" ht="15.75" customHeight="1">
      <c r="A18" s="73" t="s">
        <v>136</v>
      </c>
      <c r="B18" s="44">
        <v>1830.527</v>
      </c>
      <c r="C18" s="44">
        <v>27.851</v>
      </c>
      <c r="D18" s="44">
        <v>187.116</v>
      </c>
      <c r="E18" s="44">
        <v>1251.879</v>
      </c>
      <c r="F18" s="44">
        <v>262.698</v>
      </c>
      <c r="G18" s="44">
        <v>100.983</v>
      </c>
      <c r="H18" s="85" t="s">
        <v>172</v>
      </c>
    </row>
    <row r="19" spans="1:8" s="38" customFormat="1" ht="15.75" customHeight="1">
      <c r="A19" s="73" t="s">
        <v>137</v>
      </c>
      <c r="B19" s="44">
        <v>3351.364</v>
      </c>
      <c r="C19" s="44">
        <v>15.718</v>
      </c>
      <c r="D19" s="44">
        <v>169.277</v>
      </c>
      <c r="E19" s="44">
        <v>1967.382</v>
      </c>
      <c r="F19" s="44">
        <v>1095.554</v>
      </c>
      <c r="G19" s="44">
        <v>103.433</v>
      </c>
      <c r="H19" s="85" t="s">
        <v>90</v>
      </c>
    </row>
    <row r="20" spans="1:8" s="38" customFormat="1" ht="15.75" customHeight="1">
      <c r="A20" s="73" t="s">
        <v>139</v>
      </c>
      <c r="B20" s="44">
        <v>11920.842</v>
      </c>
      <c r="C20" s="44">
        <v>11.783</v>
      </c>
      <c r="D20" s="44">
        <v>89.552</v>
      </c>
      <c r="E20" s="44">
        <v>3045.885</v>
      </c>
      <c r="F20" s="44">
        <v>8588.11</v>
      </c>
      <c r="G20" s="44">
        <v>185.513</v>
      </c>
      <c r="H20" s="74" t="s">
        <v>173</v>
      </c>
    </row>
    <row r="21" spans="1:8" s="38" customFormat="1" ht="15.75" customHeight="1">
      <c r="A21" s="73" t="s">
        <v>138</v>
      </c>
      <c r="B21" s="44">
        <v>3688.479</v>
      </c>
      <c r="C21" s="44">
        <v>9.353</v>
      </c>
      <c r="D21" s="44">
        <v>3.278</v>
      </c>
      <c r="E21" s="44">
        <v>76.779</v>
      </c>
      <c r="F21" s="44">
        <v>2089.753</v>
      </c>
      <c r="G21" s="44">
        <v>1509.316</v>
      </c>
      <c r="H21" s="75" t="s">
        <v>129</v>
      </c>
    </row>
    <row r="22" spans="1:8" s="38" customFormat="1" ht="15.75" customHeight="1">
      <c r="A22" s="80" t="s">
        <v>140</v>
      </c>
      <c r="B22" s="173">
        <v>21109.77</v>
      </c>
      <c r="C22" s="173">
        <v>93.553</v>
      </c>
      <c r="D22" s="173">
        <v>507.351</v>
      </c>
      <c r="E22" s="173">
        <v>6504.146</v>
      </c>
      <c r="F22" s="173">
        <v>12089.666</v>
      </c>
      <c r="G22" s="173">
        <v>1915.054</v>
      </c>
      <c r="H22" s="86" t="s">
        <v>13</v>
      </c>
    </row>
    <row r="23" spans="1:8" s="38" customFormat="1" ht="24" customHeight="1" thickBot="1">
      <c r="A23" s="93" t="s">
        <v>183</v>
      </c>
      <c r="B23" s="172">
        <v>1644.386</v>
      </c>
      <c r="C23" s="172">
        <v>15.433</v>
      </c>
      <c r="D23" s="172">
        <v>17.703</v>
      </c>
      <c r="E23" s="172">
        <v>450.499</v>
      </c>
      <c r="F23" s="172">
        <v>1072.069</v>
      </c>
      <c r="G23" s="172">
        <v>88.682</v>
      </c>
      <c r="H23" s="94" t="s">
        <v>182</v>
      </c>
    </row>
    <row r="25" ht="12.75" customHeight="1">
      <c r="A25" s="159"/>
    </row>
    <row r="26" ht="12.75" customHeight="1">
      <c r="A26" s="160"/>
    </row>
  </sheetData>
  <sheetProtection/>
  <mergeCells count="12">
    <mergeCell ref="B14:B16"/>
    <mergeCell ref="H14:H16"/>
    <mergeCell ref="A14:A16"/>
    <mergeCell ref="A3:A5"/>
    <mergeCell ref="B3:B5"/>
    <mergeCell ref="C3:G3"/>
    <mergeCell ref="F1:H1"/>
    <mergeCell ref="A1:E1"/>
    <mergeCell ref="F12:H12"/>
    <mergeCell ref="C14:G14"/>
    <mergeCell ref="H3:H5"/>
    <mergeCell ref="A12:D12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H31"/>
  <sheetViews>
    <sheetView zoomScalePageLayoutView="0" workbookViewId="0" topLeftCell="A1">
      <selection activeCell="B6" sqref="B6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51" customWidth="1"/>
    <col min="9" max="16384" width="9.125" style="30" customWidth="1"/>
  </cols>
  <sheetData>
    <row r="1" spans="1:8" s="40" customFormat="1" ht="31.5" customHeight="1">
      <c r="A1" s="212" t="s">
        <v>242</v>
      </c>
      <c r="B1" s="215"/>
      <c r="C1" s="215"/>
      <c r="D1" s="215"/>
      <c r="E1" s="33"/>
      <c r="F1" s="211" t="s">
        <v>244</v>
      </c>
      <c r="G1" s="211"/>
      <c r="H1" s="211"/>
    </row>
    <row r="2" spans="1:8" s="82" customFormat="1" ht="15" customHeight="1" thickBot="1">
      <c r="A2" s="82" t="s">
        <v>186</v>
      </c>
      <c r="B2" s="103"/>
      <c r="F2" s="83" t="s">
        <v>168</v>
      </c>
      <c r="H2" s="52"/>
    </row>
    <row r="3" spans="1:8" s="34" customFormat="1" ht="15" customHeight="1">
      <c r="A3" s="195" t="s">
        <v>128</v>
      </c>
      <c r="B3" s="202" t="s">
        <v>181</v>
      </c>
      <c r="C3" s="201" t="s">
        <v>180</v>
      </c>
      <c r="D3" s="201"/>
      <c r="E3" s="201"/>
      <c r="F3" s="201"/>
      <c r="G3" s="201"/>
      <c r="H3" s="198" t="s">
        <v>94</v>
      </c>
    </row>
    <row r="4" spans="1:8" s="34" customFormat="1" ht="39" customHeight="1">
      <c r="A4" s="196"/>
      <c r="B4" s="203"/>
      <c r="C4" s="68" t="s">
        <v>114</v>
      </c>
      <c r="D4" s="68" t="s">
        <v>134</v>
      </c>
      <c r="E4" s="68" t="s">
        <v>135</v>
      </c>
      <c r="F4" s="68" t="s">
        <v>115</v>
      </c>
      <c r="G4" s="68" t="s">
        <v>116</v>
      </c>
      <c r="H4" s="199"/>
    </row>
    <row r="5" spans="1:8" s="34" customFormat="1" ht="27.75" customHeight="1" thickBot="1">
      <c r="A5" s="197"/>
      <c r="B5" s="204"/>
      <c r="C5" s="69" t="s">
        <v>93</v>
      </c>
      <c r="D5" s="69" t="s">
        <v>91</v>
      </c>
      <c r="E5" s="69" t="s">
        <v>92</v>
      </c>
      <c r="F5" s="69" t="s">
        <v>179</v>
      </c>
      <c r="G5" s="69" t="s">
        <v>178</v>
      </c>
      <c r="H5" s="200"/>
    </row>
    <row r="6" spans="1:8" ht="15" customHeight="1">
      <c r="A6" s="76" t="s">
        <v>119</v>
      </c>
      <c r="B6" s="170">
        <v>53114</v>
      </c>
      <c r="C6" s="170">
        <v>4726</v>
      </c>
      <c r="D6" s="170">
        <v>11449</v>
      </c>
      <c r="E6" s="170">
        <v>32877</v>
      </c>
      <c r="F6" s="170">
        <v>4020</v>
      </c>
      <c r="G6" s="170">
        <v>42</v>
      </c>
      <c r="H6" s="97" t="s">
        <v>77</v>
      </c>
    </row>
    <row r="7" spans="1:8" ht="15" customHeight="1">
      <c r="A7" s="73" t="s">
        <v>136</v>
      </c>
      <c r="B7" s="170">
        <v>149630</v>
      </c>
      <c r="C7" s="170">
        <v>2076</v>
      </c>
      <c r="D7" s="170">
        <v>16257</v>
      </c>
      <c r="E7" s="170">
        <v>115143</v>
      </c>
      <c r="F7" s="170">
        <v>16037</v>
      </c>
      <c r="G7" s="170">
        <v>117</v>
      </c>
      <c r="H7" s="98" t="s">
        <v>172</v>
      </c>
    </row>
    <row r="8" spans="1:8" ht="15" customHeight="1">
      <c r="A8" s="73" t="s">
        <v>141</v>
      </c>
      <c r="B8" s="170">
        <v>125395</v>
      </c>
      <c r="C8" s="170">
        <v>469</v>
      </c>
      <c r="D8" s="170">
        <v>5048</v>
      </c>
      <c r="E8" s="170">
        <v>80002</v>
      </c>
      <c r="F8" s="170">
        <v>39783</v>
      </c>
      <c r="G8" s="170">
        <v>93</v>
      </c>
      <c r="H8" s="98" t="s">
        <v>90</v>
      </c>
    </row>
    <row r="9" spans="1:8" ht="15" customHeight="1">
      <c r="A9" s="73" t="s">
        <v>139</v>
      </c>
      <c r="B9" s="170">
        <v>168413</v>
      </c>
      <c r="C9" s="170">
        <v>152</v>
      </c>
      <c r="D9" s="170">
        <v>1272</v>
      </c>
      <c r="E9" s="170">
        <v>56921</v>
      </c>
      <c r="F9" s="170">
        <v>109206</v>
      </c>
      <c r="G9" s="170">
        <v>862</v>
      </c>
      <c r="H9" s="74" t="s">
        <v>173</v>
      </c>
    </row>
    <row r="10" spans="1:8" ht="15" customHeight="1">
      <c r="A10" s="73" t="s">
        <v>138</v>
      </c>
      <c r="B10" s="170">
        <v>8159</v>
      </c>
      <c r="C10" s="170">
        <v>20</v>
      </c>
      <c r="D10" s="170">
        <v>5</v>
      </c>
      <c r="E10" s="170">
        <v>212</v>
      </c>
      <c r="F10" s="170">
        <v>5521</v>
      </c>
      <c r="G10" s="170">
        <v>2401</v>
      </c>
      <c r="H10" s="75" t="s">
        <v>129</v>
      </c>
    </row>
    <row r="11" spans="1:8" ht="15" customHeight="1">
      <c r="A11" s="80" t="s">
        <v>140</v>
      </c>
      <c r="B11" s="174">
        <v>504711</v>
      </c>
      <c r="C11" s="174">
        <v>7443</v>
      </c>
      <c r="D11" s="174">
        <v>34031</v>
      </c>
      <c r="E11" s="174">
        <v>285155</v>
      </c>
      <c r="F11" s="174">
        <v>174567</v>
      </c>
      <c r="G11" s="174">
        <v>3515</v>
      </c>
      <c r="H11" s="99" t="s">
        <v>13</v>
      </c>
    </row>
    <row r="12" spans="1:8" ht="24" customHeight="1" thickBot="1">
      <c r="A12" s="93" t="s">
        <v>183</v>
      </c>
      <c r="B12" s="175">
        <v>32577</v>
      </c>
      <c r="C12" s="175">
        <v>700</v>
      </c>
      <c r="D12" s="175">
        <v>1165</v>
      </c>
      <c r="E12" s="175">
        <v>15245</v>
      </c>
      <c r="F12" s="175">
        <v>15139</v>
      </c>
      <c r="G12" s="175">
        <v>328</v>
      </c>
      <c r="H12" s="94" t="s">
        <v>182</v>
      </c>
    </row>
    <row r="13" spans="1:8" ht="12" customHeight="1">
      <c r="A13" s="59"/>
      <c r="B13" s="56"/>
      <c r="C13" s="56"/>
      <c r="D13" s="56"/>
      <c r="E13" s="56"/>
      <c r="F13" s="56"/>
      <c r="G13" s="56"/>
      <c r="H13" s="101"/>
    </row>
    <row r="14" spans="1:8" s="41" customFormat="1" ht="31.5" customHeight="1">
      <c r="A14" s="212" t="s">
        <v>243</v>
      </c>
      <c r="B14" s="212"/>
      <c r="C14" s="212"/>
      <c r="D14" s="212"/>
      <c r="E14" s="212"/>
      <c r="F14" s="213" t="s">
        <v>235</v>
      </c>
      <c r="G14" s="213"/>
      <c r="H14" s="213"/>
    </row>
    <row r="15" spans="1:8" s="102" customFormat="1" ht="15" customHeight="1" thickBot="1">
      <c r="A15" s="82" t="s">
        <v>216</v>
      </c>
      <c r="C15" s="82"/>
      <c r="D15" s="82"/>
      <c r="E15" s="82"/>
      <c r="F15" s="214" t="s">
        <v>169</v>
      </c>
      <c r="G15" s="214"/>
      <c r="H15" s="214"/>
    </row>
    <row r="16" spans="1:8" s="34" customFormat="1" ht="15" customHeight="1">
      <c r="A16" s="195" t="s">
        <v>128</v>
      </c>
      <c r="B16" s="202" t="s">
        <v>181</v>
      </c>
      <c r="C16" s="201" t="s">
        <v>180</v>
      </c>
      <c r="D16" s="201"/>
      <c r="E16" s="201"/>
      <c r="F16" s="201"/>
      <c r="G16" s="201"/>
      <c r="H16" s="198" t="s">
        <v>94</v>
      </c>
    </row>
    <row r="17" spans="1:8" s="34" customFormat="1" ht="39" customHeight="1">
      <c r="A17" s="196"/>
      <c r="B17" s="203"/>
      <c r="C17" s="68" t="s">
        <v>114</v>
      </c>
      <c r="D17" s="68" t="s">
        <v>134</v>
      </c>
      <c r="E17" s="68" t="s">
        <v>135</v>
      </c>
      <c r="F17" s="68" t="s">
        <v>115</v>
      </c>
      <c r="G17" s="68" t="s">
        <v>116</v>
      </c>
      <c r="H17" s="199"/>
    </row>
    <row r="18" spans="1:8" s="34" customFormat="1" ht="27.75" customHeight="1" thickBot="1">
      <c r="A18" s="197"/>
      <c r="B18" s="204"/>
      <c r="C18" s="69" t="s">
        <v>93</v>
      </c>
      <c r="D18" s="69" t="s">
        <v>91</v>
      </c>
      <c r="E18" s="69" t="s">
        <v>92</v>
      </c>
      <c r="F18" s="69" t="s">
        <v>179</v>
      </c>
      <c r="G18" s="69" t="s">
        <v>178</v>
      </c>
      <c r="H18" s="200"/>
    </row>
    <row r="19" spans="1:8" s="38" customFormat="1" ht="15" customHeight="1">
      <c r="A19" s="76" t="s">
        <v>119</v>
      </c>
      <c r="B19" s="44">
        <v>5.998</v>
      </c>
      <c r="C19" s="44">
        <v>6.104</v>
      </c>
      <c r="D19" s="44">
        <v>5.077</v>
      </c>
      <c r="E19" s="44">
        <v>4.934</v>
      </c>
      <c r="F19" s="44">
        <v>13.321</v>
      </c>
      <c r="G19" s="44">
        <v>376.426</v>
      </c>
      <c r="H19" s="97" t="s">
        <v>77</v>
      </c>
    </row>
    <row r="20" spans="1:8" s="38" customFormat="1" ht="15" customHeight="1">
      <c r="A20" s="73" t="s">
        <v>136</v>
      </c>
      <c r="B20" s="44">
        <v>12.234</v>
      </c>
      <c r="C20" s="44">
        <v>13.415</v>
      </c>
      <c r="D20" s="44">
        <v>11.51</v>
      </c>
      <c r="E20" s="44">
        <v>10.872</v>
      </c>
      <c r="F20" s="44">
        <v>16.381</v>
      </c>
      <c r="G20" s="44">
        <v>863.104</v>
      </c>
      <c r="H20" s="98" t="s">
        <v>172</v>
      </c>
    </row>
    <row r="21" spans="1:8" s="38" customFormat="1" ht="15" customHeight="1">
      <c r="A21" s="73" t="s">
        <v>137</v>
      </c>
      <c r="B21" s="44">
        <v>26.726</v>
      </c>
      <c r="C21" s="44">
        <v>33.514</v>
      </c>
      <c r="D21" s="44">
        <v>33.533</v>
      </c>
      <c r="E21" s="44">
        <v>24.592</v>
      </c>
      <c r="F21" s="44">
        <v>27.538</v>
      </c>
      <c r="G21" s="44">
        <v>1112.182</v>
      </c>
      <c r="H21" s="98" t="s">
        <v>90</v>
      </c>
    </row>
    <row r="22" spans="1:8" s="38" customFormat="1" ht="15" customHeight="1">
      <c r="A22" s="73" t="s">
        <v>139</v>
      </c>
      <c r="B22" s="44">
        <v>70.783</v>
      </c>
      <c r="C22" s="44">
        <v>77.52</v>
      </c>
      <c r="D22" s="44">
        <v>70.403</v>
      </c>
      <c r="E22" s="44">
        <v>53.511</v>
      </c>
      <c r="F22" s="44">
        <v>78.641</v>
      </c>
      <c r="G22" s="44">
        <v>215.212</v>
      </c>
      <c r="H22" s="74" t="s">
        <v>173</v>
      </c>
    </row>
    <row r="23" spans="1:8" s="38" customFormat="1" ht="15" customHeight="1">
      <c r="A23" s="73" t="s">
        <v>138</v>
      </c>
      <c r="B23" s="44">
        <v>452.075</v>
      </c>
      <c r="C23" s="44">
        <v>467.66</v>
      </c>
      <c r="D23" s="44">
        <v>655.54</v>
      </c>
      <c r="E23" s="44">
        <v>362.165</v>
      </c>
      <c r="F23" s="44">
        <v>378.51</v>
      </c>
      <c r="G23" s="44">
        <v>628.62</v>
      </c>
      <c r="H23" s="75" t="s">
        <v>129</v>
      </c>
    </row>
    <row r="24" spans="1:8" s="38" customFormat="1" ht="15.75" customHeight="1" thickBot="1">
      <c r="A24" s="78" t="s">
        <v>140</v>
      </c>
      <c r="B24" s="169">
        <v>41.825</v>
      </c>
      <c r="C24" s="169">
        <v>12.569</v>
      </c>
      <c r="D24" s="169">
        <v>14.909</v>
      </c>
      <c r="E24" s="169">
        <v>22.809</v>
      </c>
      <c r="F24" s="169">
        <v>69.255</v>
      </c>
      <c r="G24" s="169">
        <v>544.823</v>
      </c>
      <c r="H24" s="100" t="s">
        <v>13</v>
      </c>
    </row>
    <row r="26" spans="1:7" ht="12.75" customHeight="1">
      <c r="A26" s="159"/>
      <c r="B26" s="165"/>
      <c r="C26" s="165"/>
      <c r="D26" s="165"/>
      <c r="E26" s="165"/>
      <c r="F26" s="165"/>
      <c r="G26" s="165"/>
    </row>
    <row r="27" spans="1:7" ht="12.75" customHeight="1">
      <c r="A27" s="160"/>
      <c r="B27" s="165"/>
      <c r="C27" s="165"/>
      <c r="D27" s="165"/>
      <c r="E27" s="165"/>
      <c r="F27" s="165"/>
      <c r="G27" s="165"/>
    </row>
    <row r="28" spans="2:7" ht="12.75" customHeight="1">
      <c r="B28" s="165"/>
      <c r="C28" s="165"/>
      <c r="D28" s="165"/>
      <c r="E28" s="165"/>
      <c r="F28" s="165"/>
      <c r="G28" s="165"/>
    </row>
    <row r="29" spans="2:7" ht="12.75" customHeight="1">
      <c r="B29" s="165"/>
      <c r="C29" s="165"/>
      <c r="D29" s="165"/>
      <c r="E29" s="165"/>
      <c r="F29" s="165"/>
      <c r="G29" s="165"/>
    </row>
    <row r="30" spans="2:7" ht="12.75" customHeight="1">
      <c r="B30" s="165"/>
      <c r="C30" s="165"/>
      <c r="D30" s="165"/>
      <c r="E30" s="165"/>
      <c r="F30" s="165"/>
      <c r="G30" s="165"/>
    </row>
    <row r="31" spans="2:7" ht="12.75" customHeight="1">
      <c r="B31" s="165"/>
      <c r="C31" s="165"/>
      <c r="D31" s="165"/>
      <c r="E31" s="165"/>
      <c r="F31" s="165"/>
      <c r="G31" s="165"/>
    </row>
  </sheetData>
  <sheetProtection/>
  <mergeCells count="13">
    <mergeCell ref="F1:H1"/>
    <mergeCell ref="F14:H14"/>
    <mergeCell ref="F15:H15"/>
    <mergeCell ref="A3:A5"/>
    <mergeCell ref="A1:D1"/>
    <mergeCell ref="A14:E14"/>
    <mergeCell ref="C3:G3"/>
    <mergeCell ref="H3:H5"/>
    <mergeCell ref="B3:B5"/>
    <mergeCell ref="A16:A18"/>
    <mergeCell ref="B16:B18"/>
    <mergeCell ref="C16:G16"/>
    <mergeCell ref="H16:H18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I28"/>
  <sheetViews>
    <sheetView tabSelected="1" zoomScalePageLayoutView="0" workbookViewId="0" topLeftCell="A13">
      <selection activeCell="H44" sqref="H44"/>
    </sheetView>
  </sheetViews>
  <sheetFormatPr defaultColWidth="9.00390625" defaultRowHeight="12.75" customHeight="1"/>
  <cols>
    <col min="1" max="1" width="30.625" style="38" customWidth="1"/>
    <col min="2" max="2" width="12.375" style="30" customWidth="1"/>
    <col min="3" max="3" width="14.25390625" style="30" customWidth="1"/>
    <col min="4" max="4" width="15.125" style="30" customWidth="1"/>
    <col min="5" max="5" width="13.25390625" style="30" customWidth="1"/>
    <col min="6" max="6" width="15.625" style="30" customWidth="1"/>
    <col min="7" max="7" width="32.375" style="51" customWidth="1"/>
    <col min="8" max="16384" width="9.125" style="30" customWidth="1"/>
  </cols>
  <sheetData>
    <row r="1" spans="1:7" s="41" customFormat="1" ht="32.25" customHeight="1" thickBot="1">
      <c r="A1" s="220" t="s">
        <v>248</v>
      </c>
      <c r="B1" s="220"/>
      <c r="C1" s="220"/>
      <c r="D1" s="220"/>
      <c r="F1" s="221" t="s">
        <v>236</v>
      </c>
      <c r="G1" s="221"/>
    </row>
    <row r="2" spans="1:7" s="39" customFormat="1" ht="60" customHeight="1">
      <c r="A2" s="216"/>
      <c r="B2" s="108" t="s">
        <v>196</v>
      </c>
      <c r="C2" s="108" t="s">
        <v>189</v>
      </c>
      <c r="D2" s="108" t="s">
        <v>155</v>
      </c>
      <c r="E2" s="161" t="s">
        <v>219</v>
      </c>
      <c r="F2" s="108" t="s">
        <v>259</v>
      </c>
      <c r="G2" s="218"/>
    </row>
    <row r="3" spans="1:7" s="104" customFormat="1" ht="61.5" customHeight="1" thickBot="1">
      <c r="A3" s="217"/>
      <c r="B3" s="107" t="s">
        <v>187</v>
      </c>
      <c r="C3" s="107" t="s">
        <v>188</v>
      </c>
      <c r="D3" s="107" t="s">
        <v>88</v>
      </c>
      <c r="E3" s="154" t="s">
        <v>258</v>
      </c>
      <c r="F3" s="107" t="s">
        <v>260</v>
      </c>
      <c r="G3" s="219"/>
    </row>
    <row r="4" spans="1:9" s="39" customFormat="1" ht="15.75" customHeight="1">
      <c r="A4" s="105" t="s">
        <v>142</v>
      </c>
      <c r="B4" s="174">
        <v>143938</v>
      </c>
      <c r="C4" s="173">
        <v>6924.253</v>
      </c>
      <c r="D4" s="174">
        <v>100</v>
      </c>
      <c r="E4" s="173">
        <v>48.102</v>
      </c>
      <c r="F4" s="173">
        <v>21109.77</v>
      </c>
      <c r="G4" s="86" t="s">
        <v>75</v>
      </c>
      <c r="I4" s="193"/>
    </row>
    <row r="5" spans="1:9" ht="25.5" customHeight="1">
      <c r="A5" s="109" t="s">
        <v>143</v>
      </c>
      <c r="B5" s="192"/>
      <c r="C5" s="44"/>
      <c r="D5" s="44"/>
      <c r="E5" s="44"/>
      <c r="F5" s="44"/>
      <c r="G5" s="110" t="s">
        <v>84</v>
      </c>
      <c r="I5" s="193"/>
    </row>
    <row r="6" spans="1:9" ht="13.5" customHeight="1">
      <c r="A6" s="59" t="s">
        <v>125</v>
      </c>
      <c r="B6" s="170">
        <v>4145</v>
      </c>
      <c r="C6" s="44">
        <v>177.064</v>
      </c>
      <c r="D6" s="44">
        <v>2.557</v>
      </c>
      <c r="E6" s="44">
        <v>42.717</v>
      </c>
      <c r="F6" s="44">
        <v>504.625</v>
      </c>
      <c r="G6" s="101" t="s">
        <v>20</v>
      </c>
      <c r="I6" s="193"/>
    </row>
    <row r="7" spans="1:9" ht="13.5" customHeight="1">
      <c r="A7" s="60" t="s">
        <v>144</v>
      </c>
      <c r="B7" s="170">
        <v>23</v>
      </c>
      <c r="C7" s="44">
        <v>1.052</v>
      </c>
      <c r="D7" s="44">
        <v>0.015</v>
      </c>
      <c r="E7" s="44">
        <v>45.735</v>
      </c>
      <c r="F7" s="44">
        <v>2.996</v>
      </c>
      <c r="G7" s="85" t="s">
        <v>21</v>
      </c>
      <c r="I7" s="193"/>
    </row>
    <row r="8" spans="1:9" ht="13.5" customHeight="1">
      <c r="A8" s="60" t="s">
        <v>220</v>
      </c>
      <c r="B8" s="170">
        <v>3394</v>
      </c>
      <c r="C8" s="44">
        <v>137.687</v>
      </c>
      <c r="D8" s="44">
        <v>1.988</v>
      </c>
      <c r="E8" s="44">
        <v>40.568</v>
      </c>
      <c r="F8" s="44">
        <v>385.901</v>
      </c>
      <c r="G8" s="85" t="s">
        <v>22</v>
      </c>
      <c r="I8" s="193"/>
    </row>
    <row r="9" spans="1:9" ht="24" customHeight="1">
      <c r="A9" s="60" t="s">
        <v>191</v>
      </c>
      <c r="B9" s="170">
        <v>342</v>
      </c>
      <c r="C9" s="44">
        <v>15.126</v>
      </c>
      <c r="D9" s="44">
        <v>0.218</v>
      </c>
      <c r="E9" s="44">
        <v>44.229</v>
      </c>
      <c r="F9" s="44">
        <v>43.992</v>
      </c>
      <c r="G9" s="85" t="s">
        <v>190</v>
      </c>
      <c r="I9" s="193"/>
    </row>
    <row r="10" spans="1:9" ht="13.5" customHeight="1">
      <c r="A10" s="60" t="s">
        <v>145</v>
      </c>
      <c r="B10" s="170">
        <v>49</v>
      </c>
      <c r="C10" s="44">
        <v>2.421</v>
      </c>
      <c r="D10" s="44">
        <v>0.035</v>
      </c>
      <c r="E10" s="44">
        <v>49.416</v>
      </c>
      <c r="F10" s="44">
        <v>6.582</v>
      </c>
      <c r="G10" s="85" t="s">
        <v>23</v>
      </c>
      <c r="I10" s="193"/>
    </row>
    <row r="11" spans="1:9" ht="13.5" customHeight="1">
      <c r="A11" s="60" t="s">
        <v>146</v>
      </c>
      <c r="B11" s="170">
        <v>5</v>
      </c>
      <c r="C11" s="44">
        <v>0.097</v>
      </c>
      <c r="D11" s="44">
        <v>0.001</v>
      </c>
      <c r="E11" s="44">
        <v>19.3</v>
      </c>
      <c r="F11" s="44">
        <v>0.709</v>
      </c>
      <c r="G11" s="85" t="s">
        <v>24</v>
      </c>
      <c r="I11" s="193"/>
    </row>
    <row r="12" spans="1:9" ht="13.5" customHeight="1">
      <c r="A12" s="60" t="s">
        <v>147</v>
      </c>
      <c r="B12" s="170">
        <v>3</v>
      </c>
      <c r="C12" s="44">
        <v>0.056</v>
      </c>
      <c r="D12" s="44">
        <v>0.001</v>
      </c>
      <c r="E12" s="44">
        <v>18.767</v>
      </c>
      <c r="F12" s="44">
        <v>0.157</v>
      </c>
      <c r="G12" s="85" t="s">
        <v>25</v>
      </c>
      <c r="I12" s="193"/>
    </row>
    <row r="13" spans="1:9" ht="24">
      <c r="A13" s="162" t="s">
        <v>221</v>
      </c>
      <c r="B13" s="170">
        <v>2</v>
      </c>
      <c r="C13" s="44">
        <v>0.165</v>
      </c>
      <c r="D13" s="44">
        <v>0.002</v>
      </c>
      <c r="E13" s="44">
        <v>82.5</v>
      </c>
      <c r="F13" s="44">
        <v>0.256</v>
      </c>
      <c r="G13" s="85" t="s">
        <v>79</v>
      </c>
      <c r="I13" s="193"/>
    </row>
    <row r="14" spans="1:9" ht="13.5" customHeight="1">
      <c r="A14" s="60" t="s">
        <v>148</v>
      </c>
      <c r="B14" s="170">
        <v>6</v>
      </c>
      <c r="C14" s="44">
        <v>0.231</v>
      </c>
      <c r="D14" s="44">
        <v>0.003</v>
      </c>
      <c r="E14" s="44">
        <v>38.5</v>
      </c>
      <c r="F14" s="44">
        <v>1.6</v>
      </c>
      <c r="G14" s="85" t="s">
        <v>26</v>
      </c>
      <c r="I14" s="193"/>
    </row>
    <row r="15" spans="1:9" ht="24.75" customHeight="1">
      <c r="A15" s="60" t="s">
        <v>222</v>
      </c>
      <c r="B15" s="170">
        <v>17</v>
      </c>
      <c r="C15" s="44">
        <v>1.048</v>
      </c>
      <c r="D15" s="44">
        <v>0.015</v>
      </c>
      <c r="E15" s="44">
        <v>61.647</v>
      </c>
      <c r="F15" s="44">
        <v>2.913</v>
      </c>
      <c r="G15" s="85" t="s">
        <v>27</v>
      </c>
      <c r="I15" s="193"/>
    </row>
    <row r="16" spans="1:9" ht="24">
      <c r="A16" s="60" t="s">
        <v>149</v>
      </c>
      <c r="B16" s="170">
        <v>304</v>
      </c>
      <c r="C16" s="44">
        <v>19.181</v>
      </c>
      <c r="D16" s="44">
        <v>0.277</v>
      </c>
      <c r="E16" s="44">
        <v>63.094</v>
      </c>
      <c r="F16" s="44">
        <v>59.52</v>
      </c>
      <c r="G16" s="85" t="s">
        <v>28</v>
      </c>
      <c r="I16" s="193"/>
    </row>
    <row r="17" spans="1:9" ht="13.5" customHeight="1">
      <c r="A17" s="59" t="s">
        <v>150</v>
      </c>
      <c r="B17" s="170">
        <v>51105</v>
      </c>
      <c r="C17" s="44">
        <v>2427.728</v>
      </c>
      <c r="D17" s="44">
        <v>35.061</v>
      </c>
      <c r="E17" s="44">
        <v>47.495</v>
      </c>
      <c r="F17" s="44">
        <v>6369.186</v>
      </c>
      <c r="G17" s="101" t="s">
        <v>29</v>
      </c>
      <c r="I17" s="193"/>
    </row>
    <row r="18" spans="1:9" ht="13.5" customHeight="1">
      <c r="A18" s="59" t="s">
        <v>97</v>
      </c>
      <c r="B18" s="170">
        <v>4091</v>
      </c>
      <c r="C18" s="44">
        <v>210.357</v>
      </c>
      <c r="D18" s="44">
        <v>3.038</v>
      </c>
      <c r="E18" s="44">
        <v>51.419</v>
      </c>
      <c r="F18" s="44">
        <v>653.412</v>
      </c>
      <c r="G18" s="101" t="s">
        <v>30</v>
      </c>
      <c r="I18" s="193"/>
    </row>
    <row r="19" spans="1:9" ht="13.5" customHeight="1">
      <c r="A19" s="59" t="s">
        <v>98</v>
      </c>
      <c r="B19" s="170">
        <v>7991</v>
      </c>
      <c r="C19" s="44">
        <v>571.444</v>
      </c>
      <c r="D19" s="44">
        <v>8.253</v>
      </c>
      <c r="E19" s="44">
        <v>71.511</v>
      </c>
      <c r="F19" s="44">
        <v>2333.864</v>
      </c>
      <c r="G19" s="101" t="s">
        <v>31</v>
      </c>
      <c r="I19" s="193"/>
    </row>
    <row r="20" spans="1:9" ht="13.5" customHeight="1">
      <c r="A20" s="59" t="s">
        <v>151</v>
      </c>
      <c r="B20" s="170">
        <v>9459</v>
      </c>
      <c r="C20" s="44">
        <v>813.256</v>
      </c>
      <c r="D20" s="44">
        <v>11.745</v>
      </c>
      <c r="E20" s="44">
        <v>85.977</v>
      </c>
      <c r="F20" s="44">
        <v>2974.131</v>
      </c>
      <c r="G20" s="101" t="s">
        <v>32</v>
      </c>
      <c r="I20" s="193"/>
    </row>
    <row r="21" spans="1:9" ht="24.75" customHeight="1">
      <c r="A21" s="59" t="s">
        <v>193</v>
      </c>
      <c r="B21" s="170">
        <v>3220</v>
      </c>
      <c r="C21" s="44">
        <v>224.292</v>
      </c>
      <c r="D21" s="44">
        <v>3.239</v>
      </c>
      <c r="E21" s="44">
        <v>69.656</v>
      </c>
      <c r="F21" s="44">
        <v>586.978</v>
      </c>
      <c r="G21" s="101" t="s">
        <v>192</v>
      </c>
      <c r="I21" s="193"/>
    </row>
    <row r="22" spans="1:9" ht="24.75" customHeight="1">
      <c r="A22" s="59" t="s">
        <v>194</v>
      </c>
      <c r="B22" s="170">
        <v>398</v>
      </c>
      <c r="C22" s="44">
        <v>14.325</v>
      </c>
      <c r="D22" s="44">
        <v>0.207</v>
      </c>
      <c r="E22" s="44">
        <v>35.901</v>
      </c>
      <c r="F22" s="44">
        <v>33.011</v>
      </c>
      <c r="G22" s="101" t="s">
        <v>85</v>
      </c>
      <c r="I22" s="193"/>
    </row>
    <row r="23" spans="1:9" ht="13.5" customHeight="1">
      <c r="A23" s="59" t="s">
        <v>152</v>
      </c>
      <c r="B23" s="170">
        <v>63529</v>
      </c>
      <c r="C23" s="44">
        <v>2485.786</v>
      </c>
      <c r="D23" s="44">
        <v>35.9</v>
      </c>
      <c r="E23" s="44">
        <v>39.128</v>
      </c>
      <c r="F23" s="44">
        <v>7654.564</v>
      </c>
      <c r="G23" s="101" t="s">
        <v>33</v>
      </c>
      <c r="I23" s="193"/>
    </row>
    <row r="24" spans="1:9" ht="15" customHeight="1">
      <c r="A24" s="60" t="s">
        <v>153</v>
      </c>
      <c r="B24" s="170">
        <v>46994</v>
      </c>
      <c r="C24" s="177">
        <v>1805.575</v>
      </c>
      <c r="D24" s="177">
        <v>26.076</v>
      </c>
      <c r="E24" s="177">
        <v>38.421</v>
      </c>
      <c r="F24" s="177">
        <v>5829.402</v>
      </c>
      <c r="G24" s="85" t="s">
        <v>171</v>
      </c>
      <c r="I24" s="193"/>
    </row>
    <row r="25" spans="1:9" ht="15" customHeight="1" thickBot="1">
      <c r="A25" s="106" t="s">
        <v>154</v>
      </c>
      <c r="B25" s="175">
        <v>106</v>
      </c>
      <c r="C25" s="172">
        <v>43.865</v>
      </c>
      <c r="D25" s="172">
        <v>0.633</v>
      </c>
      <c r="E25" s="172">
        <v>413.821</v>
      </c>
      <c r="F25" s="172">
        <v>232.494</v>
      </c>
      <c r="G25" s="194" t="s">
        <v>170</v>
      </c>
      <c r="I25" s="193"/>
    </row>
    <row r="27" ht="12.75" customHeight="1">
      <c r="A27" s="159"/>
    </row>
    <row r="28" ht="12.75" customHeight="1">
      <c r="A28" s="160"/>
    </row>
  </sheetData>
  <sheetProtection/>
  <mergeCells count="4">
    <mergeCell ref="A2:A3"/>
    <mergeCell ref="G2:G3"/>
    <mergeCell ref="A1:D1"/>
    <mergeCell ref="F1:G1"/>
  </mergeCells>
  <printOptions/>
  <pageMargins left="0.984251968503937" right="0.1968503937007874" top="0.3937007874015748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D29"/>
  <sheetViews>
    <sheetView zoomScalePageLayoutView="0" workbookViewId="0" topLeftCell="A1">
      <selection activeCell="B9" sqref="B9:B14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40.875" style="51" customWidth="1"/>
    <col min="5" max="16384" width="9.125" style="30" customWidth="1"/>
  </cols>
  <sheetData>
    <row r="1" spans="1:4" s="32" customFormat="1" ht="32.25" customHeight="1">
      <c r="A1" s="212" t="s">
        <v>249</v>
      </c>
      <c r="B1" s="212"/>
      <c r="C1" s="212"/>
      <c r="D1" s="151" t="s">
        <v>237</v>
      </c>
    </row>
    <row r="2" spans="1:4" s="32" customFormat="1" ht="9" customHeight="1" thickBot="1">
      <c r="A2" s="40" t="s">
        <v>95</v>
      </c>
      <c r="C2" s="40"/>
      <c r="D2" s="112"/>
    </row>
    <row r="3" spans="1:4" ht="39.75" customHeight="1">
      <c r="A3" s="222"/>
      <c r="B3" s="108" t="s">
        <v>195</v>
      </c>
      <c r="C3" s="108" t="s">
        <v>155</v>
      </c>
      <c r="D3" s="224"/>
    </row>
    <row r="4" spans="1:4" s="51" customFormat="1" ht="39.75" customHeight="1" thickBot="1">
      <c r="A4" s="223"/>
      <c r="B4" s="153" t="s">
        <v>130</v>
      </c>
      <c r="C4" s="107" t="s">
        <v>87</v>
      </c>
      <c r="D4" s="225"/>
    </row>
    <row r="5" spans="1:4" s="29" customFormat="1" ht="15.75" customHeight="1">
      <c r="A5" s="105" t="s">
        <v>142</v>
      </c>
      <c r="B5" s="178">
        <v>6924.253</v>
      </c>
      <c r="C5" s="179">
        <v>100</v>
      </c>
      <c r="D5" s="120" t="s">
        <v>75</v>
      </c>
    </row>
    <row r="6" spans="1:4" ht="15.75" customHeight="1">
      <c r="A6" s="121" t="s">
        <v>156</v>
      </c>
      <c r="B6" s="180"/>
      <c r="C6" s="181"/>
      <c r="D6" s="122" t="s">
        <v>78</v>
      </c>
    </row>
    <row r="7" spans="1:4" ht="15.75" customHeight="1">
      <c r="A7" s="123" t="s">
        <v>99</v>
      </c>
      <c r="B7" s="180">
        <v>3394.338</v>
      </c>
      <c r="C7" s="181">
        <v>49.021</v>
      </c>
      <c r="D7" s="85" t="s">
        <v>81</v>
      </c>
    </row>
    <row r="8" spans="1:4" ht="15.75" customHeight="1">
      <c r="A8" s="123" t="s">
        <v>157</v>
      </c>
      <c r="B8" s="180">
        <v>3529.915</v>
      </c>
      <c r="C8" s="181">
        <v>50.979</v>
      </c>
      <c r="D8" s="85" t="s">
        <v>80</v>
      </c>
    </row>
    <row r="9" spans="1:4" ht="30" customHeight="1">
      <c r="A9" s="124" t="s">
        <v>197</v>
      </c>
      <c r="B9" s="180">
        <v>1.918</v>
      </c>
      <c r="C9" s="181">
        <v>0.028</v>
      </c>
      <c r="D9" s="111" t="s">
        <v>198</v>
      </c>
    </row>
    <row r="10" spans="1:4" ht="30" customHeight="1">
      <c r="A10" s="125" t="s">
        <v>159</v>
      </c>
      <c r="B10" s="180">
        <v>928.893</v>
      </c>
      <c r="C10" s="181">
        <v>13.415</v>
      </c>
      <c r="D10" s="111" t="s">
        <v>100</v>
      </c>
    </row>
    <row r="11" spans="1:4" ht="15" customHeight="1">
      <c r="A11" s="125" t="s">
        <v>158</v>
      </c>
      <c r="B11" s="180">
        <v>6.4</v>
      </c>
      <c r="C11" s="181">
        <v>0.092</v>
      </c>
      <c r="D11" s="126" t="s">
        <v>101</v>
      </c>
    </row>
    <row r="12" spans="1:4" ht="30" customHeight="1">
      <c r="A12" s="125" t="s">
        <v>201</v>
      </c>
      <c r="B12" s="180">
        <v>2246.466</v>
      </c>
      <c r="C12" s="181">
        <v>32.443</v>
      </c>
      <c r="D12" s="126" t="s">
        <v>102</v>
      </c>
    </row>
    <row r="13" spans="1:4" ht="30" customHeight="1">
      <c r="A13" s="61" t="s">
        <v>160</v>
      </c>
      <c r="B13" s="180">
        <v>120.429</v>
      </c>
      <c r="C13" s="181">
        <v>1.739</v>
      </c>
      <c r="D13" s="126" t="s">
        <v>103</v>
      </c>
    </row>
    <row r="14" spans="1:4" ht="30" customHeight="1">
      <c r="A14" s="125" t="s">
        <v>200</v>
      </c>
      <c r="B14" s="180">
        <v>225.808</v>
      </c>
      <c r="C14" s="181">
        <v>3.261</v>
      </c>
      <c r="D14" s="127" t="s">
        <v>199</v>
      </c>
    </row>
    <row r="15" spans="1:4" ht="30" customHeight="1" thickBot="1">
      <c r="A15" s="128" t="s">
        <v>228</v>
      </c>
      <c r="B15" s="182" t="s">
        <v>240</v>
      </c>
      <c r="C15" s="182" t="s">
        <v>240</v>
      </c>
      <c r="D15" s="129" t="s">
        <v>229</v>
      </c>
    </row>
    <row r="17" ht="12.75" customHeight="1">
      <c r="A17" s="159"/>
    </row>
    <row r="18" ht="12.75" customHeight="1">
      <c r="A18" s="160"/>
    </row>
    <row r="19" spans="2:3" ht="12.75" customHeight="1">
      <c r="B19" s="164"/>
      <c r="C19" s="164"/>
    </row>
    <row r="20" spans="2:3" ht="12.75" customHeight="1">
      <c r="B20" s="164"/>
      <c r="C20" s="164"/>
    </row>
    <row r="21" spans="2:3" ht="12.75" customHeight="1">
      <c r="B21" s="164"/>
      <c r="C21" s="164"/>
    </row>
    <row r="22" spans="2:3" ht="12.75" customHeight="1">
      <c r="B22" s="164"/>
      <c r="C22" s="164"/>
    </row>
    <row r="23" spans="2:3" ht="12.75" customHeight="1">
      <c r="B23" s="164"/>
      <c r="C23" s="164"/>
    </row>
    <row r="24" spans="2:3" ht="12.75" customHeight="1">
      <c r="B24" s="164"/>
      <c r="C24" s="164"/>
    </row>
    <row r="25" spans="2:3" ht="12.75" customHeight="1">
      <c r="B25" s="164"/>
      <c r="C25" s="164"/>
    </row>
    <row r="26" spans="2:3" ht="12.75" customHeight="1">
      <c r="B26" s="164"/>
      <c r="C26" s="164"/>
    </row>
    <row r="27" spans="2:3" ht="12.75" customHeight="1">
      <c r="B27" s="164"/>
      <c r="C27" s="164"/>
    </row>
    <row r="28" spans="2:3" ht="12.75" customHeight="1">
      <c r="B28" s="164"/>
      <c r="C28" s="164"/>
    </row>
    <row r="29" spans="2:3" ht="12.75" customHeight="1">
      <c r="B29" s="164"/>
      <c r="C29" s="164"/>
    </row>
  </sheetData>
  <sheetProtection/>
  <mergeCells count="3">
    <mergeCell ref="A3:A4"/>
    <mergeCell ref="D3:D4"/>
    <mergeCell ref="A1:C1"/>
  </mergeCells>
  <printOptions/>
  <pageMargins left="1.1811023622047245" right="0.7874015748031497" top="0.4330708661417323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Cholpon Kasymova</cp:lastModifiedBy>
  <cp:lastPrinted>2020-06-11T09:47:40Z</cp:lastPrinted>
  <dcterms:created xsi:type="dcterms:W3CDTF">2001-04-20T12:02:46Z</dcterms:created>
  <dcterms:modified xsi:type="dcterms:W3CDTF">2020-06-15T05:32:23Z</dcterms:modified>
  <cp:category/>
  <cp:version/>
  <cp:contentType/>
  <cp:contentStatus/>
</cp:coreProperties>
</file>