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275" windowHeight="11115" tabRatio="779" activeTab="9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'T1-2'!$A$1:$I$25</definedName>
    <definedName name="_xlnm.Print_Area" localSheetId="2">'T3-4'!$A$1:$H$26</definedName>
    <definedName name="_xlnm.Print_Area" localSheetId="5">'T5-6'!$A$1:$I$25</definedName>
    <definedName name="_xlnm.Print_Area" localSheetId="9">'Т9'!#REF!</definedName>
  </definedNames>
  <calcPr fullCalcOnLoad="1"/>
</workbook>
</file>

<file path=xl/sharedStrings.xml><?xml version="1.0" encoding="utf-8"?>
<sst xmlns="http://schemas.openxmlformats.org/spreadsheetml/2006/main" count="508" uniqueCount="300">
  <si>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</si>
  <si>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</si>
  <si>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</si>
  <si>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</si>
  <si>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</si>
  <si>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</si>
  <si>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</si>
  <si>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</si>
  <si>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</si>
  <si>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</si>
  <si>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</si>
  <si>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</si>
  <si>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</si>
  <si>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</si>
  <si>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</si>
  <si>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</si>
  <si>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</si>
  <si>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</si>
  <si>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</si>
  <si>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</si>
  <si>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</si>
  <si>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</si>
  <si>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</si>
  <si>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</si>
  <si>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</si>
  <si>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</si>
  <si>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</si>
  <si>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</si>
  <si>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</si>
  <si>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</si>
  <si>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</si>
  <si>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</si>
  <si>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</si>
  <si>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</si>
  <si>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</si>
  <si>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</si>
  <si>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</si>
  <si>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</si>
  <si>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</si>
  <si>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</si>
  <si>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</si>
  <si>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</si>
  <si>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</si>
  <si>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</si>
  <si>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</si>
  <si>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</si>
  <si>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</si>
  <si>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</si>
  <si>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</si>
  <si>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</si>
  <si>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</si>
  <si>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</si>
  <si>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</si>
  <si>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</si>
  <si>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</si>
  <si>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</si>
  <si>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</si>
  <si>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</si>
  <si>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</si>
  <si>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</si>
  <si>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</si>
  <si>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</si>
  <si>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</si>
  <si>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</si>
  <si>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</si>
  <si>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</si>
  <si>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</si>
  <si>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</si>
  <si>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</si>
  <si>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</si>
  <si>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</si>
  <si>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</si>
  <si>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</si>
  <si>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</si>
  <si>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</si>
  <si>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</si>
  <si>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</si>
  <si>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</si>
  <si>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</si>
  <si>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</si>
  <si>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</si>
  <si>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</si>
  <si>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</si>
  <si>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</si>
  <si>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</si>
  <si>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</si>
  <si>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Причитающаяся  сумма  возврата  кредита </t>
  </si>
  <si>
    <t xml:space="preserve"> Погашено  кредитов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</si>
  <si>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</si>
  <si>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</si>
  <si>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</si>
  <si>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</si>
  <si>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</si>
  <si>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</si>
  <si>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</si>
  <si>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</si>
  <si>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</si>
  <si>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</si>
  <si>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</si>
  <si>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</si>
  <si>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</si>
  <si>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</si>
  <si>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</si>
  <si>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</si>
  <si>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</si>
  <si>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</si>
  <si>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</si>
  <si>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</si>
  <si>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</si>
  <si>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</si>
  <si>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</si>
  <si>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</si>
  <si>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</si>
  <si>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</si>
  <si>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</si>
  <si>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</si>
  <si>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</si>
  <si>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</si>
  <si>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</si>
  <si>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</si>
  <si>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</si>
  <si>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</si>
  <si>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</si>
  <si>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</si>
  <si>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</si>
  <si>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</si>
  <si>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</si>
  <si>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</si>
  <si>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</si>
  <si>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>микронасыя алуучулардын саны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</si>
  <si>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</si>
  <si>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</si>
  <si>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</si>
  <si>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</si>
  <si>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</si>
  <si>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</si>
  <si>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</si>
  <si>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</si>
  <si>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</si>
  <si>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</si>
  <si>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</si>
  <si>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</si>
  <si>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</si>
  <si>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</si>
  <si>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 xml:space="preserve">анын ичинен: депозиттерден     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</si>
  <si>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</si>
  <si>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</si>
  <si>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</si>
  <si>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</si>
  <si>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Займы от учредителей физических лиц/от учредителей юридических лиц</t>
  </si>
  <si>
    <t>Жеке жактардын уюмдаштыруучуларынан/юридикалык жактардын уюмдаштыруучуларынын карыздар</t>
  </si>
  <si>
    <t>чет өлкөлүк финансылык - насыя уюмдарынын жана донорлорунун насыялары</t>
  </si>
  <si>
    <t>КРдин донордук уюмдарынан  насыялары жана карыздары</t>
  </si>
  <si>
    <t>КРдин финансылык-насыя уюмдарынын  насыялары жана карыздары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</si>
  <si>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</si>
  <si>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</si>
  <si>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</si>
  <si>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</si>
  <si>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</si>
  <si>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</si>
  <si>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</si>
  <si>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</si>
  <si>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</si>
  <si>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</si>
  <si>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</si>
  <si>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</si>
  <si>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калкты микронасыялоо боюнча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</si>
  <si>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</si>
  <si>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</si>
  <si>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</si>
  <si>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</si>
  <si>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</si>
  <si>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</si>
  <si>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</si>
  <si>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</si>
  <si>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t>алган микронасыялардын максаты</t>
  </si>
  <si>
    <t xml:space="preserve">                            микронасыялардын кайтарылышы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</si>
  <si>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</si>
  <si>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>чет өлкөлүк финансылык-насыя уюмдарынын насыялары</t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</si>
  <si>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</si>
  <si>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</si>
  <si>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</si>
  <si>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</si>
  <si>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</si>
  <si>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</si>
  <si>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</si>
  <si>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берилген микронасыялардын көлөмү</t>
  </si>
  <si>
    <t>Жеке жактарга   берилген микронасыялардын өлчөмү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</si>
  <si>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</si>
  <si>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</si>
  <si>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</si>
  <si>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</si>
  <si>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</si>
  <si>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</si>
  <si>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</si>
  <si>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</si>
  <si>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</si>
  <si>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</si>
  <si>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</si>
  <si>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</si>
  <si>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>50 миң.сомдон жогору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</si>
  <si>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</si>
  <si>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</si>
  <si>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</si>
  <si>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</si>
  <si>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</si>
  <si>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Төлөнгөн насылар</t>
  </si>
  <si>
    <t xml:space="preserve">Потенциалдуу чыгымдарды жабуу үчүн резервдин эсебинен чыгышталган насыялар </t>
  </si>
  <si>
    <t>Берилген микронасыялар – бардыгы</t>
  </si>
  <si>
    <t>керектөө насыялары</t>
  </si>
  <si>
    <t>ипотека түрүндөгү насыя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</si>
  <si>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</si>
  <si>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                                                         </t>
  </si>
  <si>
    <t>-</t>
  </si>
  <si>
    <t>Средневзвешенная годовая процентная</t>
  </si>
  <si>
    <t>ставка по микрокредитам, выданным</t>
  </si>
  <si>
    <t>микронасыялардын орто эсеп менен</t>
  </si>
  <si>
    <t>жылдык пайыздык  ставкасы</t>
  </si>
  <si>
    <t xml:space="preserve">                                       алган микронасыялары боюнча</t>
  </si>
  <si>
    <t xml:space="preserve">                                       карыздары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</si>
  <si>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</si>
  <si>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</si>
  <si>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</si>
  <si>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микронасыянын орто өлчөмдөгү карызы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</si>
  <si>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</si>
  <si>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</si>
  <si>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</si>
  <si>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</si>
  <si>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t xml:space="preserve">                           боюнча аялдардын микронасыялаштыруу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</si>
  <si>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</si>
  <si>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Заместитель Председателя                                                                 Текеева Л.А.</t>
  </si>
  <si>
    <t>Кайтарылуучу насыянын тиешелүү
 суммасы</t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</si>
  <si>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</si>
  <si>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</si>
  <si>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Бишкек- 2017</t>
  </si>
  <si>
    <t>(процентов)</t>
  </si>
  <si>
    <t>(пайызы)</t>
  </si>
  <si>
    <t>Берилген насыялардын суммасы 
млн.сом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</si>
  <si>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</si>
  <si>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Насыянын орточо өлчөмү 
миң сом</t>
  </si>
  <si>
    <t>Берилген насыялар боюнча карыздар 
млн.сом</t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</si>
  <si>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</si>
  <si>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</si>
  <si>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</si>
  <si>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</si>
  <si>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</si>
  <si>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</si>
  <si>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</si>
  <si>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</si>
  <si>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</si>
  <si>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</si>
  <si>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</si>
  <si>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</si>
  <si>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</si>
  <si>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</si>
  <si>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</si>
  <si>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</si>
  <si>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</si>
  <si>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t>Уровень возвратности микрокредитов, %</t>
  </si>
  <si>
    <t>(млн. сом)</t>
  </si>
  <si>
    <t xml:space="preserve">                              (млн. сомов)</t>
  </si>
  <si>
    <t xml:space="preserve">Өнөр жай өндүрүшү </t>
  </si>
  <si>
    <t>Калкты тиричилик жактан тейлөөлөр</t>
  </si>
  <si>
    <t xml:space="preserve">                                                                         </t>
  </si>
  <si>
    <t xml:space="preserve">  </t>
  </si>
  <si>
    <t>человек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</si>
  <si>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</si>
  <si>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</si>
  <si>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t>1 насыянын орто эсеби миң сом
Средний размер  1  кредита, 
тысяч сомов</t>
  </si>
  <si>
    <t>Отчеттук мезгилдин аягына карата карыздар
Задолженность на конец отчетного периода</t>
  </si>
  <si>
    <t>Алуучулардын саны
 (адам)</t>
  </si>
  <si>
    <t>Суммасы,
 млн. сомов</t>
  </si>
  <si>
    <t>Число 
получателей,</t>
  </si>
  <si>
    <t>Сумма,
 млн. сомов</t>
  </si>
  <si>
    <t xml:space="preserve">Таблица 9. </t>
  </si>
  <si>
    <t xml:space="preserve">Микрокредитование населения по территории </t>
  </si>
  <si>
    <r>
      <t xml:space="preserve">Микронасыяларды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</si>
  <si>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в январе - сентябре 2017г.</t>
  </si>
  <si>
    <t xml:space="preserve">2017-ж. январь - сентябрында калкка </t>
  </si>
  <si>
    <t>2017-ж. январь - сентябрында берилген</t>
  </si>
  <si>
    <t xml:space="preserve">4-Таблицасы.              2017 - ж. 1 - октябрына карата калкктын </t>
  </si>
  <si>
    <t>2017 - ж. 1 - октябрга карата микронасыя</t>
  </si>
  <si>
    <t>2017 - ж. 1 - октябрга карата 1 алуучуга</t>
  </si>
  <si>
    <t xml:space="preserve">2017-ж. январь -сентябрында калктын </t>
  </si>
  <si>
    <t xml:space="preserve">8-Таблицасы. 2017-ж. январь - сентябрында калкты микронасыялаштыруу </t>
  </si>
  <si>
    <t xml:space="preserve">10-Таблицасы. 2017-ж. январь - сентябрында аймактар </t>
  </si>
  <si>
    <t>11-Таблицасы. 2017-ж. январь - сентябрында</t>
  </si>
  <si>
    <t>Возвратность микрокредитов  в  январе - сентябре 2017г.</t>
  </si>
  <si>
    <t xml:space="preserve"> в январе - сентябре 2017г.</t>
  </si>
  <si>
    <t>населения в январе - сентябре  2017г.</t>
  </si>
  <si>
    <t>задолженность по состоянию на 1 октябре 2017г.</t>
  </si>
  <si>
    <t>1 получателя по состоянию на 1 октябре 2017г</t>
  </si>
  <si>
    <t>микрокредитам, по состоянию на 1 октября  2017г.</t>
  </si>
  <si>
    <t>населению в январе - сентябре 2017г.</t>
  </si>
  <si>
    <t>2017- ж. январь - сентябрындагы</t>
  </si>
  <si>
    <t xml:space="preserve">        анын ичинен:</t>
  </si>
  <si>
    <t xml:space="preserve">Ош ш. </t>
  </si>
  <si>
    <t xml:space="preserve">2017-ж.январь - сентябрында аймактар  </t>
  </si>
  <si>
    <t>боюнча калкка микронасыя берүү</t>
  </si>
  <si>
    <t>Ыссык-Көл облусу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</si>
</sst>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69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Alignment="1">
      <alignment vertical="top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72" fontId="8" fillId="0" borderId="15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6" fillId="0" borderId="16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/>
    </xf>
    <xf numFmtId="0" fontId="23" fillId="0" borderId="1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2" fillId="0" borderId="19" xfId="0" applyFont="1" applyBorder="1" applyAlignment="1" applyProtection="1">
      <alignment horizontal="center" vertical="top" wrapText="1"/>
      <protection locked="0"/>
    </xf>
    <xf numFmtId="0" fontId="22" fillId="0" borderId="2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172" fontId="8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top" wrapText="1"/>
      <protection locked="0"/>
    </xf>
    <xf numFmtId="0" fontId="22" fillId="0" borderId="23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24" xfId="0" applyFont="1" applyBorder="1" applyAlignment="1">
      <alignment horizontal="center" vertical="top" wrapText="1"/>
    </xf>
    <xf numFmtId="1" fontId="6" fillId="0" borderId="2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" fontId="15" fillId="0" borderId="17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/>
    </xf>
    <xf numFmtId="179" fontId="8" fillId="0" borderId="26" xfId="0" applyNumberFormat="1" applyFont="1" applyBorder="1" applyAlignment="1">
      <alignment horizontal="right" indent="2"/>
    </xf>
    <xf numFmtId="179" fontId="8" fillId="0" borderId="0" xfId="0" applyNumberFormat="1" applyFont="1" applyBorder="1" applyAlignment="1">
      <alignment horizontal="right" indent="2"/>
    </xf>
    <xf numFmtId="3" fontId="8" fillId="0" borderId="0" xfId="0" applyNumberFormat="1" applyFont="1" applyBorder="1" applyAlignment="1">
      <alignment horizontal="right" indent="2"/>
    </xf>
    <xf numFmtId="3" fontId="15" fillId="0" borderId="15" xfId="0" applyNumberFormat="1" applyFont="1" applyBorder="1" applyAlignment="1">
      <alignment horizontal="right" indent="2"/>
    </xf>
    <xf numFmtId="179" fontId="8" fillId="0" borderId="15" xfId="0" applyNumberFormat="1" applyFont="1" applyBorder="1" applyAlignment="1">
      <alignment horizontal="right" indent="2"/>
    </xf>
    <xf numFmtId="179" fontId="15" fillId="0" borderId="0" xfId="0" applyNumberFormat="1" applyFont="1" applyBorder="1" applyAlignment="1">
      <alignment horizontal="right" indent="2"/>
    </xf>
    <xf numFmtId="3" fontId="8" fillId="0" borderId="26" xfId="0" applyNumberFormat="1" applyFont="1" applyBorder="1" applyAlignment="1">
      <alignment horizontal="right" indent="2"/>
    </xf>
    <xf numFmtId="3" fontId="15" fillId="0" borderId="0" xfId="0" applyNumberFormat="1" applyFont="1" applyBorder="1" applyAlignment="1">
      <alignment horizontal="right" indent="2"/>
    </xf>
    <xf numFmtId="3" fontId="8" fillId="0" borderId="15" xfId="0" applyNumberFormat="1" applyFont="1" applyBorder="1" applyAlignment="1">
      <alignment horizontal="right" indent="2"/>
    </xf>
    <xf numFmtId="179" fontId="15" fillId="0" borderId="15" xfId="0" applyNumberFormat="1" applyFont="1" applyBorder="1" applyAlignment="1">
      <alignment horizontal="right" indent="2"/>
    </xf>
    <xf numFmtId="3" fontId="15" fillId="0" borderId="26" xfId="0" applyNumberFormat="1" applyFont="1" applyBorder="1" applyAlignment="1">
      <alignment horizontal="right" indent="2"/>
    </xf>
    <xf numFmtId="179" fontId="15" fillId="0" borderId="26" xfId="0" applyNumberFormat="1" applyFont="1" applyBorder="1" applyAlignment="1">
      <alignment horizontal="right" indent="2"/>
    </xf>
    <xf numFmtId="179" fontId="6" fillId="0" borderId="0" xfId="0" applyNumberFormat="1" applyFont="1" applyBorder="1" applyAlignment="1">
      <alignment horizontal="right" wrapText="1" indent="2"/>
    </xf>
    <xf numFmtId="179" fontId="7" fillId="0" borderId="0" xfId="0" applyNumberFormat="1" applyFont="1" applyBorder="1" applyAlignment="1">
      <alignment horizontal="right" wrapText="1" indent="2"/>
    </xf>
    <xf numFmtId="179" fontId="7" fillId="0" borderId="15" xfId="0" applyNumberFormat="1" applyFont="1" applyBorder="1" applyAlignment="1">
      <alignment horizontal="right" wrapText="1" indent="2"/>
    </xf>
    <xf numFmtId="0" fontId="15" fillId="0" borderId="0" xfId="0" applyFont="1" applyBorder="1" applyAlignment="1">
      <alignment horizontal="right" indent="2"/>
    </xf>
    <xf numFmtId="3" fontId="15" fillId="0" borderId="0" xfId="0" applyNumberFormat="1" applyFont="1" applyBorder="1" applyAlignment="1">
      <alignment horizontal="right" indent="3"/>
    </xf>
    <xf numFmtId="3" fontId="8" fillId="0" borderId="0" xfId="0" applyNumberFormat="1" applyFont="1" applyBorder="1" applyAlignment="1">
      <alignment horizontal="right" indent="3"/>
    </xf>
    <xf numFmtId="3" fontId="8" fillId="0" borderId="15" xfId="0" applyNumberFormat="1" applyFont="1" applyBorder="1" applyAlignment="1">
      <alignment horizontal="right" indent="3"/>
    </xf>
    <xf numFmtId="0" fontId="14" fillId="0" borderId="17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7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28" fillId="0" borderId="2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left" indent="1"/>
    </xf>
    <xf numFmtId="0" fontId="7" fillId="0" borderId="0" xfId="0" applyFont="1" applyAlignment="1">
      <alignment wrapText="1"/>
    </xf>
    <xf numFmtId="172" fontId="8" fillId="0" borderId="0" xfId="0" applyNumberFormat="1" applyFont="1" applyBorder="1" applyAlignment="1">
      <alignment horizontal="right" wrapText="1" indent="2"/>
    </xf>
    <xf numFmtId="0" fontId="15" fillId="0" borderId="28" xfId="0" applyFont="1" applyBorder="1" applyAlignment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15" xfId="0" applyFont="1" applyBorder="1" applyAlignment="1">
      <alignment horizontal="left" wrapText="1" indent="1"/>
    </xf>
    <xf numFmtId="0" fontId="6" fillId="0" borderId="25" xfId="0" applyFont="1" applyBorder="1" applyAlignment="1">
      <alignment horizontal="center"/>
    </xf>
    <xf numFmtId="0" fontId="8" fillId="0" borderId="15" xfId="0" applyFont="1" applyBorder="1" applyAlignment="1" applyProtection="1">
      <alignment wrapText="1"/>
      <protection locked="0"/>
    </xf>
    <xf numFmtId="0" fontId="12" fillId="0" borderId="0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8" fillId="0" borderId="26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wrapText="1"/>
    </xf>
    <xf numFmtId="0" fontId="8" fillId="0" borderId="15" xfId="0" applyNumberFormat="1" applyFont="1" applyBorder="1" applyAlignment="1">
      <alignment horizontal="left" wrapText="1" indent="1"/>
    </xf>
    <xf numFmtId="0" fontId="15" fillId="0" borderId="28" xfId="0" applyFont="1" applyBorder="1" applyAlignment="1">
      <alignment horizontal="center" vertical="center"/>
    </xf>
    <xf numFmtId="0" fontId="15" fillId="0" borderId="15" xfId="0" applyNumberFormat="1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left" wrapText="1" inden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6" xfId="0" applyFont="1" applyBorder="1" applyAlignment="1">
      <alignment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0" xfId="53" applyFont="1" applyFill="1" applyBorder="1" applyAlignment="1">
      <alignment horizontal="left" wrapText="1" indent="2"/>
      <protection/>
    </xf>
    <xf numFmtId="0" fontId="26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wrapText="1" indent="2"/>
    </xf>
    <xf numFmtId="0" fontId="26" fillId="0" borderId="15" xfId="0" applyFont="1" applyBorder="1" applyAlignment="1">
      <alignment horizontal="left" wrapText="1" indent="2"/>
    </xf>
    <xf numFmtId="0" fontId="7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 indent="2"/>
    </xf>
    <xf numFmtId="0" fontId="15" fillId="0" borderId="28" xfId="0" applyFont="1" applyBorder="1" applyAlignment="1">
      <alignment vertical="top"/>
    </xf>
    <xf numFmtId="0" fontId="15" fillId="0" borderId="28" xfId="0" applyFont="1" applyBorder="1" applyAlignment="1">
      <alignment horizontal="center" vertical="top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15" fillId="0" borderId="25" xfId="0" applyFont="1" applyBorder="1" applyAlignment="1">
      <alignment vertical="top"/>
    </xf>
    <xf numFmtId="0" fontId="15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left" wrapText="1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8" fillId="0" borderId="15" xfId="0" applyFont="1" applyBorder="1" applyAlignment="1">
      <alignment horizontal="left" inden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1200150</xdr:colOff>
      <xdr:row>4</xdr:row>
      <xdr:rowOff>28575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5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97" customFormat="1" ht="31.5" customHeight="1">
      <c r="A1" s="80" t="s">
        <v>233</v>
      </c>
    </row>
    <row r="2" ht="25.5">
      <c r="A2" s="122" t="s">
        <v>232</v>
      </c>
    </row>
    <row r="8" ht="27">
      <c r="A8" s="33" t="s">
        <v>294</v>
      </c>
    </row>
    <row r="9" ht="27">
      <c r="A9" s="33" t="s">
        <v>166</v>
      </c>
    </row>
    <row r="10" ht="27">
      <c r="A10" s="33" t="s">
        <v>167</v>
      </c>
    </row>
    <row r="11" s="98" customFormat="1" ht="20.25"/>
    <row r="12" s="98" customFormat="1" ht="20.25"/>
    <row r="13" ht="12">
      <c r="A13" s="30" t="s">
        <v>212</v>
      </c>
    </row>
    <row r="14" ht="26.25">
      <c r="A14" s="81" t="s">
        <v>83</v>
      </c>
    </row>
    <row r="15" ht="26.25">
      <c r="A15" s="81" t="s">
        <v>99</v>
      </c>
    </row>
    <row r="16" ht="26.25">
      <c r="A16" s="81" t="s">
        <v>277</v>
      </c>
    </row>
    <row r="25" ht="25.5">
      <c r="A25" s="34" t="s">
        <v>234</v>
      </c>
    </row>
  </sheetData>
  <sheetProtection/>
  <printOptions horizontalCentered="1"/>
  <pageMargins left="0.5905511811023623" right="0.5905511811023623" top="0.84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0.375" style="0" customWidth="1"/>
    <col min="2" max="4" width="15.125" style="0" customWidth="1"/>
    <col min="5" max="5" width="15.875" style="0" customWidth="1"/>
    <col min="6" max="6" width="13.875" style="0" customWidth="1"/>
    <col min="7" max="7" width="13.125" style="0" customWidth="1"/>
    <col min="8" max="8" width="23.00390625" style="0" customWidth="1"/>
  </cols>
  <sheetData>
    <row r="1" spans="1:5" ht="15.75">
      <c r="A1" s="42" t="s">
        <v>274</v>
      </c>
      <c r="B1" s="42" t="s">
        <v>297</v>
      </c>
      <c r="C1" s="42"/>
      <c r="D1" s="42"/>
      <c r="E1" s="42" t="s">
        <v>275</v>
      </c>
    </row>
    <row r="2" spans="2:5" ht="15.75">
      <c r="B2" s="42" t="s">
        <v>298</v>
      </c>
      <c r="E2" s="42" t="s">
        <v>277</v>
      </c>
    </row>
    <row r="3" spans="1:8" ht="77.25" customHeight="1">
      <c r="A3" s="145"/>
      <c r="B3" s="262" t="s">
        <v>266</v>
      </c>
      <c r="C3" s="263"/>
      <c r="D3" s="264" t="s">
        <v>267</v>
      </c>
      <c r="E3" s="264" t="s">
        <v>268</v>
      </c>
      <c r="F3" s="262" t="s">
        <v>269</v>
      </c>
      <c r="G3" s="267"/>
      <c r="H3" s="145"/>
    </row>
    <row r="4" spans="1:8" ht="39">
      <c r="A4" s="146"/>
      <c r="B4" s="147" t="s">
        <v>270</v>
      </c>
      <c r="C4" s="148" t="s">
        <v>271</v>
      </c>
      <c r="D4" s="265"/>
      <c r="E4" s="265"/>
      <c r="F4" s="147" t="s">
        <v>270</v>
      </c>
      <c r="G4" s="148" t="s">
        <v>271</v>
      </c>
      <c r="H4" s="146"/>
    </row>
    <row r="5" spans="1:8" ht="27">
      <c r="A5" s="146"/>
      <c r="B5" s="149" t="s">
        <v>272</v>
      </c>
      <c r="C5" s="148" t="s">
        <v>273</v>
      </c>
      <c r="D5" s="265"/>
      <c r="E5" s="265"/>
      <c r="F5" s="149" t="s">
        <v>272</v>
      </c>
      <c r="G5" s="148" t="s">
        <v>273</v>
      </c>
      <c r="H5" s="146"/>
    </row>
    <row r="6" spans="1:8" ht="13.5">
      <c r="A6" s="150"/>
      <c r="B6" s="151" t="s">
        <v>265</v>
      </c>
      <c r="C6" s="152"/>
      <c r="D6" s="266"/>
      <c r="E6" s="266"/>
      <c r="F6" s="153" t="s">
        <v>265</v>
      </c>
      <c r="G6" s="152"/>
      <c r="H6" s="150"/>
    </row>
    <row r="7" spans="1:8" ht="18" customHeight="1">
      <c r="A7" s="154" t="s">
        <v>50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54" t="s">
        <v>50</v>
      </c>
    </row>
    <row r="8" spans="1:8" ht="18" customHeight="1">
      <c r="A8" s="155"/>
      <c r="B8" s="155"/>
      <c r="C8" s="155"/>
      <c r="D8" s="155"/>
      <c r="E8" s="155"/>
      <c r="F8" s="155"/>
      <c r="G8" s="155"/>
      <c r="H8" s="155"/>
    </row>
    <row r="9" spans="1:8" ht="18" customHeight="1">
      <c r="A9" s="156" t="s">
        <v>162</v>
      </c>
      <c r="B9" s="133">
        <v>214645</v>
      </c>
      <c r="C9" s="131">
        <v>12151.557</v>
      </c>
      <c r="D9" s="131">
        <v>100</v>
      </c>
      <c r="E9" s="131">
        <v>56.612</v>
      </c>
      <c r="F9" s="133">
        <v>259879</v>
      </c>
      <c r="G9" s="131">
        <v>11896.219</v>
      </c>
      <c r="H9" s="156" t="s">
        <v>93</v>
      </c>
    </row>
    <row r="10" spans="1:8" ht="18" customHeight="1">
      <c r="A10" s="157" t="s">
        <v>295</v>
      </c>
      <c r="B10" s="128"/>
      <c r="C10" s="127"/>
      <c r="D10" s="127"/>
      <c r="E10" s="127"/>
      <c r="F10" s="128"/>
      <c r="G10" s="127"/>
      <c r="H10" s="157" t="s">
        <v>94</v>
      </c>
    </row>
    <row r="11" spans="1:8" ht="18" customHeight="1">
      <c r="A11" s="158" t="s">
        <v>160</v>
      </c>
      <c r="B11" s="128">
        <v>14746</v>
      </c>
      <c r="C11" s="127">
        <v>629.332</v>
      </c>
      <c r="D11" s="127">
        <v>5.179</v>
      </c>
      <c r="E11" s="127">
        <v>42.678</v>
      </c>
      <c r="F11" s="128">
        <v>18339</v>
      </c>
      <c r="G11" s="127">
        <v>547.668</v>
      </c>
      <c r="H11" s="158" t="s">
        <v>38</v>
      </c>
    </row>
    <row r="12" spans="1:10" ht="18" customHeight="1">
      <c r="A12" s="158" t="s">
        <v>154</v>
      </c>
      <c r="B12" s="128">
        <v>29858</v>
      </c>
      <c r="C12" s="127">
        <v>1473.654</v>
      </c>
      <c r="D12" s="127">
        <v>12.127</v>
      </c>
      <c r="E12" s="127">
        <v>49.355</v>
      </c>
      <c r="F12" s="128">
        <v>37427</v>
      </c>
      <c r="G12" s="127">
        <v>1319.452</v>
      </c>
      <c r="H12" s="158" t="s">
        <v>39</v>
      </c>
      <c r="J12" t="s">
        <v>119</v>
      </c>
    </row>
    <row r="13" spans="1:8" ht="18" customHeight="1">
      <c r="A13" s="158" t="s">
        <v>299</v>
      </c>
      <c r="B13" s="128">
        <v>20965</v>
      </c>
      <c r="C13" s="127">
        <v>1175.449</v>
      </c>
      <c r="D13" s="127">
        <v>9.673</v>
      </c>
      <c r="E13" s="127">
        <v>56.067</v>
      </c>
      <c r="F13" s="128">
        <v>26657</v>
      </c>
      <c r="G13" s="127">
        <v>1209.191</v>
      </c>
      <c r="H13" s="158" t="s">
        <v>40</v>
      </c>
    </row>
    <row r="14" spans="1:8" ht="18" customHeight="1">
      <c r="A14" s="158" t="s">
        <v>155</v>
      </c>
      <c r="B14" s="128">
        <v>17010</v>
      </c>
      <c r="C14" s="127">
        <v>956.428</v>
      </c>
      <c r="D14" s="127">
        <v>7.871</v>
      </c>
      <c r="E14" s="127">
        <v>56.227</v>
      </c>
      <c r="F14" s="128">
        <v>20815</v>
      </c>
      <c r="G14" s="127">
        <v>865.326</v>
      </c>
      <c r="H14" s="158" t="s">
        <v>41</v>
      </c>
    </row>
    <row r="15" spans="1:8" ht="18" customHeight="1">
      <c r="A15" s="158" t="s">
        <v>156</v>
      </c>
      <c r="B15" s="128">
        <v>47694</v>
      </c>
      <c r="C15" s="127">
        <v>2454.678</v>
      </c>
      <c r="D15" s="127">
        <v>20.201</v>
      </c>
      <c r="E15" s="127">
        <v>51.467</v>
      </c>
      <c r="F15" s="128">
        <v>59258</v>
      </c>
      <c r="G15" s="127">
        <v>2222.951</v>
      </c>
      <c r="H15" s="158" t="s">
        <v>42</v>
      </c>
    </row>
    <row r="16" spans="1:8" ht="18" customHeight="1">
      <c r="A16" s="158" t="s">
        <v>157</v>
      </c>
      <c r="B16" s="128">
        <v>6072</v>
      </c>
      <c r="C16" s="127">
        <v>304.116</v>
      </c>
      <c r="D16" s="127">
        <v>2.503</v>
      </c>
      <c r="E16" s="127">
        <v>50.085</v>
      </c>
      <c r="F16" s="128">
        <v>9637</v>
      </c>
      <c r="G16" s="127">
        <v>368.021</v>
      </c>
      <c r="H16" s="158" t="s">
        <v>43</v>
      </c>
    </row>
    <row r="17" spans="1:8" ht="18" customHeight="1">
      <c r="A17" s="158" t="s">
        <v>196</v>
      </c>
      <c r="B17" s="128">
        <v>35123</v>
      </c>
      <c r="C17" s="127">
        <v>2025.006</v>
      </c>
      <c r="D17" s="127">
        <v>16.665</v>
      </c>
      <c r="E17" s="127">
        <v>57.655</v>
      </c>
      <c r="F17" s="128">
        <v>39839</v>
      </c>
      <c r="G17" s="127">
        <v>1914.579</v>
      </c>
      <c r="H17" s="158" t="s">
        <v>44</v>
      </c>
    </row>
    <row r="18" spans="1:8" ht="15.75" customHeight="1">
      <c r="A18" s="158" t="s">
        <v>158</v>
      </c>
      <c r="B18" s="128">
        <v>35226</v>
      </c>
      <c r="C18" s="127">
        <v>2654.385</v>
      </c>
      <c r="D18" s="127">
        <v>21.844</v>
      </c>
      <c r="E18" s="127">
        <v>75.353</v>
      </c>
      <c r="F18" s="128">
        <v>37727</v>
      </c>
      <c r="G18" s="127">
        <v>2995.586</v>
      </c>
      <c r="H18" s="158" t="s">
        <v>45</v>
      </c>
    </row>
    <row r="19" spans="1:8" ht="15.75" customHeight="1">
      <c r="A19" s="159" t="s">
        <v>296</v>
      </c>
      <c r="B19" s="134">
        <v>7951</v>
      </c>
      <c r="C19" s="130">
        <v>478.509</v>
      </c>
      <c r="D19" s="130">
        <v>3.938</v>
      </c>
      <c r="E19" s="130">
        <v>60.182</v>
      </c>
      <c r="F19" s="134">
        <v>10180</v>
      </c>
      <c r="G19" s="130">
        <v>453.444</v>
      </c>
      <c r="H19" s="159" t="s">
        <v>103</v>
      </c>
    </row>
  </sheetData>
  <sheetProtection/>
  <mergeCells count="4">
    <mergeCell ref="B3:C3"/>
    <mergeCell ref="D3:D6"/>
    <mergeCell ref="E3:E6"/>
    <mergeCell ref="F3:G3"/>
  </mergeCells>
  <printOptions/>
  <pageMargins left="0.7086614173228347" right="0.7086614173228347" top="0.7480314960629921" bottom="0.984251968503937" header="0.31496062992125984" footer="0.5905511811023623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9"/>
  <sheetViews>
    <sheetView workbookViewId="0" topLeftCell="A1">
      <selection activeCell="I22" sqref="I20:J22"/>
    </sheetView>
  </sheetViews>
  <sheetFormatPr defaultColWidth="9.00390625" defaultRowHeight="12.75" customHeight="1"/>
  <cols>
    <col min="1" max="1" width="34.00390625" style="46" customWidth="1"/>
    <col min="2" max="2" width="26.375" style="30" customWidth="1"/>
    <col min="3" max="3" width="35.875" style="30" customWidth="1"/>
    <col min="4" max="4" width="27.625" style="30" customWidth="1"/>
    <col min="5" max="16384" width="9.125" style="30" customWidth="1"/>
  </cols>
  <sheetData>
    <row r="1" spans="1:4" ht="16.5" customHeight="1">
      <c r="A1" s="47" t="s">
        <v>285</v>
      </c>
      <c r="B1" s="31"/>
      <c r="C1" s="85" t="s">
        <v>165</v>
      </c>
      <c r="D1" s="61"/>
    </row>
    <row r="2" spans="1:4" ht="15.75">
      <c r="A2" s="47" t="s">
        <v>228</v>
      </c>
      <c r="B2" s="31"/>
      <c r="C2" s="85" t="s">
        <v>288</v>
      </c>
      <c r="D2" s="61"/>
    </row>
    <row r="3" spans="1:4" ht="12" customHeight="1">
      <c r="A3" s="69" t="s">
        <v>133</v>
      </c>
      <c r="B3" s="31"/>
      <c r="C3" s="47"/>
      <c r="D3" s="107" t="s">
        <v>117</v>
      </c>
    </row>
    <row r="4" spans="1:4" ht="12">
      <c r="A4" s="269"/>
      <c r="B4" s="86" t="s">
        <v>164</v>
      </c>
      <c r="C4" s="88" t="s">
        <v>163</v>
      </c>
      <c r="D4" s="270"/>
    </row>
    <row r="5" spans="1:4" ht="12">
      <c r="A5" s="269"/>
      <c r="B5" s="87" t="s">
        <v>124</v>
      </c>
      <c r="C5" s="89" t="s">
        <v>95</v>
      </c>
      <c r="D5" s="270"/>
    </row>
    <row r="6" spans="1:4" ht="15" customHeight="1">
      <c r="A6" s="227" t="s">
        <v>50</v>
      </c>
      <c r="B6" s="52">
        <v>1</v>
      </c>
      <c r="C6" s="52">
        <v>2</v>
      </c>
      <c r="D6" s="162" t="s">
        <v>50</v>
      </c>
    </row>
    <row r="7" spans="1:4" ht="15" customHeight="1">
      <c r="A7" s="228" t="s">
        <v>162</v>
      </c>
      <c r="B7" s="142">
        <v>214645</v>
      </c>
      <c r="C7" s="142">
        <v>119407</v>
      </c>
      <c r="D7" s="228" t="s">
        <v>93</v>
      </c>
    </row>
    <row r="8" spans="1:4" ht="10.5" customHeight="1">
      <c r="A8" s="55" t="s">
        <v>161</v>
      </c>
      <c r="B8" s="143"/>
      <c r="C8" s="143"/>
      <c r="D8" s="55" t="s">
        <v>94</v>
      </c>
    </row>
    <row r="9" spans="1:4" ht="15" customHeight="1">
      <c r="A9" s="206" t="s">
        <v>160</v>
      </c>
      <c r="B9" s="143">
        <v>14746</v>
      </c>
      <c r="C9" s="143">
        <v>7845</v>
      </c>
      <c r="D9" s="206" t="s">
        <v>38</v>
      </c>
    </row>
    <row r="10" spans="1:4" ht="15" customHeight="1">
      <c r="A10" s="206" t="s">
        <v>154</v>
      </c>
      <c r="B10" s="143">
        <v>29858</v>
      </c>
      <c r="C10" s="143">
        <v>17063</v>
      </c>
      <c r="D10" s="206" t="s">
        <v>39</v>
      </c>
    </row>
    <row r="11" spans="1:4" ht="15" customHeight="1">
      <c r="A11" s="206" t="s">
        <v>185</v>
      </c>
      <c r="B11" s="143">
        <v>20965</v>
      </c>
      <c r="C11" s="143">
        <v>11814</v>
      </c>
      <c r="D11" s="206" t="s">
        <v>40</v>
      </c>
    </row>
    <row r="12" spans="1:4" ht="15" customHeight="1">
      <c r="A12" s="206" t="s">
        <v>155</v>
      </c>
      <c r="B12" s="143">
        <v>17010</v>
      </c>
      <c r="C12" s="143">
        <v>10548</v>
      </c>
      <c r="D12" s="206" t="s">
        <v>41</v>
      </c>
    </row>
    <row r="13" spans="1:4" ht="15" customHeight="1">
      <c r="A13" s="206" t="s">
        <v>156</v>
      </c>
      <c r="B13" s="143">
        <v>47694</v>
      </c>
      <c r="C13" s="143">
        <v>24921</v>
      </c>
      <c r="D13" s="206" t="s">
        <v>42</v>
      </c>
    </row>
    <row r="14" spans="1:4" ht="15" customHeight="1">
      <c r="A14" s="206" t="s">
        <v>157</v>
      </c>
      <c r="B14" s="143">
        <v>6072</v>
      </c>
      <c r="C14" s="143">
        <v>3767</v>
      </c>
      <c r="D14" s="206" t="s">
        <v>43</v>
      </c>
    </row>
    <row r="15" spans="1:4" ht="15" customHeight="1">
      <c r="A15" s="206" t="s">
        <v>196</v>
      </c>
      <c r="B15" s="143">
        <v>35123</v>
      </c>
      <c r="C15" s="143">
        <v>19816</v>
      </c>
      <c r="D15" s="206" t="s">
        <v>44</v>
      </c>
    </row>
    <row r="16" spans="1:4" ht="15" customHeight="1">
      <c r="A16" s="206" t="s">
        <v>158</v>
      </c>
      <c r="B16" s="143">
        <v>35226</v>
      </c>
      <c r="C16" s="143">
        <v>19602</v>
      </c>
      <c r="D16" s="206" t="s">
        <v>45</v>
      </c>
    </row>
    <row r="17" spans="1:4" ht="15" customHeight="1">
      <c r="A17" s="229" t="s">
        <v>159</v>
      </c>
      <c r="B17" s="144">
        <v>7951</v>
      </c>
      <c r="C17" s="144">
        <v>4031</v>
      </c>
      <c r="D17" s="229" t="s">
        <v>103</v>
      </c>
    </row>
    <row r="18" spans="1:3" ht="6.75" customHeight="1">
      <c r="A18" s="57"/>
      <c r="B18" s="63"/>
      <c r="C18" s="63"/>
    </row>
    <row r="19" spans="1:4" ht="15.75">
      <c r="A19" s="47" t="s">
        <v>286</v>
      </c>
      <c r="B19" s="32"/>
      <c r="C19" s="85" t="s">
        <v>287</v>
      </c>
      <c r="D19" s="32"/>
    </row>
    <row r="20" spans="1:4" ht="15.75">
      <c r="A20" s="47" t="s">
        <v>176</v>
      </c>
      <c r="B20" s="32"/>
      <c r="C20" s="32"/>
      <c r="D20" s="32"/>
    </row>
    <row r="21" spans="1:4" ht="14.25" customHeight="1">
      <c r="A21" s="69" t="s">
        <v>259</v>
      </c>
      <c r="B21" s="48"/>
      <c r="C21" s="120" t="s">
        <v>260</v>
      </c>
      <c r="D21" s="40"/>
    </row>
    <row r="22" spans="1:4" ht="33" customHeight="1">
      <c r="A22" s="224"/>
      <c r="B22" s="54" t="s">
        <v>229</v>
      </c>
      <c r="C22" s="219"/>
      <c r="D22" s="40"/>
    </row>
    <row r="23" spans="1:4" ht="12.75" customHeight="1">
      <c r="A23" s="225" t="s">
        <v>7</v>
      </c>
      <c r="B23" s="53">
        <v>1</v>
      </c>
      <c r="C23" s="220" t="s">
        <v>7</v>
      </c>
      <c r="D23" s="40"/>
    </row>
    <row r="24" spans="1:4" ht="25.5">
      <c r="A24" s="226" t="s">
        <v>231</v>
      </c>
      <c r="B24" s="127">
        <v>9033.081</v>
      </c>
      <c r="C24" s="221" t="s">
        <v>86</v>
      </c>
      <c r="D24" s="31"/>
    </row>
    <row r="25" spans="1:4" ht="18" customHeight="1">
      <c r="A25" s="222" t="s">
        <v>206</v>
      </c>
      <c r="B25" s="127">
        <v>10237.036</v>
      </c>
      <c r="C25" s="222" t="s">
        <v>87</v>
      </c>
      <c r="D25" s="31"/>
    </row>
    <row r="26" spans="1:4" ht="38.25">
      <c r="A26" s="217" t="s">
        <v>207</v>
      </c>
      <c r="B26" s="127">
        <v>70.51</v>
      </c>
      <c r="C26" s="217" t="s">
        <v>244</v>
      </c>
      <c r="D26" s="31" t="s">
        <v>264</v>
      </c>
    </row>
    <row r="27" spans="1:4" ht="25.5">
      <c r="A27" s="223" t="s">
        <v>205</v>
      </c>
      <c r="B27" s="130">
        <v>8514.629</v>
      </c>
      <c r="C27" s="223" t="s">
        <v>245</v>
      </c>
      <c r="D27" s="31"/>
    </row>
    <row r="28" spans="1:4" ht="15" customHeight="1">
      <c r="A28" s="50"/>
      <c r="B28" s="51"/>
      <c r="C28" s="38"/>
      <c r="D28" s="31"/>
    </row>
    <row r="29" spans="1:3" ht="15" customHeight="1">
      <c r="A29" s="60" t="s">
        <v>256</v>
      </c>
      <c r="C29" s="123" t="s">
        <v>257</v>
      </c>
    </row>
    <row r="30" spans="1:3" ht="24">
      <c r="A30" s="160" t="s">
        <v>276</v>
      </c>
      <c r="B30" s="161">
        <v>94.3</v>
      </c>
      <c r="C30" s="125" t="s">
        <v>258</v>
      </c>
    </row>
    <row r="31" spans="1:3" ht="12.75">
      <c r="A31" s="30"/>
      <c r="B31" s="161" t="s">
        <v>263</v>
      </c>
      <c r="C31" s="124"/>
    </row>
    <row r="32" spans="1:4" ht="15.75" customHeight="1">
      <c r="A32" s="268" t="s">
        <v>230</v>
      </c>
      <c r="B32" s="268"/>
      <c r="C32" s="268"/>
      <c r="D32" s="268"/>
    </row>
    <row r="33" spans="1:4" ht="15.75" customHeight="1">
      <c r="A33" s="30"/>
      <c r="B33" s="38"/>
      <c r="C33" s="38"/>
      <c r="D33" s="31"/>
    </row>
    <row r="34" spans="1:3" ht="12.75" customHeight="1">
      <c r="A34" s="30"/>
      <c r="B34" s="38"/>
      <c r="C34" s="38"/>
    </row>
    <row r="35" spans="1:3" ht="12.75" customHeight="1">
      <c r="A35" s="30"/>
      <c r="B35" s="38"/>
      <c r="C35" s="38"/>
    </row>
    <row r="36" spans="1:3" ht="12.75" customHeight="1">
      <c r="A36" s="30"/>
      <c r="B36" s="38"/>
      <c r="C36" s="38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</sheetData>
  <sheetProtection/>
  <mergeCells count="3">
    <mergeCell ref="A32:D32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4"/>
  <sheetViews>
    <sheetView zoomScalePageLayoutView="0" workbookViewId="0" topLeftCell="A1">
      <selection activeCell="N29" sqref="N29"/>
    </sheetView>
  </sheetViews>
  <sheetFormatPr defaultColWidth="9.00390625" defaultRowHeight="12.75"/>
  <sheetData>
    <row r="7" ht="12.75">
      <c r="C7" t="s">
        <v>246</v>
      </c>
    </row>
    <row r="9" ht="12.75">
      <c r="C9" t="s">
        <v>251</v>
      </c>
    </row>
    <row r="11" ht="12.75">
      <c r="C11" t="s">
        <v>247</v>
      </c>
    </row>
    <row r="13" ht="12.75">
      <c r="C13" t="s">
        <v>249</v>
      </c>
    </row>
    <row r="15" ht="12.75">
      <c r="C15" t="s">
        <v>252</v>
      </c>
    </row>
    <row r="17" ht="12.75">
      <c r="C17" t="s">
        <v>248</v>
      </c>
    </row>
    <row r="19" spans="3:17" ht="12.75">
      <c r="C19" t="s">
        <v>250</v>
      </c>
      <c r="Q19" t="s">
        <v>119</v>
      </c>
    </row>
    <row r="34" ht="12.75">
      <c r="D34" t="s">
        <v>119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271" t="s">
        <v>48</v>
      </c>
      <c r="D3" s="271"/>
      <c r="E3" s="271"/>
      <c r="F3" s="271"/>
      <c r="G3" s="271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0"/>
  <sheetViews>
    <sheetView workbookViewId="0" topLeftCell="A1">
      <selection activeCell="I23" sqref="I23"/>
    </sheetView>
  </sheetViews>
  <sheetFormatPr defaultColWidth="9.00390625" defaultRowHeight="12.75" customHeight="1"/>
  <cols>
    <col min="1" max="1" width="31.25390625" style="37" customWidth="1"/>
    <col min="2" max="2" width="13.875" style="36" customWidth="1"/>
    <col min="3" max="5" width="11.75390625" style="71" customWidth="1"/>
    <col min="6" max="6" width="14.25390625" style="71" customWidth="1"/>
    <col min="7" max="7" width="11.75390625" style="71" customWidth="1"/>
    <col min="8" max="8" width="7.625" style="37" hidden="1" customWidth="1"/>
    <col min="9" max="9" width="28.125" style="37" customWidth="1"/>
    <col min="10" max="16384" width="9.125" style="37" customWidth="1"/>
  </cols>
  <sheetData>
    <row r="1" spans="1:9" ht="15" customHeight="1">
      <c r="A1" s="35" t="s">
        <v>127</v>
      </c>
      <c r="B1" s="35" t="s">
        <v>278</v>
      </c>
      <c r="C1" s="95"/>
      <c r="D1" s="95"/>
      <c r="E1" s="35"/>
      <c r="F1" s="75" t="s">
        <v>128</v>
      </c>
      <c r="G1" s="96"/>
      <c r="H1" s="96"/>
      <c r="I1" s="96"/>
    </row>
    <row r="2" spans="1:9" s="35" customFormat="1" ht="17.25" customHeight="1">
      <c r="A2" s="35" t="s">
        <v>130</v>
      </c>
      <c r="B2" s="35" t="s">
        <v>186</v>
      </c>
      <c r="F2" s="75" t="s">
        <v>293</v>
      </c>
      <c r="G2" s="75"/>
      <c r="H2" s="75"/>
      <c r="I2" s="75"/>
    </row>
    <row r="3" spans="1:9" ht="11.25" customHeight="1">
      <c r="A3" s="69" t="s">
        <v>254</v>
      </c>
      <c r="B3" s="78"/>
      <c r="C3" s="78"/>
      <c r="D3" s="78"/>
      <c r="E3" s="42"/>
      <c r="F3" s="48"/>
      <c r="G3" s="48"/>
      <c r="H3" s="107" t="s">
        <v>253</v>
      </c>
      <c r="I3" s="69" t="s">
        <v>253</v>
      </c>
    </row>
    <row r="4" spans="1:9" s="36" customFormat="1" ht="15" customHeight="1">
      <c r="A4" s="239" t="s">
        <v>187</v>
      </c>
      <c r="B4" s="236" t="s">
        <v>114</v>
      </c>
      <c r="C4" s="233" t="s">
        <v>168</v>
      </c>
      <c r="D4" s="234"/>
      <c r="E4" s="234"/>
      <c r="F4" s="234"/>
      <c r="G4" s="235"/>
      <c r="I4" s="231" t="s">
        <v>113</v>
      </c>
    </row>
    <row r="5" spans="1:9" s="36" customFormat="1" ht="40.5" customHeight="1">
      <c r="A5" s="240"/>
      <c r="B5" s="237"/>
      <c r="C5" s="90" t="s">
        <v>179</v>
      </c>
      <c r="D5" s="90" t="s">
        <v>180</v>
      </c>
      <c r="E5" s="90" t="s">
        <v>181</v>
      </c>
      <c r="F5" s="90" t="s">
        <v>182</v>
      </c>
      <c r="G5" s="94" t="s">
        <v>183</v>
      </c>
      <c r="I5" s="232"/>
    </row>
    <row r="6" spans="1:9" s="36" customFormat="1" ht="27" customHeight="1">
      <c r="A6" s="240"/>
      <c r="B6" s="237"/>
      <c r="C6" s="102" t="s">
        <v>112</v>
      </c>
      <c r="D6" s="103" t="s">
        <v>110</v>
      </c>
      <c r="E6" s="103" t="s">
        <v>111</v>
      </c>
      <c r="F6" s="103" t="s">
        <v>125</v>
      </c>
      <c r="G6" s="103" t="s">
        <v>109</v>
      </c>
      <c r="I6" s="232"/>
    </row>
    <row r="7" spans="1:9" s="36" customFormat="1" ht="12.75" customHeight="1">
      <c r="A7" s="166" t="s">
        <v>7</v>
      </c>
      <c r="B7" s="104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105"/>
      <c r="I7" s="163" t="s">
        <v>7</v>
      </c>
    </row>
    <row r="8" spans="1:9" ht="24" customHeight="1">
      <c r="A8" s="164" t="s">
        <v>204</v>
      </c>
      <c r="B8" s="132">
        <v>152.005</v>
      </c>
      <c r="C8" s="132">
        <v>44.722</v>
      </c>
      <c r="D8" s="132">
        <v>38.399</v>
      </c>
      <c r="E8" s="132">
        <v>61.399</v>
      </c>
      <c r="F8" s="132">
        <v>7.318</v>
      </c>
      <c r="G8" s="132" t="s">
        <v>213</v>
      </c>
      <c r="H8" s="73"/>
      <c r="I8" s="164" t="s">
        <v>84</v>
      </c>
    </row>
    <row r="9" spans="1:9" ht="24" customHeight="1">
      <c r="A9" s="164" t="s">
        <v>198</v>
      </c>
      <c r="B9" s="128">
        <v>873.49</v>
      </c>
      <c r="C9" s="128">
        <v>56.029</v>
      </c>
      <c r="D9" s="128">
        <v>99.11</v>
      </c>
      <c r="E9" s="128">
        <v>621.56</v>
      </c>
      <c r="F9" s="128">
        <v>94.212</v>
      </c>
      <c r="G9" s="128">
        <v>2.58</v>
      </c>
      <c r="H9" s="73"/>
      <c r="I9" s="164" t="s">
        <v>85</v>
      </c>
    </row>
    <row r="10" spans="1:9" ht="24" customHeight="1">
      <c r="A10" s="164" t="s">
        <v>199</v>
      </c>
      <c r="B10" s="128">
        <v>3432.209</v>
      </c>
      <c r="C10" s="128">
        <v>128.061</v>
      </c>
      <c r="D10" s="128">
        <v>185.673</v>
      </c>
      <c r="E10" s="128">
        <v>2320.638</v>
      </c>
      <c r="F10" s="128">
        <v>794.084</v>
      </c>
      <c r="G10" s="128">
        <v>3.753</v>
      </c>
      <c r="H10" s="73"/>
      <c r="I10" s="164" t="s">
        <v>82</v>
      </c>
    </row>
    <row r="11" spans="1:9" ht="24" customHeight="1">
      <c r="A11" s="164" t="s">
        <v>200</v>
      </c>
      <c r="B11" s="128">
        <v>7693.852</v>
      </c>
      <c r="C11" s="128">
        <v>74.626</v>
      </c>
      <c r="D11" s="128">
        <v>136.865</v>
      </c>
      <c r="E11" s="128">
        <v>2956.632</v>
      </c>
      <c r="F11" s="128">
        <v>4246.882</v>
      </c>
      <c r="G11" s="128">
        <v>278.848</v>
      </c>
      <c r="H11" s="73"/>
      <c r="I11" s="164" t="s">
        <v>12</v>
      </c>
    </row>
    <row r="12" spans="1:9" ht="24" customHeight="1">
      <c r="A12" s="165" t="s">
        <v>126</v>
      </c>
      <c r="B12" s="134">
        <v>12151.557</v>
      </c>
      <c r="C12" s="134">
        <v>303.438</v>
      </c>
      <c r="D12" s="134">
        <v>460.047</v>
      </c>
      <c r="E12" s="134">
        <v>5960.129</v>
      </c>
      <c r="F12" s="134">
        <v>5142.495</v>
      </c>
      <c r="G12" s="134">
        <v>285.348</v>
      </c>
      <c r="H12" s="101"/>
      <c r="I12" s="165" t="s">
        <v>13</v>
      </c>
    </row>
    <row r="13" spans="1:9" s="35" customFormat="1" ht="18" customHeight="1">
      <c r="A13" s="68" t="s">
        <v>132</v>
      </c>
      <c r="B13" s="68" t="s">
        <v>278</v>
      </c>
      <c r="C13" s="68"/>
      <c r="D13" s="68"/>
      <c r="F13" s="74" t="s">
        <v>118</v>
      </c>
      <c r="G13" s="75"/>
      <c r="H13" s="75"/>
      <c r="I13" s="75"/>
    </row>
    <row r="14" spans="1:9" s="35" customFormat="1" ht="18" customHeight="1">
      <c r="A14" s="68" t="s">
        <v>131</v>
      </c>
      <c r="B14" s="68" t="s">
        <v>129</v>
      </c>
      <c r="C14" s="68"/>
      <c r="D14" s="68"/>
      <c r="F14" s="74" t="s">
        <v>277</v>
      </c>
      <c r="G14" s="75"/>
      <c r="H14" s="75"/>
      <c r="I14" s="75"/>
    </row>
    <row r="15" spans="1:9" ht="10.5" customHeight="1">
      <c r="A15" s="69" t="s">
        <v>133</v>
      </c>
      <c r="B15" s="37"/>
      <c r="C15" s="37"/>
      <c r="D15" s="37"/>
      <c r="E15" s="37"/>
      <c r="F15" s="37"/>
      <c r="G15" s="37"/>
      <c r="I15" s="69" t="s">
        <v>117</v>
      </c>
    </row>
    <row r="16" spans="1:9" s="36" customFormat="1" ht="15" customHeight="1">
      <c r="A16" s="230" t="s">
        <v>187</v>
      </c>
      <c r="B16" s="236" t="s">
        <v>114</v>
      </c>
      <c r="C16" s="233" t="s">
        <v>168</v>
      </c>
      <c r="D16" s="234"/>
      <c r="E16" s="234"/>
      <c r="F16" s="234"/>
      <c r="G16" s="235"/>
      <c r="I16" s="231" t="s">
        <v>113</v>
      </c>
    </row>
    <row r="17" spans="1:9" s="36" customFormat="1" ht="41.25" customHeight="1">
      <c r="A17" s="230"/>
      <c r="B17" s="238"/>
      <c r="C17" s="90" t="s">
        <v>179</v>
      </c>
      <c r="D17" s="90" t="s">
        <v>180</v>
      </c>
      <c r="E17" s="90" t="s">
        <v>181</v>
      </c>
      <c r="F17" s="90" t="s">
        <v>182</v>
      </c>
      <c r="G17" s="94" t="s">
        <v>183</v>
      </c>
      <c r="I17" s="232"/>
    </row>
    <row r="18" spans="1:9" s="36" customFormat="1" ht="24" customHeight="1">
      <c r="A18" s="230"/>
      <c r="B18" s="238"/>
      <c r="C18" s="103" t="s">
        <v>112</v>
      </c>
      <c r="D18" s="103" t="s">
        <v>110</v>
      </c>
      <c r="E18" s="103" t="s">
        <v>111</v>
      </c>
      <c r="F18" s="103" t="s">
        <v>108</v>
      </c>
      <c r="G18" s="103" t="s">
        <v>109</v>
      </c>
      <c r="I18" s="232"/>
    </row>
    <row r="19" spans="1:9" s="36" customFormat="1" ht="14.25" customHeight="1">
      <c r="A19" s="166" t="s">
        <v>67</v>
      </c>
      <c r="B19" s="104">
        <v>1</v>
      </c>
      <c r="C19" s="72">
        <v>2</v>
      </c>
      <c r="D19" s="72">
        <v>3</v>
      </c>
      <c r="E19" s="72">
        <v>4</v>
      </c>
      <c r="F19" s="72">
        <v>5</v>
      </c>
      <c r="G19" s="72">
        <v>6</v>
      </c>
      <c r="H19" s="105"/>
      <c r="I19" s="163" t="s">
        <v>67</v>
      </c>
    </row>
    <row r="20" spans="1:9" ht="24" customHeight="1">
      <c r="A20" s="164" t="s">
        <v>204</v>
      </c>
      <c r="B20" s="128">
        <v>17296</v>
      </c>
      <c r="C20" s="128">
        <v>6748</v>
      </c>
      <c r="D20" s="128">
        <v>4489</v>
      </c>
      <c r="E20" s="128">
        <v>5294</v>
      </c>
      <c r="F20" s="128">
        <v>746</v>
      </c>
      <c r="G20" s="128">
        <v>19</v>
      </c>
      <c r="H20" s="73" t="e">
        <f>B20/#REF!*100</f>
        <v>#REF!</v>
      </c>
      <c r="I20" s="164" t="s">
        <v>84</v>
      </c>
    </row>
    <row r="21" spans="1:9" ht="24" customHeight="1">
      <c r="A21" s="164" t="s">
        <v>198</v>
      </c>
      <c r="B21" s="128">
        <v>45181</v>
      </c>
      <c r="C21" s="128">
        <v>3578</v>
      </c>
      <c r="D21" s="128">
        <v>5663</v>
      </c>
      <c r="E21" s="128">
        <v>31443</v>
      </c>
      <c r="F21" s="128">
        <v>4369</v>
      </c>
      <c r="G21" s="128">
        <v>128</v>
      </c>
      <c r="H21" s="73" t="e">
        <f>B21/#REF!*100</f>
        <v>#REF!</v>
      </c>
      <c r="I21" s="164" t="s">
        <v>85</v>
      </c>
    </row>
    <row r="22" spans="1:9" ht="24" customHeight="1">
      <c r="A22" s="164" t="s">
        <v>199</v>
      </c>
      <c r="B22" s="128">
        <v>82084</v>
      </c>
      <c r="C22" s="128">
        <v>3246</v>
      </c>
      <c r="D22" s="128">
        <v>4658</v>
      </c>
      <c r="E22" s="128">
        <v>56238</v>
      </c>
      <c r="F22" s="128">
        <v>17837</v>
      </c>
      <c r="G22" s="128">
        <v>105</v>
      </c>
      <c r="H22" s="73" t="e">
        <f>B22/#REF!*100</f>
        <v>#REF!</v>
      </c>
      <c r="I22" s="164" t="s">
        <v>82</v>
      </c>
    </row>
    <row r="23" spans="1:9" ht="24" customHeight="1">
      <c r="A23" s="164" t="s">
        <v>200</v>
      </c>
      <c r="B23" s="128">
        <v>70084</v>
      </c>
      <c r="C23" s="128">
        <v>577</v>
      </c>
      <c r="D23" s="128">
        <v>1546</v>
      </c>
      <c r="E23" s="128">
        <v>37259</v>
      </c>
      <c r="F23" s="128">
        <v>30081</v>
      </c>
      <c r="G23" s="128">
        <v>621</v>
      </c>
      <c r="H23" s="73"/>
      <c r="I23" s="164" t="s">
        <v>12</v>
      </c>
    </row>
    <row r="24" spans="1:9" ht="24" customHeight="1">
      <c r="A24" s="165" t="s">
        <v>126</v>
      </c>
      <c r="B24" s="129">
        <v>214645</v>
      </c>
      <c r="C24" s="129">
        <v>14149</v>
      </c>
      <c r="D24" s="129">
        <v>16356</v>
      </c>
      <c r="E24" s="129">
        <v>130234</v>
      </c>
      <c r="F24" s="129">
        <v>53033</v>
      </c>
      <c r="G24" s="129">
        <v>873</v>
      </c>
      <c r="H24" s="101" t="e">
        <f>B24/#REF!*100</f>
        <v>#REF!</v>
      </c>
      <c r="I24" s="165" t="s">
        <v>13</v>
      </c>
    </row>
    <row r="25" spans="2:7" s="39" customFormat="1" ht="12.75" customHeight="1">
      <c r="B25" s="65"/>
      <c r="C25" s="64"/>
      <c r="D25" s="64"/>
      <c r="E25" s="64"/>
      <c r="F25" s="64"/>
      <c r="G25" s="64"/>
    </row>
    <row r="30" ht="12.75" customHeight="1">
      <c r="F30" s="71" t="s">
        <v>119</v>
      </c>
    </row>
  </sheetData>
  <sheetProtection/>
  <mergeCells count="8">
    <mergeCell ref="A16:A18"/>
    <mergeCell ref="I16:I18"/>
    <mergeCell ref="I4:I6"/>
    <mergeCell ref="C4:G4"/>
    <mergeCell ref="C16:G16"/>
    <mergeCell ref="B4:B6"/>
    <mergeCell ref="B16:B18"/>
    <mergeCell ref="A4:A6"/>
  </mergeCells>
  <printOptions/>
  <pageMargins left="0.74" right="0.63" top="0.44" bottom="0.42" header="0.32" footer="0.26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zoomScalePageLayoutView="0" workbookViewId="0" topLeftCell="A1">
      <selection activeCell="F22" sqref="F22"/>
    </sheetView>
  </sheetViews>
  <sheetFormatPr defaultColWidth="9.00390625" defaultRowHeight="12.75" customHeight="1"/>
  <cols>
    <col min="1" max="1" width="20.12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25390625" style="30" customWidth="1"/>
    <col min="8" max="8" width="18.625" style="30" customWidth="1"/>
    <col min="9" max="16384" width="9.125" style="30" customWidth="1"/>
  </cols>
  <sheetData>
    <row r="1" spans="1:8" s="42" customFormat="1" ht="18" customHeight="1">
      <c r="A1" s="67" t="s">
        <v>171</v>
      </c>
      <c r="B1" s="67" t="s">
        <v>279</v>
      </c>
      <c r="C1" s="76"/>
      <c r="D1" s="76"/>
      <c r="E1" s="60" t="s">
        <v>214</v>
      </c>
      <c r="G1" s="82"/>
      <c r="H1" s="82"/>
    </row>
    <row r="2" spans="1:8" ht="18" customHeight="1">
      <c r="A2" s="77"/>
      <c r="B2" s="67" t="s">
        <v>216</v>
      </c>
      <c r="C2" s="76"/>
      <c r="D2" s="76"/>
      <c r="E2" s="60" t="s">
        <v>215</v>
      </c>
      <c r="G2" s="61"/>
      <c r="H2" s="61"/>
    </row>
    <row r="3" spans="1:8" ht="18" customHeight="1">
      <c r="A3" s="77"/>
      <c r="B3" s="67" t="s">
        <v>217</v>
      </c>
      <c r="C3" s="76"/>
      <c r="D3" s="76"/>
      <c r="E3" s="60" t="s">
        <v>277</v>
      </c>
      <c r="G3" s="60"/>
      <c r="H3" s="60"/>
    </row>
    <row r="4" spans="1:8" s="119" customFormat="1" ht="12">
      <c r="A4" s="121" t="s">
        <v>236</v>
      </c>
      <c r="C4" s="120"/>
      <c r="D4" s="120"/>
      <c r="E4" s="120"/>
      <c r="H4" s="121" t="s">
        <v>235</v>
      </c>
    </row>
    <row r="5" spans="1:8" s="29" customFormat="1" ht="27.75" customHeight="1">
      <c r="A5" s="239" t="s">
        <v>187</v>
      </c>
      <c r="B5" s="236" t="s">
        <v>114</v>
      </c>
      <c r="C5" s="90" t="s">
        <v>220</v>
      </c>
      <c r="D5" s="90" t="s">
        <v>180</v>
      </c>
      <c r="E5" s="90" t="s">
        <v>181</v>
      </c>
      <c r="F5" s="90" t="s">
        <v>182</v>
      </c>
      <c r="G5" s="90" t="s">
        <v>183</v>
      </c>
      <c r="H5" s="243" t="s">
        <v>113</v>
      </c>
    </row>
    <row r="6" spans="1:8" s="29" customFormat="1" ht="21" customHeight="1">
      <c r="A6" s="242"/>
      <c r="B6" s="241"/>
      <c r="C6" s="91" t="s">
        <v>112</v>
      </c>
      <c r="D6" s="91" t="s">
        <v>110</v>
      </c>
      <c r="E6" s="91" t="s">
        <v>111</v>
      </c>
      <c r="F6" s="91" t="s">
        <v>108</v>
      </c>
      <c r="G6" s="91" t="s">
        <v>109</v>
      </c>
      <c r="H6" s="244"/>
    </row>
    <row r="7" spans="1:8" s="29" customFormat="1" ht="14.25" customHeight="1">
      <c r="A7" s="175" t="s">
        <v>7</v>
      </c>
      <c r="B7" s="99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167" t="s">
        <v>7</v>
      </c>
    </row>
    <row r="8" spans="1:8" ht="24" customHeight="1">
      <c r="A8" s="164" t="s">
        <v>204</v>
      </c>
      <c r="B8" s="126">
        <v>32.51</v>
      </c>
      <c r="C8" s="126">
        <v>32.83</v>
      </c>
      <c r="D8" s="126">
        <v>32.59</v>
      </c>
      <c r="E8" s="126">
        <v>32.26</v>
      </c>
      <c r="F8" s="126">
        <v>32.46</v>
      </c>
      <c r="G8" s="126">
        <v>36</v>
      </c>
      <c r="H8" s="168" t="s">
        <v>84</v>
      </c>
    </row>
    <row r="9" spans="1:8" ht="24" customHeight="1">
      <c r="A9" s="164" t="s">
        <v>198</v>
      </c>
      <c r="B9" s="127">
        <v>33.28</v>
      </c>
      <c r="C9" s="127">
        <v>34.39</v>
      </c>
      <c r="D9" s="127">
        <v>33.3</v>
      </c>
      <c r="E9" s="127">
        <v>33.12</v>
      </c>
      <c r="F9" s="127">
        <v>33.59</v>
      </c>
      <c r="G9" s="127">
        <v>35.62</v>
      </c>
      <c r="H9" s="168" t="s">
        <v>104</v>
      </c>
    </row>
    <row r="10" spans="1:8" ht="24" customHeight="1">
      <c r="A10" s="164" t="s">
        <v>199</v>
      </c>
      <c r="B10" s="127">
        <v>34.03</v>
      </c>
      <c r="C10" s="127">
        <v>33.44</v>
      </c>
      <c r="D10" s="127">
        <v>72.92</v>
      </c>
      <c r="E10" s="127">
        <v>34.07</v>
      </c>
      <c r="F10" s="127">
        <v>33.62</v>
      </c>
      <c r="G10" s="127">
        <v>35.57</v>
      </c>
      <c r="H10" s="169" t="s">
        <v>105</v>
      </c>
    </row>
    <row r="11" spans="1:8" ht="24" customHeight="1">
      <c r="A11" s="176" t="s">
        <v>200</v>
      </c>
      <c r="B11" s="130">
        <v>32.39</v>
      </c>
      <c r="C11" s="130">
        <v>33.8</v>
      </c>
      <c r="D11" s="130">
        <v>34</v>
      </c>
      <c r="E11" s="130">
        <v>33.59</v>
      </c>
      <c r="F11" s="130">
        <v>31.42</v>
      </c>
      <c r="G11" s="130">
        <v>29.72</v>
      </c>
      <c r="H11" s="170" t="s">
        <v>106</v>
      </c>
    </row>
    <row r="12" spans="1:8" ht="9" customHeight="1">
      <c r="A12" s="40"/>
      <c r="B12" s="66"/>
      <c r="C12" s="65"/>
      <c r="D12" s="65"/>
      <c r="E12" s="65"/>
      <c r="F12" s="65"/>
      <c r="G12" s="65"/>
      <c r="H12" s="40"/>
    </row>
    <row r="13" spans="1:8" ht="12.75" customHeight="1">
      <c r="A13" s="44" t="s">
        <v>280</v>
      </c>
      <c r="B13" s="42"/>
      <c r="C13" s="42"/>
      <c r="D13" s="42"/>
      <c r="E13" s="60" t="s">
        <v>120</v>
      </c>
      <c r="F13" s="60"/>
      <c r="G13" s="60"/>
      <c r="H13" s="83"/>
    </row>
    <row r="14" spans="1:8" ht="15.75">
      <c r="A14" s="44" t="s">
        <v>218</v>
      </c>
      <c r="C14" s="32"/>
      <c r="D14" s="32"/>
      <c r="E14" s="60" t="s">
        <v>292</v>
      </c>
      <c r="F14" s="61"/>
      <c r="G14" s="61"/>
      <c r="H14" s="83"/>
    </row>
    <row r="15" spans="1:8" ht="15.75">
      <c r="A15" s="177" t="s">
        <v>219</v>
      </c>
      <c r="B15" s="67"/>
      <c r="C15" s="67"/>
      <c r="D15" s="67"/>
      <c r="E15" s="60"/>
      <c r="F15" s="61"/>
      <c r="G15" s="61"/>
      <c r="H15" s="83"/>
    </row>
    <row r="16" spans="1:8" ht="11.25" customHeight="1">
      <c r="A16" s="178" t="s">
        <v>259</v>
      </c>
      <c r="B16" s="78"/>
      <c r="C16" s="78"/>
      <c r="D16" s="78"/>
      <c r="E16" s="42"/>
      <c r="F16" s="48"/>
      <c r="G16" s="48"/>
      <c r="H16" s="100" t="s">
        <v>253</v>
      </c>
    </row>
    <row r="17" spans="1:8" s="40" customFormat="1" ht="12.75" customHeight="1">
      <c r="A17" s="239" t="s">
        <v>187</v>
      </c>
      <c r="B17" s="236" t="s">
        <v>114</v>
      </c>
      <c r="C17" s="233" t="s">
        <v>115</v>
      </c>
      <c r="D17" s="234"/>
      <c r="E17" s="234"/>
      <c r="F17" s="234"/>
      <c r="G17" s="235"/>
      <c r="H17" s="231" t="s">
        <v>113</v>
      </c>
    </row>
    <row r="18" spans="1:8" s="40" customFormat="1" ht="30.75" customHeight="1">
      <c r="A18" s="240"/>
      <c r="B18" s="238"/>
      <c r="C18" s="90" t="s">
        <v>220</v>
      </c>
      <c r="D18" s="90" t="s">
        <v>180</v>
      </c>
      <c r="E18" s="90" t="s">
        <v>181</v>
      </c>
      <c r="F18" s="90" t="s">
        <v>182</v>
      </c>
      <c r="G18" s="94" t="s">
        <v>183</v>
      </c>
      <c r="H18" s="232"/>
    </row>
    <row r="19" spans="1:8" s="40" customFormat="1" ht="21.75" customHeight="1">
      <c r="A19" s="242"/>
      <c r="B19" s="245"/>
      <c r="C19" s="91" t="s">
        <v>112</v>
      </c>
      <c r="D19" s="91" t="s">
        <v>110</v>
      </c>
      <c r="E19" s="91" t="s">
        <v>111</v>
      </c>
      <c r="F19" s="91" t="s">
        <v>108</v>
      </c>
      <c r="G19" s="91" t="s">
        <v>109</v>
      </c>
      <c r="H19" s="246"/>
    </row>
    <row r="20" spans="1:8" s="40" customFormat="1" ht="14.25" customHeight="1">
      <c r="A20" s="179" t="s">
        <v>69</v>
      </c>
      <c r="B20" s="106">
        <v>1</v>
      </c>
      <c r="C20" s="106">
        <v>2</v>
      </c>
      <c r="D20" s="106">
        <v>3</v>
      </c>
      <c r="E20" s="106">
        <v>4</v>
      </c>
      <c r="F20" s="106">
        <v>5</v>
      </c>
      <c r="G20" s="106">
        <v>6</v>
      </c>
      <c r="H20" s="171" t="s">
        <v>69</v>
      </c>
    </row>
    <row r="21" spans="1:8" s="40" customFormat="1" ht="24" customHeight="1">
      <c r="A21" s="180" t="s">
        <v>204</v>
      </c>
      <c r="B21" s="126">
        <v>115.309</v>
      </c>
      <c r="C21" s="126">
        <v>13.418</v>
      </c>
      <c r="D21" s="126">
        <v>29.902</v>
      </c>
      <c r="E21" s="126">
        <v>59.675</v>
      </c>
      <c r="F21" s="126">
        <v>12.145</v>
      </c>
      <c r="G21" s="126">
        <v>0.169</v>
      </c>
      <c r="H21" s="172" t="s">
        <v>84</v>
      </c>
    </row>
    <row r="22" spans="1:8" s="40" customFormat="1" ht="24" customHeight="1">
      <c r="A22" s="164" t="s">
        <v>198</v>
      </c>
      <c r="B22" s="127">
        <v>747.269</v>
      </c>
      <c r="C22" s="127">
        <v>17.096</v>
      </c>
      <c r="D22" s="127">
        <v>58.265</v>
      </c>
      <c r="E22" s="127">
        <v>536.224</v>
      </c>
      <c r="F22" s="127">
        <v>135.444</v>
      </c>
      <c r="G22" s="127">
        <v>0.241</v>
      </c>
      <c r="H22" s="168" t="s">
        <v>104</v>
      </c>
    </row>
    <row r="23" spans="1:8" s="40" customFormat="1" ht="24" customHeight="1">
      <c r="A23" s="164" t="s">
        <v>199</v>
      </c>
      <c r="B23" s="127">
        <v>2689.466</v>
      </c>
      <c r="C23" s="127">
        <v>34.623</v>
      </c>
      <c r="D23" s="127">
        <v>105.149</v>
      </c>
      <c r="E23" s="127">
        <v>1779.016</v>
      </c>
      <c r="F23" s="127">
        <v>763.961</v>
      </c>
      <c r="G23" s="127">
        <v>6.718</v>
      </c>
      <c r="H23" s="168" t="s">
        <v>105</v>
      </c>
    </row>
    <row r="24" spans="1:8" s="40" customFormat="1" ht="24" customHeight="1">
      <c r="A24" s="164" t="s">
        <v>200</v>
      </c>
      <c r="B24" s="127">
        <v>8344.174</v>
      </c>
      <c r="C24" s="127">
        <v>54.762</v>
      </c>
      <c r="D24" s="127">
        <v>97.193</v>
      </c>
      <c r="E24" s="127">
        <v>2339.228</v>
      </c>
      <c r="F24" s="127">
        <v>5325.58</v>
      </c>
      <c r="G24" s="127">
        <v>527.412</v>
      </c>
      <c r="H24" s="168" t="s">
        <v>106</v>
      </c>
    </row>
    <row r="25" spans="1:8" s="40" customFormat="1" ht="24" customHeight="1">
      <c r="A25" s="181" t="s">
        <v>126</v>
      </c>
      <c r="B25" s="131">
        <v>11896.219</v>
      </c>
      <c r="C25" s="131">
        <v>119.898</v>
      </c>
      <c r="D25" s="131">
        <v>290.509</v>
      </c>
      <c r="E25" s="131">
        <v>4714.143</v>
      </c>
      <c r="F25" s="131">
        <v>6237.13</v>
      </c>
      <c r="G25" s="131">
        <v>534.539</v>
      </c>
      <c r="H25" s="173" t="s">
        <v>13</v>
      </c>
    </row>
    <row r="26" spans="1:8" s="40" customFormat="1" ht="28.5" customHeight="1">
      <c r="A26" s="174" t="s">
        <v>188</v>
      </c>
      <c r="B26" s="130">
        <v>457.361</v>
      </c>
      <c r="C26" s="130">
        <v>18.386</v>
      </c>
      <c r="D26" s="130">
        <v>6.675</v>
      </c>
      <c r="E26" s="130">
        <v>93.995</v>
      </c>
      <c r="F26" s="130">
        <v>315.376</v>
      </c>
      <c r="G26" s="130">
        <v>22.929</v>
      </c>
      <c r="H26" s="174" t="s">
        <v>107</v>
      </c>
    </row>
  </sheetData>
  <sheetProtection/>
  <mergeCells count="7">
    <mergeCell ref="C17:G17"/>
    <mergeCell ref="B5:B6"/>
    <mergeCell ref="A5:A6"/>
    <mergeCell ref="H5:H6"/>
    <mergeCell ref="B17:B19"/>
    <mergeCell ref="H17:H19"/>
    <mergeCell ref="A17:A19"/>
  </mergeCells>
  <printOptions/>
  <pageMargins left="0.76" right="0.44" top="0.57" bottom="0.7" header="0.5118110236220472" footer="0.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72</v>
      </c>
    </row>
    <row r="3" spans="1:7" s="5" customFormat="1" ht="18" customHeight="1">
      <c r="A3" s="14" t="s">
        <v>64</v>
      </c>
      <c r="B3" s="15" t="s">
        <v>52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71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70</v>
      </c>
      <c r="C4" s="13" t="s">
        <v>1</v>
      </c>
      <c r="D4" s="13" t="s">
        <v>14</v>
      </c>
      <c r="E4" s="13" t="s">
        <v>55</v>
      </c>
      <c r="F4" s="13" t="s">
        <v>53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69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2"/>
  <sheetViews>
    <sheetView zoomScalePageLayoutView="0" workbookViewId="0" topLeftCell="A1">
      <selection activeCell="M19" sqref="M19"/>
    </sheetView>
  </sheetViews>
  <sheetFormatPr defaultColWidth="9.00390625" defaultRowHeight="12.75" customHeight="1"/>
  <cols>
    <col min="1" max="1" width="16.25390625" style="40" customWidth="1"/>
    <col min="2" max="2" width="12.375" style="29" customWidth="1"/>
    <col min="3" max="7" width="15.75390625" style="30" customWidth="1"/>
    <col min="8" max="8" width="7.625" style="30" hidden="1" customWidth="1"/>
    <col min="9" max="9" width="20.375" style="40" customWidth="1"/>
    <col min="10" max="16384" width="9.125" style="30" customWidth="1"/>
  </cols>
  <sheetData>
    <row r="1" spans="1:9" s="42" customFormat="1" ht="18" customHeight="1">
      <c r="A1" s="177" t="s">
        <v>172</v>
      </c>
      <c r="B1" s="42" t="s">
        <v>281</v>
      </c>
      <c r="C1" s="76"/>
      <c r="D1" s="76"/>
      <c r="E1" s="60" t="s">
        <v>221</v>
      </c>
      <c r="G1" s="82"/>
      <c r="H1" s="60"/>
      <c r="I1" s="79"/>
    </row>
    <row r="2" spans="1:9" ht="15" customHeight="1">
      <c r="A2" s="182" t="s">
        <v>116</v>
      </c>
      <c r="B2" s="42" t="s">
        <v>222</v>
      </c>
      <c r="C2" s="32"/>
      <c r="D2" s="32"/>
      <c r="E2" s="60" t="s">
        <v>290</v>
      </c>
      <c r="F2" s="60"/>
      <c r="G2" s="61"/>
      <c r="H2" s="61"/>
      <c r="I2" s="83"/>
    </row>
    <row r="3" spans="1:9" ht="9.75" customHeight="1">
      <c r="A3" s="183" t="s">
        <v>133</v>
      </c>
      <c r="B3" s="48"/>
      <c r="C3" s="48"/>
      <c r="D3" s="48"/>
      <c r="F3" s="48"/>
      <c r="G3" s="48"/>
      <c r="I3" s="100" t="s">
        <v>117</v>
      </c>
    </row>
    <row r="4" spans="1:9" s="29" customFormat="1" ht="15" customHeight="1">
      <c r="A4" s="239" t="s">
        <v>187</v>
      </c>
      <c r="B4" s="236" t="s">
        <v>114</v>
      </c>
      <c r="C4" s="247" t="s">
        <v>115</v>
      </c>
      <c r="D4" s="248"/>
      <c r="E4" s="248"/>
      <c r="F4" s="248"/>
      <c r="G4" s="249"/>
      <c r="I4" s="250" t="s">
        <v>113</v>
      </c>
    </row>
    <row r="5" spans="1:9" s="41" customFormat="1" ht="26.25" customHeight="1">
      <c r="A5" s="240"/>
      <c r="B5" s="238"/>
      <c r="C5" s="90" t="s">
        <v>220</v>
      </c>
      <c r="D5" s="90" t="s">
        <v>180</v>
      </c>
      <c r="E5" s="90" t="s">
        <v>181</v>
      </c>
      <c r="F5" s="90" t="s">
        <v>182</v>
      </c>
      <c r="G5" s="90" t="s">
        <v>183</v>
      </c>
      <c r="I5" s="251"/>
    </row>
    <row r="6" spans="1:9" s="29" customFormat="1" ht="24.75" customHeight="1">
      <c r="A6" s="242"/>
      <c r="B6" s="245"/>
      <c r="C6" s="91" t="s">
        <v>112</v>
      </c>
      <c r="D6" s="91" t="s">
        <v>110</v>
      </c>
      <c r="E6" s="91" t="s">
        <v>111</v>
      </c>
      <c r="F6" s="91" t="s">
        <v>108</v>
      </c>
      <c r="G6" s="91" t="s">
        <v>109</v>
      </c>
      <c r="I6" s="252"/>
    </row>
    <row r="7" spans="1:9" ht="10.5" customHeight="1">
      <c r="A7" s="184" t="s">
        <v>54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09"/>
      <c r="I7" s="186" t="s">
        <v>54</v>
      </c>
    </row>
    <row r="8" spans="1:9" ht="24" customHeight="1">
      <c r="A8" s="180" t="s">
        <v>204</v>
      </c>
      <c r="B8" s="132">
        <v>16603</v>
      </c>
      <c r="C8" s="132">
        <v>1905</v>
      </c>
      <c r="D8" s="132">
        <v>4294</v>
      </c>
      <c r="E8" s="132">
        <v>8398</v>
      </c>
      <c r="F8" s="132">
        <v>1970</v>
      </c>
      <c r="G8" s="132">
        <v>36</v>
      </c>
      <c r="H8" s="117"/>
      <c r="I8" s="187" t="s">
        <v>84</v>
      </c>
    </row>
    <row r="9" spans="1:9" ht="24" customHeight="1">
      <c r="A9" s="164" t="s">
        <v>198</v>
      </c>
      <c r="B9" s="128">
        <v>54759</v>
      </c>
      <c r="C9" s="128">
        <v>1508</v>
      </c>
      <c r="D9" s="128">
        <v>4560</v>
      </c>
      <c r="E9" s="128">
        <v>39535</v>
      </c>
      <c r="F9" s="128">
        <v>8832</v>
      </c>
      <c r="G9" s="128">
        <v>324</v>
      </c>
      <c r="H9" s="114"/>
      <c r="I9" s="188" t="s">
        <v>104</v>
      </c>
    </row>
    <row r="10" spans="1:9" ht="24" customHeight="1">
      <c r="A10" s="164" t="s">
        <v>199</v>
      </c>
      <c r="B10" s="128">
        <v>97639</v>
      </c>
      <c r="C10" s="128">
        <v>1787</v>
      </c>
      <c r="D10" s="128">
        <v>3857</v>
      </c>
      <c r="E10" s="128">
        <v>64609</v>
      </c>
      <c r="F10" s="128">
        <v>27103</v>
      </c>
      <c r="G10" s="128">
        <v>283</v>
      </c>
      <c r="H10" s="114"/>
      <c r="I10" s="188" t="s">
        <v>105</v>
      </c>
    </row>
    <row r="11" spans="1:9" ht="24" customHeight="1">
      <c r="A11" s="164" t="s">
        <v>200</v>
      </c>
      <c r="B11" s="128">
        <v>90878</v>
      </c>
      <c r="C11" s="128">
        <v>1598</v>
      </c>
      <c r="D11" s="128">
        <v>1845</v>
      </c>
      <c r="E11" s="128">
        <v>39261</v>
      </c>
      <c r="F11" s="128">
        <v>46737</v>
      </c>
      <c r="G11" s="128">
        <v>1437</v>
      </c>
      <c r="H11" s="114"/>
      <c r="I11" s="188" t="s">
        <v>106</v>
      </c>
    </row>
    <row r="12" spans="1:9" ht="18" customHeight="1">
      <c r="A12" s="181" t="s">
        <v>126</v>
      </c>
      <c r="B12" s="133">
        <v>259879</v>
      </c>
      <c r="C12" s="133">
        <v>6798</v>
      </c>
      <c r="D12" s="133">
        <v>14556</v>
      </c>
      <c r="E12" s="133">
        <v>151803</v>
      </c>
      <c r="F12" s="133">
        <v>84642</v>
      </c>
      <c r="G12" s="133">
        <v>2080</v>
      </c>
      <c r="H12" s="114"/>
      <c r="I12" s="189" t="s">
        <v>13</v>
      </c>
    </row>
    <row r="13" spans="1:9" ht="36" customHeight="1">
      <c r="A13" s="174" t="s">
        <v>188</v>
      </c>
      <c r="B13" s="134">
        <v>9669</v>
      </c>
      <c r="C13" s="134">
        <v>831</v>
      </c>
      <c r="D13" s="134">
        <v>184</v>
      </c>
      <c r="E13" s="134">
        <v>3329</v>
      </c>
      <c r="F13" s="134">
        <v>5217</v>
      </c>
      <c r="G13" s="134">
        <v>108</v>
      </c>
      <c r="H13" s="115"/>
      <c r="I13" s="190" t="s">
        <v>107</v>
      </c>
    </row>
    <row r="14" spans="1:7" s="41" customFormat="1" ht="8.25" customHeight="1">
      <c r="A14" s="43"/>
      <c r="B14" s="38"/>
      <c r="C14" s="38"/>
      <c r="D14" s="38"/>
      <c r="E14" s="38"/>
      <c r="F14" s="38"/>
      <c r="G14" s="38"/>
    </row>
    <row r="15" spans="1:9" s="40" customFormat="1" ht="18" customHeight="1">
      <c r="A15" s="44" t="s">
        <v>173</v>
      </c>
      <c r="B15" s="42" t="s">
        <v>282</v>
      </c>
      <c r="C15" s="42"/>
      <c r="D15" s="42"/>
      <c r="E15" s="60" t="s">
        <v>224</v>
      </c>
      <c r="G15" s="61"/>
      <c r="H15" s="83"/>
      <c r="I15" s="83"/>
    </row>
    <row r="16" spans="1:9" s="40" customFormat="1" ht="15.75">
      <c r="A16" s="44" t="s">
        <v>90</v>
      </c>
      <c r="B16" s="42" t="s">
        <v>223</v>
      </c>
      <c r="C16" s="42"/>
      <c r="D16" s="42"/>
      <c r="E16" s="60" t="s">
        <v>291</v>
      </c>
      <c r="G16" s="60"/>
      <c r="H16" s="83"/>
      <c r="I16" s="83"/>
    </row>
    <row r="17" spans="1:9" s="40" customFormat="1" ht="10.5" customHeight="1">
      <c r="A17" s="178" t="s">
        <v>197</v>
      </c>
      <c r="B17" s="30"/>
      <c r="C17" s="30"/>
      <c r="D17" s="30"/>
      <c r="E17" s="30"/>
      <c r="F17" s="30"/>
      <c r="G17" s="30"/>
      <c r="I17" s="100" t="s">
        <v>255</v>
      </c>
    </row>
    <row r="18" spans="1:14" s="40" customFormat="1" ht="24.75" customHeight="1">
      <c r="A18" s="239" t="s">
        <v>187</v>
      </c>
      <c r="B18" s="236" t="s">
        <v>114</v>
      </c>
      <c r="C18" s="90" t="s">
        <v>220</v>
      </c>
      <c r="D18" s="90" t="s">
        <v>180</v>
      </c>
      <c r="E18" s="90" t="s">
        <v>181</v>
      </c>
      <c r="F18" s="90" t="s">
        <v>182</v>
      </c>
      <c r="G18" s="90" t="s">
        <v>183</v>
      </c>
      <c r="H18" s="84"/>
      <c r="I18" s="253" t="s">
        <v>113</v>
      </c>
      <c r="J18" s="38"/>
      <c r="K18" s="38"/>
      <c r="L18" s="38"/>
      <c r="M18" s="38"/>
      <c r="N18" s="38"/>
    </row>
    <row r="19" spans="1:14" s="40" customFormat="1" ht="24" customHeight="1">
      <c r="A19" s="242"/>
      <c r="B19" s="241"/>
      <c r="C19" s="92" t="s">
        <v>112</v>
      </c>
      <c r="D19" s="91" t="s">
        <v>110</v>
      </c>
      <c r="E19" s="91" t="s">
        <v>111</v>
      </c>
      <c r="F19" s="91" t="s">
        <v>108</v>
      </c>
      <c r="G19" s="91" t="s">
        <v>109</v>
      </c>
      <c r="H19" s="84"/>
      <c r="I19" s="253"/>
      <c r="J19" s="38"/>
      <c r="K19" s="38"/>
      <c r="L19" s="38"/>
      <c r="M19" s="38"/>
      <c r="N19" s="38"/>
    </row>
    <row r="20" spans="1:14" s="40" customFormat="1" ht="10.5" customHeight="1">
      <c r="A20" s="185" t="s">
        <v>7</v>
      </c>
      <c r="B20" s="108">
        <v>1</v>
      </c>
      <c r="C20" s="110">
        <v>2</v>
      </c>
      <c r="D20" s="110">
        <v>3</v>
      </c>
      <c r="E20" s="110">
        <v>4</v>
      </c>
      <c r="F20" s="110">
        <v>5</v>
      </c>
      <c r="G20" s="110">
        <v>6</v>
      </c>
      <c r="H20" s="111"/>
      <c r="I20" s="191" t="s">
        <v>7</v>
      </c>
      <c r="J20" s="38"/>
      <c r="K20" s="38"/>
      <c r="L20" s="38"/>
      <c r="M20" s="38"/>
      <c r="N20" s="38"/>
    </row>
    <row r="21" spans="1:14" s="40" customFormat="1" ht="24" customHeight="1">
      <c r="A21" s="164" t="s">
        <v>204</v>
      </c>
      <c r="B21" s="126">
        <v>6.945</v>
      </c>
      <c r="C21" s="126">
        <v>7.044</v>
      </c>
      <c r="D21" s="126">
        <v>6.964</v>
      </c>
      <c r="E21" s="126">
        <v>7.106</v>
      </c>
      <c r="F21" s="126">
        <v>6.165</v>
      </c>
      <c r="G21" s="126">
        <v>4.683</v>
      </c>
      <c r="H21" s="55"/>
      <c r="I21" s="188" t="s">
        <v>84</v>
      </c>
      <c r="J21" s="38"/>
      <c r="K21" s="38"/>
      <c r="L21" s="38"/>
      <c r="M21" s="38"/>
      <c r="N21" s="38"/>
    </row>
    <row r="22" spans="1:14" s="40" customFormat="1" ht="24" customHeight="1">
      <c r="A22" s="164" t="s">
        <v>198</v>
      </c>
      <c r="B22" s="127">
        <v>13.647</v>
      </c>
      <c r="C22" s="127">
        <v>11.337</v>
      </c>
      <c r="D22" s="127">
        <v>12.777</v>
      </c>
      <c r="E22" s="127">
        <v>13.563</v>
      </c>
      <c r="F22" s="127">
        <v>15.336</v>
      </c>
      <c r="G22" s="127">
        <v>0.745</v>
      </c>
      <c r="H22" s="55"/>
      <c r="I22" s="188" t="s">
        <v>104</v>
      </c>
      <c r="J22" s="38"/>
      <c r="K22" s="38"/>
      <c r="L22" s="38"/>
      <c r="M22" s="38"/>
      <c r="N22" s="38"/>
    </row>
    <row r="23" spans="1:9" s="40" customFormat="1" ht="24" customHeight="1">
      <c r="A23" s="164" t="s">
        <v>199</v>
      </c>
      <c r="B23" s="127">
        <v>27.545</v>
      </c>
      <c r="C23" s="127">
        <v>19.375</v>
      </c>
      <c r="D23" s="127">
        <v>27.262</v>
      </c>
      <c r="E23" s="127">
        <v>27.535</v>
      </c>
      <c r="F23" s="127">
        <v>28.187</v>
      </c>
      <c r="G23" s="127">
        <v>23.737</v>
      </c>
      <c r="H23" s="55"/>
      <c r="I23" s="188" t="s">
        <v>105</v>
      </c>
    </row>
    <row r="24" spans="1:9" s="40" customFormat="1" ht="24" customHeight="1">
      <c r="A24" s="164" t="s">
        <v>200</v>
      </c>
      <c r="B24" s="127">
        <v>91.817</v>
      </c>
      <c r="C24" s="127">
        <v>34.269</v>
      </c>
      <c r="D24" s="127">
        <v>52.679</v>
      </c>
      <c r="E24" s="127">
        <v>59.581</v>
      </c>
      <c r="F24" s="127">
        <v>113.948</v>
      </c>
      <c r="G24" s="127">
        <v>367.023</v>
      </c>
      <c r="H24" s="56">
        <v>0</v>
      </c>
      <c r="I24" s="188" t="s">
        <v>106</v>
      </c>
    </row>
    <row r="25" spans="1:9" s="40" customFormat="1" ht="17.25" customHeight="1">
      <c r="A25" s="165" t="s">
        <v>126</v>
      </c>
      <c r="B25" s="135">
        <v>45.776</v>
      </c>
      <c r="C25" s="135">
        <v>17.637</v>
      </c>
      <c r="D25" s="135">
        <v>19.958</v>
      </c>
      <c r="E25" s="135">
        <v>31.054</v>
      </c>
      <c r="F25" s="135">
        <v>73.688</v>
      </c>
      <c r="G25" s="135">
        <v>256.99</v>
      </c>
      <c r="H25" s="70">
        <v>120</v>
      </c>
      <c r="I25" s="192" t="s">
        <v>13</v>
      </c>
    </row>
    <row r="26" spans="2:8" ht="12.75" customHeight="1">
      <c r="B26" s="31"/>
      <c r="C26" s="31"/>
      <c r="D26" s="31"/>
      <c r="E26" s="31"/>
      <c r="F26" s="31"/>
      <c r="G26" s="31"/>
      <c r="H26" s="31">
        <v>7516</v>
      </c>
    </row>
    <row r="27" spans="3:8" ht="12.75" customHeight="1">
      <c r="C27" s="31"/>
      <c r="D27" s="31"/>
      <c r="E27" s="31"/>
      <c r="F27" s="31"/>
      <c r="G27" s="31"/>
      <c r="H27" s="31">
        <v>8579.1</v>
      </c>
    </row>
    <row r="28" spans="3:8" ht="12.75" customHeight="1">
      <c r="C28" s="31"/>
      <c r="D28" s="31"/>
      <c r="E28" s="31"/>
      <c r="F28" s="31"/>
      <c r="G28" s="31"/>
      <c r="H28" s="31">
        <v>0</v>
      </c>
    </row>
    <row r="29" spans="3:8" ht="12.75" customHeight="1">
      <c r="C29" s="31"/>
      <c r="D29" s="31"/>
      <c r="E29" s="31"/>
      <c r="F29" s="31"/>
      <c r="G29" s="31"/>
      <c r="H29" s="31">
        <v>0</v>
      </c>
    </row>
    <row r="32" ht="12.75" customHeight="1">
      <c r="G32" s="30" t="s">
        <v>119</v>
      </c>
    </row>
  </sheetData>
  <sheetProtection/>
  <mergeCells count="7">
    <mergeCell ref="A4:A6"/>
    <mergeCell ref="A18:A19"/>
    <mergeCell ref="C4:G4"/>
    <mergeCell ref="I4:I6"/>
    <mergeCell ref="B4:B6"/>
    <mergeCell ref="I18:I19"/>
    <mergeCell ref="B18:B19"/>
  </mergeCells>
  <printOptions/>
  <pageMargins left="0.86" right="0.5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73</v>
      </c>
    </row>
    <row r="3" ht="18" customHeight="1">
      <c r="A3" s="21" t="s">
        <v>74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30"/>
  <sheetViews>
    <sheetView zoomScalePageLayoutView="0" workbookViewId="0" topLeftCell="A1">
      <selection activeCell="K18" sqref="K18"/>
    </sheetView>
  </sheetViews>
  <sheetFormatPr defaultColWidth="9.00390625" defaultRowHeight="12.75" customHeight="1"/>
  <cols>
    <col min="1" max="1" width="28.875" style="40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40" customWidth="1"/>
    <col min="8" max="16384" width="9.125" style="30" customWidth="1"/>
  </cols>
  <sheetData>
    <row r="1" spans="1:7" s="45" customFormat="1" ht="18" customHeight="1">
      <c r="A1" s="44" t="s">
        <v>174</v>
      </c>
      <c r="B1" s="44" t="s">
        <v>283</v>
      </c>
      <c r="C1" s="44"/>
      <c r="E1" s="79" t="s">
        <v>122</v>
      </c>
      <c r="F1" s="83"/>
      <c r="G1" s="83"/>
    </row>
    <row r="2" spans="1:7" s="40" customFormat="1" ht="15.75">
      <c r="A2" s="83"/>
      <c r="B2" s="44" t="s">
        <v>175</v>
      </c>
      <c r="C2" s="44"/>
      <c r="D2" s="45"/>
      <c r="E2" s="79" t="s">
        <v>277</v>
      </c>
      <c r="F2" s="83"/>
      <c r="G2" s="83"/>
    </row>
    <row r="3" spans="1:7" s="40" customFormat="1" ht="37.5" customHeight="1">
      <c r="A3" s="254"/>
      <c r="B3" s="112" t="s">
        <v>177</v>
      </c>
      <c r="C3" s="93" t="s">
        <v>237</v>
      </c>
      <c r="D3" s="93" t="s">
        <v>134</v>
      </c>
      <c r="E3" s="93" t="s">
        <v>239</v>
      </c>
      <c r="F3" s="93" t="s">
        <v>240</v>
      </c>
      <c r="G3" s="255"/>
    </row>
    <row r="4" spans="1:7" s="41" customFormat="1" ht="18" customHeight="1">
      <c r="A4" s="254"/>
      <c r="B4" s="258" t="s">
        <v>169</v>
      </c>
      <c r="C4" s="256" t="s">
        <v>238</v>
      </c>
      <c r="D4" s="260" t="s">
        <v>101</v>
      </c>
      <c r="E4" s="256" t="s">
        <v>170</v>
      </c>
      <c r="F4" s="256" t="s">
        <v>241</v>
      </c>
      <c r="G4" s="255"/>
    </row>
    <row r="5" spans="1:7" s="41" customFormat="1" ht="24.75" customHeight="1">
      <c r="A5" s="254"/>
      <c r="B5" s="259"/>
      <c r="C5" s="257"/>
      <c r="D5" s="261"/>
      <c r="E5" s="257"/>
      <c r="F5" s="257"/>
      <c r="G5" s="255"/>
    </row>
    <row r="6" spans="1:7" s="49" customFormat="1" ht="12.75" customHeight="1">
      <c r="A6" s="175" t="s">
        <v>7</v>
      </c>
      <c r="B6" s="113">
        <v>1</v>
      </c>
      <c r="C6" s="58">
        <v>2</v>
      </c>
      <c r="D6" s="59">
        <v>3</v>
      </c>
      <c r="E6" s="58">
        <v>4</v>
      </c>
      <c r="F6" s="58">
        <v>5</v>
      </c>
      <c r="G6" s="199" t="s">
        <v>7</v>
      </c>
    </row>
    <row r="7" spans="1:7" s="41" customFormat="1" ht="24">
      <c r="A7" s="193" t="s">
        <v>208</v>
      </c>
      <c r="B7" s="136">
        <v>214645</v>
      </c>
      <c r="C7" s="137">
        <v>12151.557</v>
      </c>
      <c r="D7" s="137">
        <v>100</v>
      </c>
      <c r="E7" s="137">
        <v>56.612</v>
      </c>
      <c r="F7" s="137">
        <v>11896.219</v>
      </c>
      <c r="G7" s="193" t="s">
        <v>81</v>
      </c>
    </row>
    <row r="8" spans="1:7" ht="24">
      <c r="A8" s="194" t="s">
        <v>226</v>
      </c>
      <c r="B8" s="128"/>
      <c r="C8" s="127"/>
      <c r="D8" s="127"/>
      <c r="E8" s="127"/>
      <c r="F8" s="127"/>
      <c r="G8" s="194" t="s">
        <v>96</v>
      </c>
    </row>
    <row r="9" spans="1:7" ht="15.75" customHeight="1">
      <c r="A9" s="195" t="s">
        <v>261</v>
      </c>
      <c r="B9" s="128">
        <v>1794</v>
      </c>
      <c r="C9" s="127">
        <v>120.117</v>
      </c>
      <c r="D9" s="127">
        <v>0.988</v>
      </c>
      <c r="E9" s="127">
        <v>66.955</v>
      </c>
      <c r="F9" s="127">
        <v>133.039</v>
      </c>
      <c r="G9" s="195" t="s">
        <v>20</v>
      </c>
    </row>
    <row r="10" spans="1:7" ht="15" customHeight="1">
      <c r="A10" s="196" t="s">
        <v>189</v>
      </c>
      <c r="B10" s="128">
        <v>65</v>
      </c>
      <c r="C10" s="127">
        <v>3.824</v>
      </c>
      <c r="D10" s="127">
        <v>0.031</v>
      </c>
      <c r="E10" s="127">
        <v>58.831</v>
      </c>
      <c r="F10" s="127">
        <v>3.862</v>
      </c>
      <c r="G10" s="196" t="s">
        <v>21</v>
      </c>
    </row>
    <row r="11" spans="1:7" ht="15.75" customHeight="1">
      <c r="A11" s="196" t="s">
        <v>201</v>
      </c>
      <c r="B11" s="128">
        <v>205</v>
      </c>
      <c r="C11" s="127">
        <v>27.078</v>
      </c>
      <c r="D11" s="127">
        <v>0.223</v>
      </c>
      <c r="E11" s="127">
        <v>132.088</v>
      </c>
      <c r="F11" s="127">
        <v>30.494</v>
      </c>
      <c r="G11" s="196" t="s">
        <v>22</v>
      </c>
    </row>
    <row r="12" spans="1:7" ht="24">
      <c r="A12" s="196" t="s">
        <v>190</v>
      </c>
      <c r="B12" s="128">
        <v>464</v>
      </c>
      <c r="C12" s="127">
        <v>26.269</v>
      </c>
      <c r="D12" s="127">
        <v>0.216</v>
      </c>
      <c r="E12" s="127">
        <v>56.613</v>
      </c>
      <c r="F12" s="127">
        <v>21.01</v>
      </c>
      <c r="G12" s="196" t="s">
        <v>23</v>
      </c>
    </row>
    <row r="13" spans="1:7" ht="15.75" customHeight="1">
      <c r="A13" s="196" t="s">
        <v>191</v>
      </c>
      <c r="B13" s="128">
        <v>112</v>
      </c>
      <c r="C13" s="127">
        <v>5.856</v>
      </c>
      <c r="D13" s="127">
        <v>0.048</v>
      </c>
      <c r="E13" s="127">
        <v>52.284</v>
      </c>
      <c r="F13" s="127">
        <v>7.257</v>
      </c>
      <c r="G13" s="196" t="s">
        <v>24</v>
      </c>
    </row>
    <row r="14" spans="1:7" ht="15.75" customHeight="1">
      <c r="A14" s="196" t="s">
        <v>192</v>
      </c>
      <c r="B14" s="128">
        <v>2</v>
      </c>
      <c r="C14" s="127">
        <v>0.125</v>
      </c>
      <c r="D14" s="127">
        <v>0.001</v>
      </c>
      <c r="E14" s="127">
        <v>62.5</v>
      </c>
      <c r="F14" s="127">
        <v>0.368</v>
      </c>
      <c r="G14" s="196" t="s">
        <v>25</v>
      </c>
    </row>
    <row r="15" spans="1:7" ht="15.75" customHeight="1">
      <c r="A15" s="196" t="s">
        <v>202</v>
      </c>
      <c r="B15" s="128">
        <v>2</v>
      </c>
      <c r="C15" s="127">
        <v>0.08</v>
      </c>
      <c r="D15" s="127">
        <v>0.001</v>
      </c>
      <c r="E15" s="127">
        <v>40</v>
      </c>
      <c r="F15" s="127">
        <v>0.535</v>
      </c>
      <c r="G15" s="196" t="s">
        <v>26</v>
      </c>
    </row>
    <row r="16" spans="1:7" ht="24">
      <c r="A16" s="196" t="s">
        <v>193</v>
      </c>
      <c r="B16" s="128">
        <v>27</v>
      </c>
      <c r="C16" s="127">
        <v>1.437</v>
      </c>
      <c r="D16" s="127">
        <v>0.012</v>
      </c>
      <c r="E16" s="127">
        <v>53.222</v>
      </c>
      <c r="F16" s="127">
        <v>1.054</v>
      </c>
      <c r="G16" s="196" t="s">
        <v>89</v>
      </c>
    </row>
    <row r="17" spans="1:7" ht="24" customHeight="1">
      <c r="A17" s="196" t="s">
        <v>194</v>
      </c>
      <c r="B17" s="128">
        <v>44</v>
      </c>
      <c r="C17" s="127">
        <v>2.503</v>
      </c>
      <c r="D17" s="127">
        <v>0.021</v>
      </c>
      <c r="E17" s="127">
        <v>56.891</v>
      </c>
      <c r="F17" s="127">
        <v>2.022</v>
      </c>
      <c r="G17" s="196" t="s">
        <v>27</v>
      </c>
    </row>
    <row r="18" spans="1:7" ht="24.75" customHeight="1">
      <c r="A18" s="196" t="s">
        <v>195</v>
      </c>
      <c r="B18" s="128">
        <v>74</v>
      </c>
      <c r="C18" s="127">
        <v>3.5</v>
      </c>
      <c r="D18" s="127">
        <v>0.029</v>
      </c>
      <c r="E18" s="127">
        <v>47.295</v>
      </c>
      <c r="F18" s="127">
        <v>3.832</v>
      </c>
      <c r="G18" s="196" t="s">
        <v>28</v>
      </c>
    </row>
    <row r="19" spans="1:7" ht="24">
      <c r="A19" s="196" t="s">
        <v>211</v>
      </c>
      <c r="B19" s="128">
        <v>799</v>
      </c>
      <c r="C19" s="127">
        <v>49.445</v>
      </c>
      <c r="D19" s="127">
        <v>0.407</v>
      </c>
      <c r="E19" s="127">
        <v>61.884</v>
      </c>
      <c r="F19" s="127">
        <v>62.604</v>
      </c>
      <c r="G19" s="196" t="s">
        <v>29</v>
      </c>
    </row>
    <row r="20" spans="1:7" ht="15.75" customHeight="1">
      <c r="A20" s="195" t="s">
        <v>135</v>
      </c>
      <c r="B20" s="128">
        <v>62534</v>
      </c>
      <c r="C20" s="127">
        <v>3510.571</v>
      </c>
      <c r="D20" s="127">
        <v>28.89</v>
      </c>
      <c r="E20" s="127">
        <v>56.139</v>
      </c>
      <c r="F20" s="127">
        <v>3426.365</v>
      </c>
      <c r="G20" s="195" t="s">
        <v>30</v>
      </c>
    </row>
    <row r="21" spans="1:7" ht="15.75" customHeight="1">
      <c r="A21" s="195" t="s">
        <v>184</v>
      </c>
      <c r="B21" s="128">
        <v>0</v>
      </c>
      <c r="C21" s="127">
        <v>0</v>
      </c>
      <c r="D21" s="127">
        <v>0</v>
      </c>
      <c r="E21" s="127">
        <v>0</v>
      </c>
      <c r="F21" s="127">
        <v>0</v>
      </c>
      <c r="G21" s="195" t="s">
        <v>31</v>
      </c>
    </row>
    <row r="22" spans="1:7" ht="15.75" customHeight="1">
      <c r="A22" s="195" t="s">
        <v>136</v>
      </c>
      <c r="B22" s="128">
        <v>4399</v>
      </c>
      <c r="C22" s="127">
        <v>292.137</v>
      </c>
      <c r="D22" s="127">
        <v>2.404</v>
      </c>
      <c r="E22" s="127">
        <v>66.41</v>
      </c>
      <c r="F22" s="127">
        <v>287.657</v>
      </c>
      <c r="G22" s="195" t="s">
        <v>32</v>
      </c>
    </row>
    <row r="23" spans="1:7" ht="15.75" customHeight="1">
      <c r="A23" s="195" t="s">
        <v>137</v>
      </c>
      <c r="B23" s="128">
        <v>16164</v>
      </c>
      <c r="C23" s="127">
        <v>1145.919</v>
      </c>
      <c r="D23" s="127">
        <v>9.43</v>
      </c>
      <c r="E23" s="127">
        <v>70.893</v>
      </c>
      <c r="F23" s="127">
        <v>1102.565</v>
      </c>
      <c r="G23" s="195" t="s">
        <v>33</v>
      </c>
    </row>
    <row r="24" spans="1:7" ht="15.75" customHeight="1">
      <c r="A24" s="195" t="s">
        <v>138</v>
      </c>
      <c r="B24" s="128">
        <v>19449</v>
      </c>
      <c r="C24" s="127">
        <v>1859.881</v>
      </c>
      <c r="D24" s="127">
        <v>15.306</v>
      </c>
      <c r="E24" s="127">
        <v>95.629</v>
      </c>
      <c r="F24" s="127">
        <v>2105.384</v>
      </c>
      <c r="G24" s="195" t="s">
        <v>34</v>
      </c>
    </row>
    <row r="25" spans="1:7" ht="15.75" customHeight="1">
      <c r="A25" s="195" t="s">
        <v>262</v>
      </c>
      <c r="B25" s="128">
        <v>14374</v>
      </c>
      <c r="C25" s="127">
        <v>770.645</v>
      </c>
      <c r="D25" s="127">
        <v>6.342</v>
      </c>
      <c r="E25" s="127">
        <v>53.614</v>
      </c>
      <c r="F25" s="127">
        <v>700.062</v>
      </c>
      <c r="G25" s="195" t="s">
        <v>35</v>
      </c>
    </row>
    <row r="26" spans="1:7" ht="24">
      <c r="A26" s="195" t="s">
        <v>203</v>
      </c>
      <c r="B26" s="128">
        <v>492</v>
      </c>
      <c r="C26" s="127">
        <v>23.608</v>
      </c>
      <c r="D26" s="127">
        <v>0.194</v>
      </c>
      <c r="E26" s="127">
        <v>47.983</v>
      </c>
      <c r="F26" s="127">
        <v>19.985</v>
      </c>
      <c r="G26" s="195" t="s">
        <v>97</v>
      </c>
    </row>
    <row r="27" spans="1:7" ht="15.75" customHeight="1">
      <c r="A27" s="196" t="s">
        <v>139</v>
      </c>
      <c r="B27" s="128">
        <v>95439</v>
      </c>
      <c r="C27" s="127">
        <v>4428.679</v>
      </c>
      <c r="D27" s="127">
        <v>36.445</v>
      </c>
      <c r="E27" s="127">
        <v>46.403</v>
      </c>
      <c r="F27" s="127">
        <v>4121.163</v>
      </c>
      <c r="G27" s="196" t="s">
        <v>36</v>
      </c>
    </row>
    <row r="28" spans="1:7" ht="15.75" customHeight="1">
      <c r="A28" s="197" t="s">
        <v>209</v>
      </c>
      <c r="B28" s="128">
        <v>91844</v>
      </c>
      <c r="C28" s="127">
        <v>4085.533</v>
      </c>
      <c r="D28" s="127">
        <v>33.621</v>
      </c>
      <c r="E28" s="127">
        <v>44.483</v>
      </c>
      <c r="F28" s="127">
        <v>3714.436</v>
      </c>
      <c r="G28" s="196" t="s">
        <v>225</v>
      </c>
    </row>
    <row r="29" spans="1:7" ht="15.75" customHeight="1">
      <c r="A29" s="198" t="s">
        <v>210</v>
      </c>
      <c r="B29" s="134">
        <v>155</v>
      </c>
      <c r="C29" s="130">
        <v>58.904</v>
      </c>
      <c r="D29" s="130">
        <v>0.485</v>
      </c>
      <c r="E29" s="130">
        <v>380.023</v>
      </c>
      <c r="F29" s="130">
        <v>117.576</v>
      </c>
      <c r="G29" s="200" t="s">
        <v>98</v>
      </c>
    </row>
    <row r="30" spans="2:6" ht="12.75" customHeight="1">
      <c r="B30" s="62"/>
      <c r="C30" s="62"/>
      <c r="D30" s="62"/>
      <c r="E30" s="62"/>
      <c r="F30" s="62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23"/>
  <sheetViews>
    <sheetView zoomScalePageLayoutView="0" workbookViewId="0" topLeftCell="A1">
      <selection activeCell="B15" sqref="B15"/>
    </sheetView>
  </sheetViews>
  <sheetFormatPr defaultColWidth="9.00390625" defaultRowHeight="12.75" customHeight="1"/>
  <cols>
    <col min="1" max="1" width="47.75390625" style="40" customWidth="1"/>
    <col min="2" max="2" width="15.75390625" style="30" customWidth="1"/>
    <col min="3" max="3" width="19.875" style="30" customWidth="1"/>
    <col min="4" max="4" width="40.875" style="40" customWidth="1"/>
    <col min="5" max="16384" width="9.125" style="30" customWidth="1"/>
  </cols>
  <sheetData>
    <row r="1" spans="1:4" ht="15.75">
      <c r="A1" s="44" t="s">
        <v>284</v>
      </c>
      <c r="D1" s="79" t="s">
        <v>123</v>
      </c>
    </row>
    <row r="2" spans="1:4" s="32" customFormat="1" ht="16.5" customHeight="1">
      <c r="A2" s="44" t="s">
        <v>227</v>
      </c>
      <c r="D2" s="79" t="s">
        <v>289</v>
      </c>
    </row>
    <row r="3" spans="1:4" s="32" customFormat="1" ht="16.5" customHeight="1">
      <c r="A3" s="44" t="s">
        <v>121</v>
      </c>
      <c r="C3" s="42"/>
      <c r="D3" s="45"/>
    </row>
    <row r="4" spans="1:4" ht="36" customHeight="1">
      <c r="A4" s="201"/>
      <c r="B4" s="118" t="s">
        <v>243</v>
      </c>
      <c r="C4" s="118" t="s">
        <v>140</v>
      </c>
      <c r="D4" s="212"/>
    </row>
    <row r="5" spans="1:4" ht="17.25" customHeight="1">
      <c r="A5" s="202"/>
      <c r="B5" s="256" t="s">
        <v>242</v>
      </c>
      <c r="C5" s="256" t="s">
        <v>100</v>
      </c>
      <c r="D5" s="213"/>
    </row>
    <row r="6" spans="1:4" ht="24" customHeight="1">
      <c r="A6" s="203"/>
      <c r="B6" s="257"/>
      <c r="C6" s="257"/>
      <c r="D6" s="214"/>
    </row>
    <row r="7" spans="1:4" ht="12.75" customHeight="1">
      <c r="A7" s="204" t="s">
        <v>75</v>
      </c>
      <c r="B7" s="52">
        <v>1</v>
      </c>
      <c r="C7" s="53">
        <v>2</v>
      </c>
      <c r="D7" s="215" t="s">
        <v>75</v>
      </c>
    </row>
    <row r="8" spans="1:4" s="29" customFormat="1" ht="15.75" customHeight="1">
      <c r="A8" s="205" t="s">
        <v>208</v>
      </c>
      <c r="B8" s="138">
        <v>12151.557</v>
      </c>
      <c r="C8" s="141">
        <v>100</v>
      </c>
      <c r="D8" s="216" t="s">
        <v>81</v>
      </c>
    </row>
    <row r="9" spans="1:4" ht="12" customHeight="1">
      <c r="A9" s="206" t="s">
        <v>141</v>
      </c>
      <c r="B9" s="138"/>
      <c r="C9" s="138"/>
      <c r="D9" s="207" t="s">
        <v>88</v>
      </c>
    </row>
    <row r="10" spans="1:4" ht="20.25" customHeight="1">
      <c r="A10" s="207" t="s">
        <v>142</v>
      </c>
      <c r="B10" s="139">
        <v>8831.329</v>
      </c>
      <c r="C10" s="139">
        <v>72.677</v>
      </c>
      <c r="D10" s="217" t="s">
        <v>92</v>
      </c>
    </row>
    <row r="11" spans="1:4" ht="20.25" customHeight="1">
      <c r="A11" s="207" t="s">
        <v>143</v>
      </c>
      <c r="B11" s="139">
        <v>3320.228</v>
      </c>
      <c r="C11" s="139">
        <v>27.323</v>
      </c>
      <c r="D11" s="217" t="s">
        <v>91</v>
      </c>
    </row>
    <row r="12" spans="1:4" ht="23.25" customHeight="1">
      <c r="A12" s="208" t="s">
        <v>144</v>
      </c>
      <c r="B12" s="139">
        <v>4.843</v>
      </c>
      <c r="C12" s="139">
        <v>0.04</v>
      </c>
      <c r="D12" s="210" t="s">
        <v>102</v>
      </c>
    </row>
    <row r="13" spans="1:4" ht="25.5">
      <c r="A13" s="209" t="s">
        <v>153</v>
      </c>
      <c r="B13" s="139">
        <v>2015.71</v>
      </c>
      <c r="C13" s="139">
        <v>16.238</v>
      </c>
      <c r="D13" s="210" t="s">
        <v>145</v>
      </c>
    </row>
    <row r="14" spans="1:4" ht="28.5" customHeight="1">
      <c r="A14" s="209" t="s">
        <v>152</v>
      </c>
      <c r="B14" s="139">
        <v>0.395</v>
      </c>
      <c r="C14" s="139">
        <v>0.354</v>
      </c>
      <c r="D14" s="218" t="s">
        <v>146</v>
      </c>
    </row>
    <row r="15" spans="1:4" ht="33.75" customHeight="1">
      <c r="A15" s="209" t="s">
        <v>178</v>
      </c>
      <c r="B15" s="139">
        <v>981.458</v>
      </c>
      <c r="C15" s="139">
        <v>3.494</v>
      </c>
      <c r="D15" s="218" t="s">
        <v>147</v>
      </c>
    </row>
    <row r="16" spans="1:4" ht="36.75" customHeight="1">
      <c r="A16" s="210" t="s">
        <v>151</v>
      </c>
      <c r="B16" s="139">
        <v>134.74</v>
      </c>
      <c r="C16" s="139">
        <v>6.23</v>
      </c>
      <c r="D16" s="218" t="s">
        <v>148</v>
      </c>
    </row>
    <row r="17" spans="1:4" ht="40.5" customHeight="1">
      <c r="A17" s="211" t="s">
        <v>150</v>
      </c>
      <c r="B17" s="140">
        <v>183.082</v>
      </c>
      <c r="C17" s="140">
        <v>0.969</v>
      </c>
      <c r="D17" s="211" t="s">
        <v>149</v>
      </c>
    </row>
    <row r="23" ht="12.75" customHeight="1">
      <c r="C23" s="30" t="s">
        <v>119</v>
      </c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2017-11-21T03:51:59Z</cp:lastPrinted>
  <dcterms:created xsi:type="dcterms:W3CDTF">2001-04-20T12:02:46Z</dcterms:created>
  <dcterms:modified xsi:type="dcterms:W3CDTF">2017-11-21T03:58:04Z</dcterms:modified>
  <cp:category/>
  <cp:version/>
  <cp:contentType/>
  <cp:contentStatus/>
</cp:coreProperties>
</file>