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79" activeTab="9"/>
  </bookViews>
  <sheets>
    <sheet name="Титул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T10" sheetId="12" state="hidden" r:id="rId12"/>
  </sheets>
  <definedNames/>
  <calcPr fullCalcOnLoad="1"/>
</workbook>
</file>

<file path=xl/sharedStrings.xml><?xml version="1.0" encoding="utf-8"?>
<sst xmlns="http://schemas.openxmlformats.org/spreadsheetml/2006/main" count="461" uniqueCount="264">
  <si>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</si>
  <si>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</si>
  <si>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</si>
  <si>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</si>
  <si>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</si>
  <si>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</si>
  <si>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</si>
  <si>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</si>
  <si>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</si>
  <si>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</si>
  <si>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</si>
  <si>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</si>
  <si>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</si>
  <si>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</si>
  <si>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</si>
  <si>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</si>
  <si>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</si>
  <si>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</si>
  <si>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</si>
  <si>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</si>
  <si>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</si>
  <si>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</si>
  <si>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</si>
  <si>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</si>
  <si>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</si>
  <si>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</si>
  <si>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</si>
  <si>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</si>
  <si>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</si>
  <si>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</si>
  <si>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Транспорта и связи</t>
  </si>
  <si>
    <t>Строительства</t>
  </si>
  <si>
    <t>Торговли и общественного питания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</si>
  <si>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</si>
  <si>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</si>
  <si>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</si>
  <si>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</si>
  <si>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</si>
  <si>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</si>
  <si>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</si>
  <si>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</si>
  <si>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</si>
  <si>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</si>
  <si>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</si>
  <si>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</si>
  <si>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</si>
  <si>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</si>
  <si>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</si>
  <si>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</si>
  <si>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</si>
  <si>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</si>
  <si>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</si>
  <si>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</si>
  <si>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</si>
  <si>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</si>
  <si>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</si>
  <si>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</si>
  <si>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</si>
  <si>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</si>
  <si>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</si>
  <si>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</si>
  <si>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</si>
  <si>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</si>
  <si>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</si>
  <si>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</si>
  <si>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</si>
  <si>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</si>
  <si>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</si>
  <si>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</si>
  <si>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</si>
  <si>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</si>
  <si>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</si>
  <si>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</si>
  <si>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</si>
  <si>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</si>
  <si>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</si>
  <si>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Cтатистический бюллетень</t>
  </si>
  <si>
    <t>До 10 тыс. сомов</t>
  </si>
  <si>
    <t xml:space="preserve">          в том числе за счет:</t>
  </si>
  <si>
    <t xml:space="preserve">Заемных  средств </t>
  </si>
  <si>
    <t xml:space="preserve">Собственных средств </t>
  </si>
  <si>
    <t>Кыргызская Республика</t>
  </si>
  <si>
    <t>из них женщины</t>
  </si>
  <si>
    <t>Ремонта автомобилей; станции технического обслуживания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</si>
  <si>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</si>
  <si>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</si>
  <si>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</si>
  <si>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г.Ош</t>
  </si>
  <si>
    <t>От 25 тыс. до 50 тыс. сомов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</si>
  <si>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</si>
  <si>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</si>
  <si>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</si>
  <si>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</si>
  <si>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 xml:space="preserve">                          </t>
  </si>
  <si>
    <t>Число получателей</t>
  </si>
  <si>
    <t>Транспорт жана байланыш</t>
  </si>
  <si>
    <t>Курулуш</t>
  </si>
  <si>
    <t>Менчик каражаттардан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</si>
  <si>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</si>
  <si>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</si>
  <si>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</si>
  <si>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</si>
  <si>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</si>
  <si>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</si>
  <si>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</si>
  <si>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</si>
  <si>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</si>
  <si>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</si>
  <si>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>Кыргыз Республикасы</t>
  </si>
  <si>
    <t>анын ичинен аялдар</t>
  </si>
  <si>
    <t xml:space="preserve">Алуучулардын саны </t>
  </si>
  <si>
    <t xml:space="preserve">3 айга 
чейинки
мөөнөткө </t>
  </si>
  <si>
    <t>1 жылдан 3 жылга чейинки мөөнөткө</t>
  </si>
  <si>
    <t>3 жылдан жогорку  мөөнөткө</t>
  </si>
  <si>
    <t>Ысык-Көл облусу</t>
  </si>
  <si>
    <t>Чүй облусу</t>
  </si>
  <si>
    <t xml:space="preserve">10 миң сомго чейин  </t>
  </si>
  <si>
    <t xml:space="preserve">  Маалымдама:</t>
  </si>
  <si>
    <t>Справочно:</t>
  </si>
  <si>
    <t xml:space="preserve">Өнөр жай өндүрүшү </t>
  </si>
  <si>
    <t>Төлөнгөн кредиттер</t>
  </si>
  <si>
    <t>Жеке жактарга берилген микрокредиттердин өлчөмү</t>
  </si>
  <si>
    <t>Свыше 300 тыс. сомов</t>
  </si>
  <si>
    <t>Сумма,
 млн. сомов</t>
  </si>
  <si>
    <t xml:space="preserve">Ош ш. </t>
  </si>
  <si>
    <t>калкка микрокредиттерди берүү жөнүндөгү</t>
  </si>
  <si>
    <t>статистикалык бюллетень</t>
  </si>
  <si>
    <t xml:space="preserve">3 айдан 6 айга чейинки мөөнөткө </t>
  </si>
  <si>
    <t>6 айдан 12 айга чейинки мөөнөткө</t>
  </si>
  <si>
    <t>10 миң сомдон 25 миң сомго чейин</t>
  </si>
  <si>
    <t>25 миң сомдон 50 миң сомго чейин</t>
  </si>
  <si>
    <t>300 миң сомдон жогору</t>
  </si>
  <si>
    <t>50 миң сомдон 300 миң сомго чейин</t>
  </si>
  <si>
    <t>Баары</t>
  </si>
  <si>
    <t>25 миңден 50 миң сомго чейин</t>
  </si>
  <si>
    <t>Берилген микрокредиттер - бардыгы</t>
  </si>
  <si>
    <t>анын ичинде төмөнкү тармактардагы ишмердиктерди уюштуруу үчүн:</t>
  </si>
  <si>
    <t>жыгач иштетүү өндүрүшү</t>
  </si>
  <si>
    <t>кондитердик азыктар өндүрүшү</t>
  </si>
  <si>
    <t>макарон азыктары өндүрүшү</t>
  </si>
  <si>
    <t>май менен тоң май өндүрүшү</t>
  </si>
  <si>
    <t>эт менен сүттү кайра иштетүү</t>
  </si>
  <si>
    <t>өнөр жай өндүрүшүнүн башка түрлөрү</t>
  </si>
  <si>
    <t>Айыл чарбасы</t>
  </si>
  <si>
    <t>Соода жана коомдук тамактануу</t>
  </si>
  <si>
    <t>Башкалар</t>
  </si>
  <si>
    <t>керектөөчүлүк кредиттери</t>
  </si>
  <si>
    <t>ипотекалык кредит берүү</t>
  </si>
  <si>
    <t>Берилген кредиттердин жалпы суммасына карата пайыз менен</t>
  </si>
  <si>
    <t xml:space="preserve">анын ичинен төмөнкүлөрдүн эсебинен:     </t>
  </si>
  <si>
    <t>Зайым каражаттарынан</t>
  </si>
  <si>
    <t>КРнын донор уюмдарынан  кредиттери жана зайымдары</t>
  </si>
  <si>
    <t>КРнын финансылык-кредиттик уюмдарынын  кредиттери жана зайымдары</t>
  </si>
  <si>
    <t>эл аралык финансылык -кредиттик уюмдардын жана донорлордун кредиттери</t>
  </si>
  <si>
    <t>Суммасы,
 млн. сом</t>
  </si>
  <si>
    <t>Число 
получателей, человек</t>
  </si>
  <si>
    <t xml:space="preserve">Причитающаяся  сумма  возврата  кредита </t>
  </si>
  <si>
    <t>Погашено  кредитов</t>
  </si>
  <si>
    <t xml:space="preserve">     (млн. сомов)</t>
  </si>
  <si>
    <t xml:space="preserve">    (процентов)</t>
  </si>
  <si>
    <t xml:space="preserve">    (человек)</t>
  </si>
  <si>
    <t>ипотечное кредитование</t>
  </si>
  <si>
    <t>потребительские кредиты</t>
  </si>
  <si>
    <t>От 10 тыс. до 25 тыс. сомов</t>
  </si>
  <si>
    <t>От 50 тыс. до 300 тыс.сомов</t>
  </si>
  <si>
    <t>От 25 тыс.  до 50 тыс. сомов</t>
  </si>
  <si>
    <t>От 50 тыс. до 300 тыс. сомов</t>
  </si>
  <si>
    <t>На срок 
свыше 3 лет</t>
  </si>
  <si>
    <t>На срок от 1 года до 3 лет</t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</si>
  <si>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 xml:space="preserve"> в том числе:</t>
    </r>
  </si>
  <si>
    <r>
      <t xml:space="preserve">Бардыгы 
</t>
    </r>
    <r>
      <rPr>
        <b/>
        <i/>
        <sz val="9"/>
        <rFont val="Times New Roman"/>
        <family val="1"/>
      </rPr>
      <t>Всего</t>
    </r>
  </si>
  <si>
    <t xml:space="preserve">        анын ичинен: 
   мөөнөтү өткөн карыз</t>
  </si>
  <si>
    <t xml:space="preserve">  (млн. сомов)</t>
  </si>
  <si>
    <t xml:space="preserve">                              (адам)</t>
  </si>
  <si>
    <t>Число получателей, человек</t>
  </si>
  <si>
    <t>Берилген кредиттердин суммасы 
млн. сом</t>
  </si>
  <si>
    <t>производство 
 хлеба и хлебобулочных изделий</t>
  </si>
  <si>
    <t>нан жана нан азыктары 
 өндүрүшү</t>
  </si>
  <si>
    <t>Бытового обслуживания 
 населения</t>
  </si>
  <si>
    <t>Калкты турмуш-тиричиликтик жактан
 тейлөө</t>
  </si>
  <si>
    <t>Автоунааларды оңдоо; техникалык 
 тейлөө станциялары</t>
  </si>
  <si>
    <t>Суммасы,
млн. сом</t>
  </si>
  <si>
    <t>Алуучулардын саны, 
адам</t>
  </si>
  <si>
    <t xml:space="preserve">   анын ичинен: 
депозиттерден     </t>
  </si>
  <si>
    <t xml:space="preserve">     из них:                                 
депозитов</t>
  </si>
  <si>
    <t>займы от учредителей физических лиц/от учредителей юридических лиц</t>
  </si>
  <si>
    <t>жеке жактардын түзүүчүлөрүнүн/юридикалык жактардын түзүүчүлөрүнүн зайымдары</t>
  </si>
  <si>
    <t>эл аралык финансылык-кредиттик мекемелердин 
 кредиттери</t>
  </si>
  <si>
    <t xml:space="preserve"> Кыргызская Республика</t>
  </si>
  <si>
    <t>Алуучулардын саны,
 адам</t>
  </si>
  <si>
    <r>
      <t xml:space="preserve">Отчеттук мезгилде берилгени
</t>
    </r>
    <r>
      <rPr>
        <b/>
        <i/>
        <sz val="9"/>
        <rFont val="Times New Roman"/>
        <family val="1"/>
      </rPr>
      <t>Выдано за отчетный период</t>
    </r>
  </si>
  <si>
    <r>
      <t xml:space="preserve">Берилген кредиттердин жалпы суммасына карата пайыз менен
</t>
    </r>
    <r>
      <rPr>
        <b/>
        <i/>
        <sz val="9"/>
        <rFont val="Times New Roman"/>
        <family val="1"/>
      </rPr>
      <t>В процентах к обшей сумме выданных кредитов</t>
    </r>
  </si>
  <si>
    <t xml:space="preserve">                                  (адам)</t>
  </si>
  <si>
    <r>
      <t xml:space="preserve">Отчеттук мезгил 
</t>
    </r>
    <r>
      <rPr>
        <b/>
        <i/>
        <sz val="9"/>
        <rFont val="Times New Roman"/>
        <family val="1"/>
      </rPr>
      <t>Отчетный период</t>
    </r>
  </si>
  <si>
    <t>Кайтарылуучу кредиттин тиешелүү суммасы</t>
  </si>
  <si>
    <t xml:space="preserve">                                (пайыз менен)</t>
  </si>
  <si>
    <t xml:space="preserve">                            (млн. сом)</t>
  </si>
  <si>
    <t xml:space="preserve">   </t>
  </si>
  <si>
    <t xml:space="preserve">                               (адам)</t>
  </si>
  <si>
    <t xml:space="preserve">       (человек)</t>
  </si>
  <si>
    <t xml:space="preserve">                               (миң сом)</t>
  </si>
  <si>
    <t>Бир алуучуга карата кредиттин орточо өлчөмү, 
миң сом</t>
  </si>
  <si>
    <t>жеңил өнөр жай</t>
  </si>
  <si>
    <t>жашылча- жемиш консервалары өндүрүшү</t>
  </si>
  <si>
    <t>ун-акшак жана кошмо тоют 
 өндүрүшү</t>
  </si>
  <si>
    <t>626073, 625591</t>
  </si>
  <si>
    <t xml:space="preserve">На срок от 3 
до 6 месяцев
</t>
  </si>
  <si>
    <t xml:space="preserve">На срок от 6 
до 12 месяцев
</t>
  </si>
  <si>
    <t>КРнын мамлекеттик органдарынын кредиттери жана 
зайымдары</t>
  </si>
  <si>
    <t>кредиты и займов от государственных 
 органов КР</t>
  </si>
  <si>
    <t>Финансы статистикасы бөлүмү</t>
  </si>
  <si>
    <t xml:space="preserve">Бекитилген мөөнөттөргө ылайык төлөнгөндөр </t>
  </si>
  <si>
    <t>Погашено в соответствии  с  установленными сроками</t>
  </si>
  <si>
    <t>Списано кредитов за счет резерва на покрытие
  потенциальных  убытков</t>
  </si>
  <si>
    <t>г. Бишкек</t>
  </si>
  <si>
    <t>г. Ош</t>
  </si>
  <si>
    <r>
      <t xml:space="preserve">Бекитилген мөөнөттөргө ылайык микрокредиттерди
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пайыз менен </t>
    </r>
  </si>
  <si>
    <t>* Пайдалануучулар расмий статистиканын маалыматтарын жана тиешелүү метамаалыматтарды пайдаланууда алардын булагына шилтеме берүүгө милдеттүү
   ("Расмий статистика жөнүндө" Кыргыз Республикасынын  Мыйзамынын 30-беренеси).</t>
  </si>
  <si>
    <t>* Пользователи при использовании данных официальной статистики и соответствующих метаданных обязаны ссылаться на их источник
   (статья 30 Закона Кыргызской Республики "Об официальной статистике").</t>
  </si>
  <si>
    <t xml:space="preserve">   (тысяч сомов)</t>
  </si>
  <si>
    <t xml:space="preserve">          из нее:
   просроченная  задолженность</t>
  </si>
  <si>
    <t>Средний размер кредита на одного получателя, 
 тыс. сомов</t>
  </si>
  <si>
    <t>Сумма выданных кредитов,
 млн. сомов</t>
  </si>
  <si>
    <t>производство 
 плодово-овощных консервов</t>
  </si>
  <si>
    <t>в том числе для организации 
деятельности в области:</t>
  </si>
  <si>
    <t>кредитов и займов от финансово-
кредитных организаций КР</t>
  </si>
  <si>
    <r>
      <t xml:space="preserve">Бир алуучуга карата кредиттин орточо өлчөмү, 
миң сом
</t>
    </r>
    <r>
      <rPr>
        <b/>
        <i/>
        <sz val="9"/>
        <rFont val="Times New Roman"/>
        <family val="1"/>
      </rPr>
      <t xml:space="preserve">
Средний размер кредита на одного получателя 
 тыс. сомов</t>
    </r>
  </si>
  <si>
    <t xml:space="preserve">             (млн. сомов)</t>
  </si>
  <si>
    <t xml:space="preserve">                                  (млн. сом)</t>
  </si>
  <si>
    <t>Уровень возвратности микрокредитов в соответствии 
 с установленными сроками, в процентах</t>
  </si>
  <si>
    <t xml:space="preserve">                              (млн. сом)</t>
  </si>
  <si>
    <t>Кыргыз  Республикасынын Улуттук статистика комитети</t>
  </si>
  <si>
    <t>Национальный статистический комитет Кыргызской Республики</t>
  </si>
  <si>
    <t>Бишкек - 2022</t>
  </si>
  <si>
    <t>Потенциалдуу чыгымдарды жабуу үчүн резервдин эсебинен
жокко чыгарылган кредиттер</t>
  </si>
  <si>
    <t>-</t>
  </si>
  <si>
    <t xml:space="preserve">                    Төраганын биринчи орун басары                                                           А. Орозбаева</t>
  </si>
  <si>
    <t>3-таблица. 2022-жылдын январь-сентябрында берилген 
                  микрокредиттердин орточо өлчөнгөн жылдык пайыздык коюму</t>
  </si>
  <si>
    <t>Средневзвешенная годовая процентная ставка по микрокредитам, выданным в январе-сентябре 2022 года</t>
  </si>
  <si>
    <t>4-таблица. 2022-жылдын 1-октябрына карата абалы боюнча 
                    алынган микрокредиттер боюнча калктын карызы</t>
  </si>
  <si>
    <t>Задолженность населения по полученным микрокредитам по состоянию на 1 октября 2022 года</t>
  </si>
  <si>
    <t>1-таблица. 2022-жылдын январь-сентябрындагы калкка 
                     берилген микрокредиттердин көлөмү</t>
  </si>
  <si>
    <t xml:space="preserve">Объем микрокредитов, выданных 
  населению в январе-сентябре 2022 года </t>
  </si>
  <si>
    <t xml:space="preserve">2-таблица. 2022-жылдын январь-сентябрындагы
                      микрокредит алуучулардын саны  </t>
  </si>
  <si>
    <t xml:space="preserve">  Число получателей микрокредитов
     в январе-сентябре 2022 года</t>
  </si>
  <si>
    <t>5-таблица. 2022-жылдын 1-октябрына карата абалы боюнча 
                    карызы бар микрокредит алуучулардын саны</t>
  </si>
  <si>
    <t>Число получателей микрокредитов, имеющих задолженность по состоянию на 1 октября 2022 года</t>
  </si>
  <si>
    <t>6-таблица. 2022-жылдын 1-октябрына карата абалы боюнча 
микрокредиттер боюнча карыздын 1 алуучуга туура келген орточо өлчөмү</t>
  </si>
  <si>
    <t>Размер задолженности по микрокредитам, в среднем на 1 получателя по состоянию на 1 октября 2022 года</t>
  </si>
  <si>
    <t>7-таблица. 2022-жылдын январь-сентябрындагы калктын алган 
                      микрокредиттеринин алуу максаты</t>
  </si>
  <si>
    <t>Цель получения микрокредитов населением 
 в январе-сентябре 2022 года</t>
  </si>
  <si>
    <t xml:space="preserve">8-таблица. 2022-жылдын январь-сентябрындагы калкка
                      микрокредиттерди берүү каражаттарынын булактары </t>
  </si>
  <si>
    <t>Источники средств кредитования населения в январе-сентябре 2022 года</t>
  </si>
  <si>
    <t>9-таблица. 2022-жылдын январь-сентябрындагы аймактар боюнча
                      калкка микрокредиттердин берилиши</t>
  </si>
  <si>
    <t xml:space="preserve">Микрокредитование населения по территории
  в январе-сентябре 2022 года </t>
  </si>
  <si>
    <t>10-таблица. 2022-жылдын январь-сентябрындагы аймактар боюнча
                      аялдарга микрокредиттердин берилиши</t>
  </si>
  <si>
    <t>Микрокредитование женщин по территории  
 в январе-сентябре 2022 года</t>
  </si>
  <si>
    <t>11-таблица. 2022-жылдын январь-сентябрындагы
                        микрокредиттердин кайтарылышы</t>
  </si>
  <si>
    <t xml:space="preserve">        Возвратность микрокредитов  
         в  январе-сентябре 2022 года</t>
  </si>
  <si>
    <r>
      <t xml:space="preserve">2022-жылдын 1-октябрына карата абалы боюнча карыздар
</t>
    </r>
    <r>
      <rPr>
        <b/>
        <i/>
        <sz val="9"/>
        <rFont val="Times New Roman"/>
        <family val="1"/>
      </rPr>
      <t>Задолженность по состоянию 
на 1 октября 2022 года</t>
    </r>
  </si>
  <si>
    <t>2022-жылдын 
1-октябрына карата абалы боюнча кредиттер боюнча карыздар, 
млн. сом</t>
  </si>
  <si>
    <t>Задолженность 
по кредитам по состоянию на 
1 октября 2022 года, 
млн. сомов</t>
  </si>
  <si>
    <t xml:space="preserve"> в январе-сентябре 2022 года</t>
  </si>
  <si>
    <t>2022-жылдын январь-сентябрындагы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</si>
</sst>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2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.5"/>
      <name val="Kyrghyz Times"/>
      <family val="0"/>
    </font>
    <font>
      <b/>
      <sz val="12"/>
      <color indexed="10"/>
      <name val="Times New Roman"/>
      <family val="1"/>
    </font>
    <font>
      <b/>
      <sz val="9"/>
      <name val="Times New Roman Cyr"/>
      <family val="0"/>
    </font>
    <font>
      <b/>
      <i/>
      <sz val="9"/>
      <name val="Times New Roman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179" fontId="7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11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wrapText="1" indent="1"/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11" fillId="0" borderId="15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0" borderId="11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left" indent="1"/>
      <protection locked="0"/>
    </xf>
    <xf numFmtId="0" fontId="11" fillId="0" borderId="15" xfId="0" applyNumberFormat="1" applyFont="1" applyBorder="1" applyAlignment="1">
      <alignment horizontal="left" wrapText="1" indent="1"/>
    </xf>
    <xf numFmtId="0" fontId="11" fillId="0" borderId="0" xfId="0" applyNumberFormat="1" applyFont="1" applyBorder="1" applyAlignment="1">
      <alignment horizontal="left" wrapText="1" indent="1"/>
    </xf>
    <xf numFmtId="0" fontId="14" fillId="0" borderId="0" xfId="0" applyNumberFormat="1" applyFont="1" applyBorder="1" applyAlignment="1">
      <alignment horizontal="left" wrapText="1" indent="1"/>
    </xf>
    <xf numFmtId="0" fontId="14" fillId="0" borderId="11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0" fontId="14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 indent="2"/>
    </xf>
    <xf numFmtId="0" fontId="11" fillId="0" borderId="11" xfId="0" applyFont="1" applyBorder="1" applyAlignment="1">
      <alignment horizontal="left" wrapText="1" indent="2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2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 applyAlignment="1">
      <alignment horizontal="left" wrapText="1" indent="2"/>
      <protection/>
    </xf>
    <xf numFmtId="0" fontId="22" fillId="0" borderId="0" xfId="0" applyFont="1" applyBorder="1" applyAlignment="1">
      <alignment horizontal="left" wrapText="1" indent="2"/>
    </xf>
    <xf numFmtId="49" fontId="11" fillId="0" borderId="0" xfId="0" applyNumberFormat="1" applyFont="1" applyFill="1" applyBorder="1" applyAlignment="1">
      <alignment horizontal="left" wrapText="1" indent="2"/>
    </xf>
    <xf numFmtId="0" fontId="23" fillId="0" borderId="0" xfId="0" applyFont="1" applyBorder="1" applyAlignment="1">
      <alignment horizontal="left" wrapText="1" indent="2"/>
    </xf>
    <xf numFmtId="0" fontId="22" fillId="0" borderId="11" xfId="0" applyFont="1" applyBorder="1" applyAlignment="1">
      <alignment horizontal="left" wrapText="1" indent="2"/>
    </xf>
    <xf numFmtId="0" fontId="23" fillId="0" borderId="11" xfId="0" applyFont="1" applyBorder="1" applyAlignment="1">
      <alignment horizontal="left" wrapText="1" indent="2"/>
    </xf>
    <xf numFmtId="0" fontId="7" fillId="0" borderId="11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left" inden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/>
    </xf>
    <xf numFmtId="0" fontId="7" fillId="0" borderId="0" xfId="0" applyFont="1" applyAlignment="1" applyProtection="1">
      <alignment horizontal="left" vertical="center"/>
      <protection locked="0"/>
    </xf>
    <xf numFmtId="172" fontId="8" fillId="0" borderId="0" xfId="0" applyNumberFormat="1" applyFont="1" applyAlignment="1">
      <alignment vertical="center"/>
    </xf>
    <xf numFmtId="0" fontId="14" fillId="0" borderId="0" xfId="0" applyFont="1" applyAlignment="1">
      <alignment horizontal="left" indent="2"/>
    </xf>
    <xf numFmtId="0" fontId="7" fillId="0" borderId="0" xfId="0" applyFont="1" applyAlignment="1">
      <alignment horizontal="left" wrapText="1"/>
    </xf>
    <xf numFmtId="0" fontId="25" fillId="0" borderId="0" xfId="0" applyFont="1" applyFill="1" applyAlignment="1">
      <alignment horizontal="left"/>
    </xf>
    <xf numFmtId="3" fontId="7" fillId="0" borderId="0" xfId="0" applyNumberFormat="1" applyFont="1" applyBorder="1" applyAlignment="1">
      <alignment horizontal="right" indent="1"/>
    </xf>
    <xf numFmtId="0" fontId="19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14" fillId="33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 indent="1"/>
    </xf>
    <xf numFmtId="177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11" fillId="0" borderId="0" xfId="0" applyFont="1" applyAlignment="1">
      <alignment horizontal="left" vertical="center" indent="3"/>
    </xf>
    <xf numFmtId="0" fontId="29" fillId="0" borderId="0" xfId="0" applyFont="1" applyAlignment="1">
      <alignment/>
    </xf>
    <xf numFmtId="3" fontId="8" fillId="0" borderId="0" xfId="0" applyNumberFormat="1" applyFont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/>
    </xf>
    <xf numFmtId="0" fontId="30" fillId="0" borderId="0" xfId="0" applyFont="1" applyAlignment="1">
      <alignment horizontal="center"/>
    </xf>
    <xf numFmtId="1" fontId="10" fillId="0" borderId="0" xfId="0" applyNumberFormat="1" applyFont="1" applyFill="1" applyAlignment="1">
      <alignment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9" fontId="8" fillId="0" borderId="11" xfId="0" applyNumberFormat="1" applyFont="1" applyBorder="1" applyAlignment="1">
      <alignment/>
    </xf>
    <xf numFmtId="179" fontId="8" fillId="0" borderId="11" xfId="0" applyNumberFormat="1" applyFont="1" applyBorder="1" applyAlignment="1">
      <alignment horizontal="right"/>
    </xf>
    <xf numFmtId="179" fontId="13" fillId="0" borderId="11" xfId="0" applyNumberFormat="1" applyFont="1" applyBorder="1" applyAlignment="1">
      <alignment/>
    </xf>
    <xf numFmtId="179" fontId="13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 horizontal="right"/>
    </xf>
    <xf numFmtId="179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right" indent="4"/>
    </xf>
    <xf numFmtId="3" fontId="8" fillId="0" borderId="0" xfId="0" applyNumberFormat="1" applyFont="1" applyAlignment="1">
      <alignment horizontal="right" indent="4"/>
    </xf>
    <xf numFmtId="3" fontId="8" fillId="0" borderId="11" xfId="0" applyNumberFormat="1" applyFont="1" applyBorder="1" applyAlignment="1">
      <alignment horizontal="right" indent="4"/>
    </xf>
    <xf numFmtId="179" fontId="8" fillId="0" borderId="0" xfId="0" applyNumberFormat="1" applyFont="1" applyAlignment="1">
      <alignment horizontal="right" indent="4"/>
    </xf>
    <xf numFmtId="179" fontId="8" fillId="0" borderId="11" xfId="0" applyNumberFormat="1" applyFont="1" applyBorder="1" applyAlignment="1">
      <alignment horizontal="right" indent="4"/>
    </xf>
    <xf numFmtId="179" fontId="8" fillId="0" borderId="0" xfId="0" applyNumberFormat="1" applyFont="1" applyBorder="1" applyAlignment="1">
      <alignment horizontal="right" indent="4"/>
    </xf>
    <xf numFmtId="0" fontId="30" fillId="0" borderId="0" xfId="0" applyFont="1" applyAlignment="1">
      <alignment horizontal="left" indent="10"/>
    </xf>
    <xf numFmtId="0" fontId="33" fillId="0" borderId="0" xfId="0" applyFont="1" applyAlignment="1">
      <alignment horizontal="left" indent="10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 indent="8"/>
      <protection locked="0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1" fillId="0" borderId="26" xfId="0" applyFont="1" applyBorder="1" applyAlignment="1">
      <alignment horizontal="left" vertic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17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1" fontId="30" fillId="0" borderId="0" xfId="0" applyNumberFormat="1" applyFont="1" applyFill="1" applyAlignment="1">
      <alignment horizontal="left"/>
    </xf>
    <xf numFmtId="0" fontId="19" fillId="0" borderId="0" xfId="0" applyFont="1" applyAlignment="1">
      <alignment horizontal="left" vertical="top" wrapText="1" indent="3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66675</xdr:rowOff>
    </xdr:from>
    <xdr:to>
      <xdr:col>1</xdr:col>
      <xdr:colOff>257175</xdr:colOff>
      <xdr:row>3</xdr:row>
      <xdr:rowOff>76200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M22" sqref="M22:M23"/>
    </sheetView>
  </sheetViews>
  <sheetFormatPr defaultColWidth="9.00390625" defaultRowHeight="12.75"/>
  <sheetData>
    <row r="2" spans="1:14" ht="21" customHeight="1">
      <c r="A2" s="185" t="s">
        <v>231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22.5" customHeight="1">
      <c r="A3" s="186" t="s">
        <v>232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12" spans="1:14" ht="19.5" customHeight="1">
      <c r="A12" s="189" t="s">
        <v>263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</row>
    <row r="13" spans="1:14" ht="19.5" customHeight="1">
      <c r="A13" s="189" t="s">
        <v>125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</row>
    <row r="14" spans="1:14" ht="19.5" customHeight="1">
      <c r="A14" s="190" t="s">
        <v>126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</row>
    <row r="15" spans="1:12" ht="18.7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</row>
    <row r="16" spans="1:14" ht="19.5" customHeight="1">
      <c r="A16" s="191" t="s">
        <v>76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</row>
    <row r="17" spans="1:14" ht="19.5" customHeight="1">
      <c r="A17" s="191" t="s">
        <v>84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</row>
    <row r="18" spans="1:14" ht="19.5" customHeight="1">
      <c r="A18" s="191" t="s">
        <v>262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31" spans="1:14" ht="16.5">
      <c r="A31" s="187" t="s">
        <v>233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</row>
  </sheetData>
  <sheetProtection/>
  <mergeCells count="9">
    <mergeCell ref="A2:N2"/>
    <mergeCell ref="A3:N3"/>
    <mergeCell ref="A31:N31"/>
    <mergeCell ref="A12:N12"/>
    <mergeCell ref="A13:N13"/>
    <mergeCell ref="A14:N14"/>
    <mergeCell ref="A16:N16"/>
    <mergeCell ref="A17:N17"/>
    <mergeCell ref="A18:N18"/>
  </mergeCells>
  <printOptions/>
  <pageMargins left="1.1811023622047245" right="0.5905511811023623" top="0.7874015748031497" bottom="0.7874015748031497" header="0.5118110236220472" footer="0.5118110236220472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12.75390625" style="0" customWidth="1"/>
    <col min="4" max="4" width="15.75390625" style="0" customWidth="1"/>
    <col min="5" max="5" width="13.25390625" style="0" customWidth="1"/>
    <col min="6" max="6" width="14.75390625" style="0" customWidth="1"/>
    <col min="7" max="7" width="12.75390625" style="0" customWidth="1"/>
    <col min="8" max="8" width="24.625" style="107" customWidth="1"/>
  </cols>
  <sheetData>
    <row r="1" spans="1:8" ht="31.5" customHeight="1">
      <c r="A1" s="208" t="s">
        <v>253</v>
      </c>
      <c r="B1" s="208"/>
      <c r="C1" s="208"/>
      <c r="D1" s="208"/>
      <c r="E1" s="208"/>
      <c r="F1" s="206" t="s">
        <v>254</v>
      </c>
      <c r="G1" s="206"/>
      <c r="H1" s="206"/>
    </row>
    <row r="2" spans="2:5" ht="12" customHeight="1" thickBot="1">
      <c r="B2" s="53"/>
      <c r="E2" s="40"/>
    </row>
    <row r="3" spans="1:8" s="30" customFormat="1" ht="52.5" customHeight="1">
      <c r="A3" s="211"/>
      <c r="B3" s="221" t="s">
        <v>190</v>
      </c>
      <c r="C3" s="228"/>
      <c r="D3" s="221" t="s">
        <v>191</v>
      </c>
      <c r="E3" s="221" t="s">
        <v>226</v>
      </c>
      <c r="F3" s="221" t="s">
        <v>259</v>
      </c>
      <c r="G3" s="221"/>
      <c r="H3" s="225"/>
    </row>
    <row r="4" spans="1:8" s="30" customFormat="1" ht="36">
      <c r="A4" s="224"/>
      <c r="B4" s="147" t="s">
        <v>189</v>
      </c>
      <c r="C4" s="147" t="s">
        <v>154</v>
      </c>
      <c r="D4" s="222"/>
      <c r="E4" s="222"/>
      <c r="F4" s="147" t="s">
        <v>189</v>
      </c>
      <c r="G4" s="147" t="s">
        <v>154</v>
      </c>
      <c r="H4" s="226"/>
    </row>
    <row r="5" spans="1:8" s="49" customFormat="1" ht="45" customHeight="1" thickBot="1">
      <c r="A5" s="212"/>
      <c r="B5" s="146" t="s">
        <v>155</v>
      </c>
      <c r="C5" s="146" t="s">
        <v>123</v>
      </c>
      <c r="D5" s="223"/>
      <c r="E5" s="223"/>
      <c r="F5" s="146" t="s">
        <v>155</v>
      </c>
      <c r="G5" s="146" t="s">
        <v>123</v>
      </c>
      <c r="H5" s="227"/>
    </row>
    <row r="6" spans="1:8" ht="9" customHeight="1">
      <c r="A6" s="51"/>
      <c r="B6" s="51"/>
      <c r="C6" s="51"/>
      <c r="D6" s="51"/>
      <c r="E6" s="51"/>
      <c r="F6" s="51"/>
      <c r="G6" s="51"/>
      <c r="H6" s="110"/>
    </row>
    <row r="7" spans="1:10" s="112" customFormat="1" ht="15" customHeight="1">
      <c r="A7" s="113" t="s">
        <v>108</v>
      </c>
      <c r="B7" s="178">
        <v>476205</v>
      </c>
      <c r="C7" s="177">
        <v>28525.749</v>
      </c>
      <c r="D7" s="177">
        <v>100</v>
      </c>
      <c r="E7" s="177">
        <v>59.902</v>
      </c>
      <c r="F7" s="178">
        <v>531998</v>
      </c>
      <c r="G7" s="177">
        <v>28737.482</v>
      </c>
      <c r="H7" s="127" t="s">
        <v>188</v>
      </c>
      <c r="J7" s="163"/>
    </row>
    <row r="8" spans="1:10" ht="7.5" customHeight="1">
      <c r="A8" s="55"/>
      <c r="B8" s="160"/>
      <c r="C8" s="44"/>
      <c r="D8" s="44"/>
      <c r="E8" s="44"/>
      <c r="F8" s="160"/>
      <c r="G8" s="44"/>
      <c r="H8" s="108"/>
      <c r="J8" s="163"/>
    </row>
    <row r="9" spans="1:10" s="112" customFormat="1" ht="15" customHeight="1">
      <c r="A9" s="111" t="s">
        <v>107</v>
      </c>
      <c r="B9" s="160">
        <v>44891</v>
      </c>
      <c r="C9" s="44">
        <v>2004.076</v>
      </c>
      <c r="D9" s="44">
        <v>7.025</v>
      </c>
      <c r="E9" s="44">
        <v>44.643</v>
      </c>
      <c r="F9" s="160">
        <v>51284</v>
      </c>
      <c r="G9" s="44">
        <v>1751.518</v>
      </c>
      <c r="H9" s="125" t="s">
        <v>35</v>
      </c>
      <c r="J9" s="163"/>
    </row>
    <row r="10" spans="1:10" s="112" customFormat="1" ht="15" customHeight="1">
      <c r="A10" s="111" t="s">
        <v>101</v>
      </c>
      <c r="B10" s="160">
        <v>76808</v>
      </c>
      <c r="C10" s="44">
        <v>4147.177</v>
      </c>
      <c r="D10" s="44">
        <v>14.538</v>
      </c>
      <c r="E10" s="44">
        <v>53.994</v>
      </c>
      <c r="F10" s="160">
        <v>86890</v>
      </c>
      <c r="G10" s="44">
        <v>3765.54</v>
      </c>
      <c r="H10" s="125" t="s">
        <v>36</v>
      </c>
      <c r="J10" s="163"/>
    </row>
    <row r="11" spans="1:10" s="112" customFormat="1" ht="15" customHeight="1">
      <c r="A11" s="111" t="s">
        <v>114</v>
      </c>
      <c r="B11" s="160">
        <v>43068</v>
      </c>
      <c r="C11" s="44">
        <v>2777.24</v>
      </c>
      <c r="D11" s="44">
        <v>9.736</v>
      </c>
      <c r="E11" s="44">
        <v>64.485</v>
      </c>
      <c r="F11" s="160">
        <v>52613</v>
      </c>
      <c r="G11" s="44">
        <v>3021.473</v>
      </c>
      <c r="H11" s="125" t="s">
        <v>37</v>
      </c>
      <c r="J11" s="163"/>
    </row>
    <row r="12" spans="1:10" s="112" customFormat="1" ht="15" customHeight="1">
      <c r="A12" s="111" t="s">
        <v>102</v>
      </c>
      <c r="B12" s="160">
        <v>29483</v>
      </c>
      <c r="C12" s="44">
        <v>1776.292</v>
      </c>
      <c r="D12" s="44">
        <v>6.227</v>
      </c>
      <c r="E12" s="44">
        <v>60.248</v>
      </c>
      <c r="F12" s="160">
        <v>32502</v>
      </c>
      <c r="G12" s="44">
        <v>1668.056</v>
      </c>
      <c r="H12" s="125" t="s">
        <v>38</v>
      </c>
      <c r="J12" s="163"/>
    </row>
    <row r="13" spans="1:10" s="112" customFormat="1" ht="15" customHeight="1">
      <c r="A13" s="111" t="s">
        <v>103</v>
      </c>
      <c r="B13" s="160">
        <v>97563</v>
      </c>
      <c r="C13" s="44">
        <v>4977.049</v>
      </c>
      <c r="D13" s="44">
        <v>17.448</v>
      </c>
      <c r="E13" s="44">
        <v>51.014</v>
      </c>
      <c r="F13" s="160">
        <v>109289</v>
      </c>
      <c r="G13" s="44">
        <v>4502.653</v>
      </c>
      <c r="H13" s="125" t="s">
        <v>39</v>
      </c>
      <c r="J13" s="163"/>
    </row>
    <row r="14" spans="1:10" s="112" customFormat="1" ht="15" customHeight="1">
      <c r="A14" s="111" t="s">
        <v>104</v>
      </c>
      <c r="B14" s="160">
        <v>19480</v>
      </c>
      <c r="C14" s="44">
        <v>1040.304</v>
      </c>
      <c r="D14" s="44">
        <v>3.647</v>
      </c>
      <c r="E14" s="44">
        <v>53.404</v>
      </c>
      <c r="F14" s="160">
        <v>22420</v>
      </c>
      <c r="G14" s="44">
        <v>963.064</v>
      </c>
      <c r="H14" s="125" t="s">
        <v>40</v>
      </c>
      <c r="J14" s="163"/>
    </row>
    <row r="15" spans="1:10" s="112" customFormat="1" ht="15" customHeight="1">
      <c r="A15" s="111" t="s">
        <v>115</v>
      </c>
      <c r="B15" s="160">
        <v>60525</v>
      </c>
      <c r="C15" s="44">
        <v>4598.475</v>
      </c>
      <c r="D15" s="44">
        <v>16.12</v>
      </c>
      <c r="E15" s="44">
        <v>75.976</v>
      </c>
      <c r="F15" s="160">
        <v>67985</v>
      </c>
      <c r="G15" s="44">
        <v>4913.822</v>
      </c>
      <c r="H15" s="125" t="s">
        <v>41</v>
      </c>
      <c r="J15" s="163"/>
    </row>
    <row r="16" spans="1:10" s="112" customFormat="1" ht="15" customHeight="1">
      <c r="A16" s="111" t="s">
        <v>105</v>
      </c>
      <c r="B16" s="160">
        <v>73354</v>
      </c>
      <c r="C16" s="44">
        <v>5286.603</v>
      </c>
      <c r="D16" s="44">
        <v>18.533</v>
      </c>
      <c r="E16" s="44">
        <v>72.07</v>
      </c>
      <c r="F16" s="160">
        <v>75597</v>
      </c>
      <c r="G16" s="44">
        <v>6323.454</v>
      </c>
      <c r="H16" s="125" t="s">
        <v>42</v>
      </c>
      <c r="J16" s="163"/>
    </row>
    <row r="17" spans="1:10" s="112" customFormat="1" ht="15" customHeight="1" thickBot="1">
      <c r="A17" s="124" t="s">
        <v>124</v>
      </c>
      <c r="B17" s="174">
        <v>31033</v>
      </c>
      <c r="C17" s="170">
        <v>1918.532</v>
      </c>
      <c r="D17" s="170">
        <v>6.726</v>
      </c>
      <c r="E17" s="170">
        <v>61.822</v>
      </c>
      <c r="F17" s="174">
        <v>33418</v>
      </c>
      <c r="G17" s="170">
        <v>1827.904</v>
      </c>
      <c r="H17" s="126" t="s">
        <v>87</v>
      </c>
      <c r="J17" s="163"/>
    </row>
    <row r="19" ht="12.75">
      <c r="A19" s="151"/>
    </row>
    <row r="20" ht="12.75">
      <c r="A20" s="152"/>
    </row>
    <row r="26" spans="3:8" ht="12.75">
      <c r="C26" s="155"/>
      <c r="D26" s="155"/>
      <c r="E26" s="155"/>
      <c r="F26" s="155"/>
      <c r="G26" s="155"/>
      <c r="H26" s="155"/>
    </row>
    <row r="27" spans="3:8" ht="12.75">
      <c r="C27" s="155"/>
      <c r="D27" s="155"/>
      <c r="E27" s="155"/>
      <c r="F27" s="155"/>
      <c r="G27" s="155"/>
      <c r="H27" s="155"/>
    </row>
    <row r="28" spans="3:8" ht="12.75">
      <c r="C28" s="155"/>
      <c r="D28" s="155"/>
      <c r="E28" s="155"/>
      <c r="F28" s="155"/>
      <c r="G28" s="155"/>
      <c r="H28" s="155"/>
    </row>
    <row r="29" spans="3:8" ht="12.75">
      <c r="C29" s="155"/>
      <c r="D29" s="155"/>
      <c r="E29" s="155"/>
      <c r="F29" s="155"/>
      <c r="G29" s="155"/>
      <c r="H29" s="155"/>
    </row>
    <row r="30" spans="3:8" ht="12.75">
      <c r="C30" s="155"/>
      <c r="D30" s="155"/>
      <c r="E30" s="155"/>
      <c r="F30" s="155"/>
      <c r="G30" s="155"/>
      <c r="H30" s="155"/>
    </row>
    <row r="31" spans="3:8" ht="12.75">
      <c r="C31" s="155"/>
      <c r="D31" s="155"/>
      <c r="E31" s="155"/>
      <c r="F31" s="155"/>
      <c r="G31" s="155"/>
      <c r="H31" s="155"/>
    </row>
    <row r="32" spans="3:8" ht="12.75">
      <c r="C32" s="155"/>
      <c r="D32" s="155"/>
      <c r="E32" s="155"/>
      <c r="F32" s="155"/>
      <c r="G32" s="155"/>
      <c r="H32" s="155"/>
    </row>
    <row r="33" spans="3:8" ht="12.75">
      <c r="C33" s="155"/>
      <c r="D33" s="155"/>
      <c r="E33" s="155"/>
      <c r="F33" s="155"/>
      <c r="G33" s="155"/>
      <c r="H33" s="155"/>
    </row>
    <row r="34" spans="3:8" ht="12.75">
      <c r="C34" s="155"/>
      <c r="D34" s="155"/>
      <c r="E34" s="155"/>
      <c r="F34" s="155"/>
      <c r="G34" s="155"/>
      <c r="H34" s="155"/>
    </row>
    <row r="35" spans="3:8" ht="12.75">
      <c r="C35" s="155"/>
      <c r="D35" s="155"/>
      <c r="E35" s="155"/>
      <c r="F35" s="155"/>
      <c r="G35" s="155"/>
      <c r="H35" s="155"/>
    </row>
    <row r="36" spans="3:8" ht="12.75">
      <c r="C36" s="155"/>
      <c r="D36" s="155"/>
      <c r="E36" s="155"/>
      <c r="F36" s="155"/>
      <c r="G36" s="155"/>
      <c r="H36" s="155"/>
    </row>
  </sheetData>
  <sheetProtection/>
  <mergeCells count="8">
    <mergeCell ref="F1:H1"/>
    <mergeCell ref="D3:D5"/>
    <mergeCell ref="E3:E5"/>
    <mergeCell ref="A1:E1"/>
    <mergeCell ref="A3:A5"/>
    <mergeCell ref="H3:H5"/>
    <mergeCell ref="B3:C3"/>
    <mergeCell ref="F3:G3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>
    <oddFooter>&amp;C&amp;"Times New Roman,обычный"&amp;9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X47"/>
  <sheetViews>
    <sheetView workbookViewId="0" topLeftCell="A1">
      <selection activeCell="I29" sqref="I29"/>
    </sheetView>
  </sheetViews>
  <sheetFormatPr defaultColWidth="9.00390625" defaultRowHeight="12.75" customHeight="1"/>
  <cols>
    <col min="1" max="1" width="47.375" style="42" customWidth="1"/>
    <col min="2" max="2" width="24.625" style="30" customWidth="1"/>
    <col min="3" max="3" width="20.75390625" style="30" customWidth="1"/>
    <col min="4" max="4" width="30.375" style="30" customWidth="1"/>
    <col min="5" max="16384" width="9.125" style="30" customWidth="1"/>
  </cols>
  <sheetData>
    <row r="1" spans="1:4" ht="31.5" customHeight="1">
      <c r="A1" s="208" t="s">
        <v>255</v>
      </c>
      <c r="B1" s="208"/>
      <c r="C1" s="232" t="s">
        <v>256</v>
      </c>
      <c r="D1" s="232"/>
    </row>
    <row r="2" spans="1:3" s="75" customFormat="1" ht="15" customHeight="1" thickBot="1">
      <c r="A2" s="137" t="s">
        <v>192</v>
      </c>
      <c r="B2" s="138"/>
      <c r="C2" s="158" t="s">
        <v>160</v>
      </c>
    </row>
    <row r="3" spans="1:4" ht="15" customHeight="1">
      <c r="A3" s="233"/>
      <c r="B3" s="101" t="s">
        <v>110</v>
      </c>
      <c r="C3" s="150" t="s">
        <v>109</v>
      </c>
      <c r="D3" s="235"/>
    </row>
    <row r="4" spans="1:4" s="49" customFormat="1" ht="15" customHeight="1" thickBot="1">
      <c r="A4" s="234"/>
      <c r="B4" s="148" t="s">
        <v>94</v>
      </c>
      <c r="C4" s="149" t="s">
        <v>82</v>
      </c>
      <c r="D4" s="236"/>
    </row>
    <row r="5" spans="1:4" ht="15" customHeight="1">
      <c r="A5" s="39" t="s">
        <v>108</v>
      </c>
      <c r="B5" s="179">
        <v>476205</v>
      </c>
      <c r="C5" s="179">
        <v>285512</v>
      </c>
      <c r="D5" s="97" t="s">
        <v>81</v>
      </c>
    </row>
    <row r="6" spans="1:4" ht="5.25" customHeight="1">
      <c r="A6" s="38"/>
      <c r="B6" s="180"/>
      <c r="C6" s="180"/>
      <c r="D6" s="128"/>
    </row>
    <row r="7" spans="1:4" ht="13.5" customHeight="1">
      <c r="A7" s="115" t="s">
        <v>107</v>
      </c>
      <c r="B7" s="180">
        <v>44891</v>
      </c>
      <c r="C7" s="180">
        <v>25385</v>
      </c>
      <c r="D7" s="125" t="s">
        <v>35</v>
      </c>
    </row>
    <row r="8" spans="1:4" ht="13.5" customHeight="1">
      <c r="A8" s="115" t="s">
        <v>101</v>
      </c>
      <c r="B8" s="180">
        <v>76808</v>
      </c>
      <c r="C8" s="180">
        <v>47270</v>
      </c>
      <c r="D8" s="125" t="s">
        <v>36</v>
      </c>
    </row>
    <row r="9" spans="1:4" ht="13.5" customHeight="1">
      <c r="A9" s="115" t="s">
        <v>114</v>
      </c>
      <c r="B9" s="180">
        <v>43068</v>
      </c>
      <c r="C9" s="180">
        <v>27313</v>
      </c>
      <c r="D9" s="125" t="s">
        <v>37</v>
      </c>
    </row>
    <row r="10" spans="1:4" ht="13.5" customHeight="1">
      <c r="A10" s="115" t="s">
        <v>102</v>
      </c>
      <c r="B10" s="180">
        <v>29483</v>
      </c>
      <c r="C10" s="180">
        <v>19430</v>
      </c>
      <c r="D10" s="125" t="s">
        <v>38</v>
      </c>
    </row>
    <row r="11" spans="1:4" ht="13.5" customHeight="1">
      <c r="A11" s="115" t="s">
        <v>103</v>
      </c>
      <c r="B11" s="180">
        <v>97563</v>
      </c>
      <c r="C11" s="180">
        <v>55694</v>
      </c>
      <c r="D11" s="125" t="s">
        <v>39</v>
      </c>
    </row>
    <row r="12" spans="1:4" ht="13.5" customHeight="1">
      <c r="A12" s="115" t="s">
        <v>104</v>
      </c>
      <c r="B12" s="180">
        <v>19480</v>
      </c>
      <c r="C12" s="180">
        <v>12532</v>
      </c>
      <c r="D12" s="125" t="s">
        <v>40</v>
      </c>
    </row>
    <row r="13" spans="1:4" ht="13.5" customHeight="1">
      <c r="A13" s="115" t="s">
        <v>115</v>
      </c>
      <c r="B13" s="180">
        <v>60525</v>
      </c>
      <c r="C13" s="180">
        <v>35850</v>
      </c>
      <c r="D13" s="125" t="s">
        <v>41</v>
      </c>
    </row>
    <row r="14" spans="1:4" ht="13.5" customHeight="1">
      <c r="A14" s="115" t="s">
        <v>105</v>
      </c>
      <c r="B14" s="180">
        <v>73354</v>
      </c>
      <c r="C14" s="180">
        <v>44514</v>
      </c>
      <c r="D14" s="125" t="s">
        <v>214</v>
      </c>
    </row>
    <row r="15" spans="1:4" ht="13.5" customHeight="1" thickBot="1">
      <c r="A15" s="133" t="s">
        <v>106</v>
      </c>
      <c r="B15" s="181">
        <v>31033</v>
      </c>
      <c r="C15" s="181">
        <v>17524</v>
      </c>
      <c r="D15" s="126" t="s">
        <v>215</v>
      </c>
    </row>
    <row r="16" spans="1:4" ht="8.25" customHeight="1">
      <c r="A16" s="115"/>
      <c r="B16" s="54"/>
      <c r="C16" s="142"/>
      <c r="D16" s="125"/>
    </row>
    <row r="17" spans="1:4" ht="30.75" customHeight="1">
      <c r="A17" s="208" t="s">
        <v>257</v>
      </c>
      <c r="B17" s="208"/>
      <c r="C17" s="209" t="s">
        <v>258</v>
      </c>
      <c r="D17" s="209"/>
    </row>
    <row r="18" spans="1:4" s="75" customFormat="1" ht="13.5" customHeight="1" thickBot="1">
      <c r="A18" s="137" t="s">
        <v>228</v>
      </c>
      <c r="B18" s="84"/>
      <c r="C18" s="76" t="s">
        <v>227</v>
      </c>
      <c r="D18" s="95"/>
    </row>
    <row r="19" spans="1:4" ht="27" customHeight="1" thickBot="1">
      <c r="A19" s="134"/>
      <c r="B19" s="135" t="s">
        <v>193</v>
      </c>
      <c r="C19" s="136"/>
      <c r="D19" s="165"/>
    </row>
    <row r="20" spans="1:4" ht="15.75" customHeight="1">
      <c r="A20" s="57" t="s">
        <v>194</v>
      </c>
      <c r="B20" s="182">
        <v>19903.441</v>
      </c>
      <c r="C20" s="131" t="s">
        <v>156</v>
      </c>
      <c r="D20" s="129"/>
    </row>
    <row r="21" spans="1:4" ht="15" customHeight="1">
      <c r="A21" s="130" t="s">
        <v>120</v>
      </c>
      <c r="B21" s="182">
        <v>24912.529</v>
      </c>
      <c r="C21" s="131" t="s">
        <v>157</v>
      </c>
      <c r="D21" s="129"/>
    </row>
    <row r="22" spans="1:4" ht="24.75" customHeight="1">
      <c r="A22" s="57" t="s">
        <v>234</v>
      </c>
      <c r="B22" s="182">
        <v>212.604</v>
      </c>
      <c r="C22" s="237" t="s">
        <v>213</v>
      </c>
      <c r="D22" s="237"/>
    </row>
    <row r="23" spans="1:4" ht="15.75" customHeight="1" thickBot="1">
      <c r="A23" s="86" t="s">
        <v>211</v>
      </c>
      <c r="B23" s="183">
        <v>18488.486</v>
      </c>
      <c r="C23" s="229" t="s">
        <v>212</v>
      </c>
      <c r="D23" s="229"/>
    </row>
    <row r="24" spans="1:4" ht="9" customHeight="1">
      <c r="A24" s="43"/>
      <c r="B24" s="182"/>
      <c r="C24" s="109"/>
      <c r="D24" s="31"/>
    </row>
    <row r="25" spans="1:3" ht="12.75" customHeight="1">
      <c r="A25" s="29" t="s">
        <v>117</v>
      </c>
      <c r="B25" s="182"/>
      <c r="C25" s="139" t="s">
        <v>118</v>
      </c>
    </row>
    <row r="26" spans="1:4" ht="24" customHeight="1">
      <c r="A26" s="132" t="s">
        <v>216</v>
      </c>
      <c r="B26" s="184">
        <f>B23/B20*100</f>
        <v>92.89090263336878</v>
      </c>
      <c r="C26" s="230" t="s">
        <v>229</v>
      </c>
      <c r="D26" s="230"/>
    </row>
    <row r="27" spans="1:3" ht="11.25" customHeight="1">
      <c r="A27" s="132"/>
      <c r="B27" s="52"/>
      <c r="C27" s="140"/>
    </row>
    <row r="28" spans="1:4" ht="23.25" customHeight="1">
      <c r="A28" s="238" t="s">
        <v>217</v>
      </c>
      <c r="B28" s="238"/>
      <c r="C28" s="238"/>
      <c r="D28" s="238"/>
    </row>
    <row r="29" spans="1:4" ht="23.25" customHeight="1">
      <c r="A29" s="230" t="s">
        <v>218</v>
      </c>
      <c r="B29" s="230"/>
      <c r="C29" s="230"/>
      <c r="D29" s="230"/>
    </row>
    <row r="30" spans="1:4" ht="11.25" customHeight="1">
      <c r="A30" s="140"/>
      <c r="B30" s="140"/>
      <c r="C30" s="140"/>
      <c r="D30" s="140"/>
    </row>
    <row r="31" spans="1:128" ht="15.75" customHeight="1">
      <c r="A31" s="231" t="s">
        <v>236</v>
      </c>
      <c r="B31" s="231"/>
      <c r="C31" s="231"/>
      <c r="D31" s="231"/>
      <c r="E31" s="167"/>
      <c r="F31" s="167"/>
      <c r="G31" s="167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</row>
    <row r="32" spans="1:128" ht="8.25" customHeight="1">
      <c r="A32" s="30"/>
      <c r="B32" s="36"/>
      <c r="C32" s="36"/>
      <c r="D32" s="31"/>
      <c r="F32" s="36"/>
      <c r="G32" s="36"/>
      <c r="H32" s="31"/>
      <c r="J32" s="36"/>
      <c r="K32" s="36"/>
      <c r="L32" s="31"/>
      <c r="N32" s="36"/>
      <c r="O32" s="36"/>
      <c r="P32" s="31"/>
      <c r="R32" s="36"/>
      <c r="S32" s="36"/>
      <c r="T32" s="31"/>
      <c r="V32" s="36"/>
      <c r="W32" s="36"/>
      <c r="X32" s="31"/>
      <c r="Z32" s="36"/>
      <c r="AA32" s="36"/>
      <c r="AB32" s="31"/>
      <c r="AD32" s="36"/>
      <c r="AE32" s="36"/>
      <c r="AF32" s="31"/>
      <c r="AH32" s="36"/>
      <c r="AI32" s="36"/>
      <c r="AJ32" s="31"/>
      <c r="AL32" s="36"/>
      <c r="AM32" s="36"/>
      <c r="AN32" s="31"/>
      <c r="AP32" s="36"/>
      <c r="AQ32" s="36"/>
      <c r="AR32" s="31"/>
      <c r="AT32" s="36"/>
      <c r="AU32" s="36"/>
      <c r="AV32" s="31"/>
      <c r="AX32" s="36"/>
      <c r="AY32" s="36"/>
      <c r="AZ32" s="31"/>
      <c r="BB32" s="36"/>
      <c r="BC32" s="36"/>
      <c r="BD32" s="31"/>
      <c r="BF32" s="36"/>
      <c r="BG32" s="36"/>
      <c r="BH32" s="31"/>
      <c r="BJ32" s="36"/>
      <c r="BK32" s="36"/>
      <c r="BL32" s="31"/>
      <c r="BN32" s="36"/>
      <c r="BO32" s="36"/>
      <c r="BP32" s="31"/>
      <c r="BR32" s="36"/>
      <c r="BS32" s="36"/>
      <c r="BT32" s="31"/>
      <c r="BV32" s="36"/>
      <c r="BW32" s="36"/>
      <c r="BX32" s="31"/>
      <c r="BZ32" s="36"/>
      <c r="CA32" s="36"/>
      <c r="CB32" s="31"/>
      <c r="CD32" s="36"/>
      <c r="CE32" s="36"/>
      <c r="CF32" s="31"/>
      <c r="CH32" s="36"/>
      <c r="CI32" s="36"/>
      <c r="CJ32" s="31"/>
      <c r="CL32" s="36"/>
      <c r="CM32" s="36"/>
      <c r="CN32" s="31"/>
      <c r="CP32" s="36"/>
      <c r="CQ32" s="36"/>
      <c r="CR32" s="31"/>
      <c r="CT32" s="36"/>
      <c r="CU32" s="36"/>
      <c r="CV32" s="31"/>
      <c r="CX32" s="36"/>
      <c r="CY32" s="36"/>
      <c r="CZ32" s="31"/>
      <c r="DB32" s="36"/>
      <c r="DC32" s="36"/>
      <c r="DD32" s="31"/>
      <c r="DF32" s="36"/>
      <c r="DG32" s="36"/>
      <c r="DH32" s="31"/>
      <c r="DJ32" s="36"/>
      <c r="DK32" s="36"/>
      <c r="DL32" s="31"/>
      <c r="DN32" s="36"/>
      <c r="DO32" s="36"/>
      <c r="DP32" s="31"/>
      <c r="DR32" s="36"/>
      <c r="DS32" s="36"/>
      <c r="DT32" s="31"/>
      <c r="DV32" s="36"/>
      <c r="DW32" s="36"/>
      <c r="DX32" s="31"/>
    </row>
    <row r="33" spans="1:127" ht="12.75" customHeight="1">
      <c r="A33" s="164" t="s">
        <v>210</v>
      </c>
      <c r="B33" s="36"/>
      <c r="C33" s="36"/>
      <c r="E33" s="157"/>
      <c r="F33" s="36"/>
      <c r="G33" s="36"/>
      <c r="I33" s="157"/>
      <c r="J33" s="36"/>
      <c r="K33" s="36"/>
      <c r="M33" s="157"/>
      <c r="N33" s="36"/>
      <c r="O33" s="36"/>
      <c r="Q33" s="157"/>
      <c r="R33" s="36"/>
      <c r="S33" s="36"/>
      <c r="U33" s="157"/>
      <c r="V33" s="36"/>
      <c r="W33" s="36"/>
      <c r="Y33" s="157"/>
      <c r="Z33" s="36"/>
      <c r="AA33" s="36"/>
      <c r="AC33" s="157"/>
      <c r="AD33" s="36"/>
      <c r="AE33" s="36"/>
      <c r="AG33" s="157"/>
      <c r="AH33" s="36"/>
      <c r="AI33" s="36"/>
      <c r="AK33" s="157"/>
      <c r="AL33" s="36"/>
      <c r="AM33" s="36"/>
      <c r="AO33" s="157"/>
      <c r="AP33" s="36"/>
      <c r="AQ33" s="36"/>
      <c r="AS33" s="157"/>
      <c r="AT33" s="36"/>
      <c r="AU33" s="36"/>
      <c r="AW33" s="157"/>
      <c r="AX33" s="36"/>
      <c r="AY33" s="36"/>
      <c r="BA33" s="157"/>
      <c r="BB33" s="36"/>
      <c r="BC33" s="36"/>
      <c r="BE33" s="157"/>
      <c r="BF33" s="36"/>
      <c r="BG33" s="36"/>
      <c r="BI33" s="157"/>
      <c r="BJ33" s="36"/>
      <c r="BK33" s="36"/>
      <c r="BM33" s="157"/>
      <c r="BN33" s="36"/>
      <c r="BO33" s="36"/>
      <c r="BQ33" s="157"/>
      <c r="BR33" s="36"/>
      <c r="BS33" s="36"/>
      <c r="BU33" s="157"/>
      <c r="BV33" s="36"/>
      <c r="BW33" s="36"/>
      <c r="BY33" s="157"/>
      <c r="BZ33" s="36"/>
      <c r="CA33" s="36"/>
      <c r="CC33" s="157"/>
      <c r="CD33" s="36"/>
      <c r="CE33" s="36"/>
      <c r="CG33" s="157"/>
      <c r="CH33" s="36"/>
      <c r="CI33" s="36"/>
      <c r="CK33" s="157"/>
      <c r="CL33" s="36"/>
      <c r="CM33" s="36"/>
      <c r="CO33" s="157"/>
      <c r="CP33" s="36"/>
      <c r="CQ33" s="36"/>
      <c r="CS33" s="157"/>
      <c r="CT33" s="36"/>
      <c r="CU33" s="36"/>
      <c r="CW33" s="157"/>
      <c r="CX33" s="36"/>
      <c r="CY33" s="36"/>
      <c r="DA33" s="157"/>
      <c r="DB33" s="36"/>
      <c r="DC33" s="36"/>
      <c r="DE33" s="157"/>
      <c r="DF33" s="36"/>
      <c r="DG33" s="36"/>
      <c r="DI33" s="157"/>
      <c r="DJ33" s="36"/>
      <c r="DK33" s="36"/>
      <c r="DM33" s="157"/>
      <c r="DN33" s="36"/>
      <c r="DO33" s="36"/>
      <c r="DQ33" s="157"/>
      <c r="DR33" s="36"/>
      <c r="DS33" s="36"/>
      <c r="DU33" s="157"/>
      <c r="DV33" s="36"/>
      <c r="DW33" s="36"/>
    </row>
    <row r="34" spans="1:127" ht="12.75" customHeight="1">
      <c r="A34" s="164" t="s">
        <v>205</v>
      </c>
      <c r="B34" s="36"/>
      <c r="C34" s="36"/>
      <c r="E34" s="141"/>
      <c r="F34" s="36"/>
      <c r="G34" s="36"/>
      <c r="I34" s="141"/>
      <c r="J34" s="36"/>
      <c r="K34" s="36"/>
      <c r="M34" s="141"/>
      <c r="N34" s="36"/>
      <c r="O34" s="36"/>
      <c r="Q34" s="141"/>
      <c r="R34" s="36"/>
      <c r="S34" s="36"/>
      <c r="U34" s="141"/>
      <c r="V34" s="36"/>
      <c r="W34" s="36"/>
      <c r="Y34" s="141"/>
      <c r="Z34" s="36"/>
      <c r="AA34" s="36"/>
      <c r="AC34" s="141"/>
      <c r="AD34" s="36"/>
      <c r="AE34" s="36"/>
      <c r="AG34" s="141"/>
      <c r="AH34" s="36"/>
      <c r="AI34" s="36"/>
      <c r="AK34" s="141"/>
      <c r="AL34" s="36"/>
      <c r="AM34" s="36"/>
      <c r="AO34" s="141"/>
      <c r="AP34" s="36"/>
      <c r="AQ34" s="36"/>
      <c r="AS34" s="141"/>
      <c r="AT34" s="36"/>
      <c r="AU34" s="36"/>
      <c r="AW34" s="141"/>
      <c r="AX34" s="36"/>
      <c r="AY34" s="36"/>
      <c r="BA34" s="141"/>
      <c r="BB34" s="36"/>
      <c r="BC34" s="36"/>
      <c r="BE34" s="141"/>
      <c r="BF34" s="36"/>
      <c r="BG34" s="36"/>
      <c r="BI34" s="141"/>
      <c r="BJ34" s="36"/>
      <c r="BK34" s="36"/>
      <c r="BM34" s="141"/>
      <c r="BN34" s="36"/>
      <c r="BO34" s="36"/>
      <c r="BQ34" s="141"/>
      <c r="BR34" s="36"/>
      <c r="BS34" s="36"/>
      <c r="BU34" s="141"/>
      <c r="BV34" s="36"/>
      <c r="BW34" s="36"/>
      <c r="BY34" s="141"/>
      <c r="BZ34" s="36"/>
      <c r="CA34" s="36"/>
      <c r="CC34" s="141"/>
      <c r="CD34" s="36"/>
      <c r="CE34" s="36"/>
      <c r="CG34" s="141"/>
      <c r="CH34" s="36"/>
      <c r="CI34" s="36"/>
      <c r="CK34" s="141"/>
      <c r="CL34" s="36"/>
      <c r="CM34" s="36"/>
      <c r="CO34" s="141"/>
      <c r="CP34" s="36"/>
      <c r="CQ34" s="36"/>
      <c r="CS34" s="141"/>
      <c r="CT34" s="36"/>
      <c r="CU34" s="36"/>
      <c r="CW34" s="141"/>
      <c r="CX34" s="36"/>
      <c r="CY34" s="36"/>
      <c r="DA34" s="141"/>
      <c r="DB34" s="36"/>
      <c r="DC34" s="36"/>
      <c r="DE34" s="141"/>
      <c r="DF34" s="36"/>
      <c r="DG34" s="36"/>
      <c r="DI34" s="141"/>
      <c r="DJ34" s="36"/>
      <c r="DK34" s="36"/>
      <c r="DM34" s="141"/>
      <c r="DN34" s="36"/>
      <c r="DO34" s="36"/>
      <c r="DQ34" s="141"/>
      <c r="DR34" s="36"/>
      <c r="DS34" s="36"/>
      <c r="DU34" s="141"/>
      <c r="DV34" s="36"/>
      <c r="DW34" s="36"/>
    </row>
    <row r="35" ht="12.75" customHeight="1">
      <c r="A35" s="30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ht="12.75" customHeight="1">
      <c r="A42" s="30"/>
    </row>
    <row r="43" spans="1:4" ht="12.75" customHeight="1">
      <c r="A43" s="30"/>
      <c r="D43" s="31"/>
    </row>
    <row r="44" spans="1:4" ht="12.75" customHeight="1">
      <c r="A44" s="30"/>
      <c r="D44" s="31"/>
    </row>
    <row r="45" spans="1:4" ht="12.75" customHeight="1">
      <c r="A45" s="30"/>
      <c r="D45" s="31"/>
    </row>
    <row r="46" spans="1:4" ht="12.75" customHeight="1">
      <c r="A46" s="30"/>
      <c r="D46" s="31"/>
    </row>
    <row r="47" spans="1:4" ht="12.75" customHeight="1">
      <c r="A47" s="30"/>
      <c r="D47" s="31"/>
    </row>
  </sheetData>
  <sheetProtection/>
  <mergeCells count="12">
    <mergeCell ref="A28:D28"/>
    <mergeCell ref="A29:D29"/>
    <mergeCell ref="C23:D23"/>
    <mergeCell ref="C26:D26"/>
    <mergeCell ref="A31:D31"/>
    <mergeCell ref="A1:B1"/>
    <mergeCell ref="C1:D1"/>
    <mergeCell ref="A17:B17"/>
    <mergeCell ref="C17:D17"/>
    <mergeCell ref="A3:A4"/>
    <mergeCell ref="D3:D4"/>
    <mergeCell ref="C22:D22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landscape" paperSize="9" r:id="rId1"/>
  <headerFooter alignWithMargins="0">
    <oddFooter>&amp;C&amp;"Times New Roman,обычный"&amp;9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57</v>
      </c>
    </row>
    <row r="2" ht="18" customHeight="1" thickBot="1">
      <c r="A2" s="21" t="s">
        <v>74</v>
      </c>
    </row>
    <row r="3" spans="1:7" s="9" customFormat="1" ht="18" customHeight="1" thickBot="1">
      <c r="A3" s="14"/>
      <c r="B3" s="14" t="s">
        <v>58</v>
      </c>
      <c r="C3" s="239" t="s">
        <v>45</v>
      </c>
      <c r="D3" s="239"/>
      <c r="E3" s="239"/>
      <c r="F3" s="239"/>
      <c r="G3" s="239"/>
    </row>
    <row r="4" spans="1:7" s="9" customFormat="1" ht="18" customHeight="1" thickBot="1">
      <c r="A4" s="16"/>
      <c r="B4" s="16"/>
      <c r="C4" s="16" t="s">
        <v>70</v>
      </c>
      <c r="D4" s="16" t="s">
        <v>71</v>
      </c>
      <c r="E4" s="16" t="s">
        <v>46</v>
      </c>
      <c r="F4" s="16" t="s">
        <v>72</v>
      </c>
      <c r="G4" s="16" t="s">
        <v>73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43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44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34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43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44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D1"/>
    </sheetView>
  </sheetViews>
  <sheetFormatPr defaultColWidth="9.00390625" defaultRowHeight="12.75" customHeight="1"/>
  <cols>
    <col min="1" max="1" width="30.125" style="35" customWidth="1"/>
    <col min="2" max="2" width="10.75390625" style="34" customWidth="1"/>
    <col min="3" max="5" width="11.75390625" style="47" customWidth="1"/>
    <col min="6" max="6" width="14.375" style="47" customWidth="1"/>
    <col min="7" max="7" width="11.75390625" style="47" customWidth="1"/>
    <col min="8" max="8" width="28.875" style="65" customWidth="1"/>
    <col min="9" max="16384" width="9.125" style="35" customWidth="1"/>
  </cols>
  <sheetData>
    <row r="1" spans="1:8" ht="32.25" customHeight="1">
      <c r="A1" s="202" t="s">
        <v>241</v>
      </c>
      <c r="B1" s="202"/>
      <c r="C1" s="202"/>
      <c r="D1" s="202"/>
      <c r="E1" s="34"/>
      <c r="F1" s="205" t="s">
        <v>242</v>
      </c>
      <c r="G1" s="205"/>
      <c r="H1" s="205"/>
    </row>
    <row r="2" spans="1:8" ht="15" customHeight="1" thickBot="1">
      <c r="A2" s="144" t="s">
        <v>196</v>
      </c>
      <c r="C2" s="48"/>
      <c r="D2" s="48"/>
      <c r="E2" s="40"/>
      <c r="G2" s="60" t="s">
        <v>158</v>
      </c>
      <c r="H2" s="63"/>
    </row>
    <row r="3" spans="1:8" s="34" customFormat="1" ht="15" customHeight="1">
      <c r="A3" s="195" t="s">
        <v>121</v>
      </c>
      <c r="B3" s="192" t="s">
        <v>170</v>
      </c>
      <c r="C3" s="201" t="s">
        <v>169</v>
      </c>
      <c r="D3" s="201"/>
      <c r="E3" s="201"/>
      <c r="F3" s="201"/>
      <c r="G3" s="201"/>
      <c r="H3" s="198" t="s">
        <v>92</v>
      </c>
    </row>
    <row r="4" spans="1:8" s="34" customFormat="1" ht="42" customHeight="1">
      <c r="A4" s="196"/>
      <c r="B4" s="193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199"/>
    </row>
    <row r="5" spans="1:8" s="34" customFormat="1" ht="30" customHeight="1" thickBot="1">
      <c r="A5" s="197"/>
      <c r="B5" s="194"/>
      <c r="C5" s="62" t="s">
        <v>91</v>
      </c>
      <c r="D5" s="62" t="s">
        <v>89</v>
      </c>
      <c r="E5" s="62" t="s">
        <v>90</v>
      </c>
      <c r="F5" s="62" t="s">
        <v>168</v>
      </c>
      <c r="G5" s="62" t="s">
        <v>167</v>
      </c>
      <c r="H5" s="200"/>
    </row>
    <row r="6" spans="1:8" ht="15.75" customHeight="1">
      <c r="A6" s="66" t="s">
        <v>116</v>
      </c>
      <c r="B6" s="44">
        <v>312.112</v>
      </c>
      <c r="C6" s="44">
        <v>177.841</v>
      </c>
      <c r="D6" s="44">
        <v>49.104</v>
      </c>
      <c r="E6" s="44">
        <v>80.532</v>
      </c>
      <c r="F6" s="44">
        <v>4.635</v>
      </c>
      <c r="G6" s="168" t="s">
        <v>235</v>
      </c>
      <c r="H6" s="67" t="s">
        <v>77</v>
      </c>
    </row>
    <row r="7" spans="1:8" ht="15.75" customHeight="1">
      <c r="A7" s="66" t="s">
        <v>129</v>
      </c>
      <c r="B7" s="44">
        <v>2343.791</v>
      </c>
      <c r="C7" s="44">
        <v>90.949</v>
      </c>
      <c r="D7" s="44">
        <v>449.793</v>
      </c>
      <c r="E7" s="44">
        <v>1700.803</v>
      </c>
      <c r="F7" s="44">
        <v>102.246</v>
      </c>
      <c r="G7" s="168" t="s">
        <v>235</v>
      </c>
      <c r="H7" s="67" t="s">
        <v>163</v>
      </c>
    </row>
    <row r="8" spans="1:8" ht="15.75" customHeight="1">
      <c r="A8" s="66" t="s">
        <v>130</v>
      </c>
      <c r="B8" s="44">
        <v>7081.83</v>
      </c>
      <c r="C8" s="44">
        <v>68.034</v>
      </c>
      <c r="D8" s="44">
        <v>580.362</v>
      </c>
      <c r="E8" s="44">
        <v>5495.142</v>
      </c>
      <c r="F8" s="44">
        <v>937.713</v>
      </c>
      <c r="G8" s="168">
        <v>0.579</v>
      </c>
      <c r="H8" s="67" t="s">
        <v>88</v>
      </c>
    </row>
    <row r="9" spans="1:8" ht="15.75" customHeight="1">
      <c r="A9" s="66" t="s">
        <v>132</v>
      </c>
      <c r="B9" s="44">
        <v>15150.897</v>
      </c>
      <c r="C9" s="44">
        <v>64.132</v>
      </c>
      <c r="D9" s="44">
        <v>314.519</v>
      </c>
      <c r="E9" s="44">
        <v>5527.096</v>
      </c>
      <c r="F9" s="44">
        <v>8818.029</v>
      </c>
      <c r="G9" s="168">
        <v>427.121</v>
      </c>
      <c r="H9" s="67" t="s">
        <v>164</v>
      </c>
    </row>
    <row r="10" spans="1:8" ht="15.75" customHeight="1">
      <c r="A10" s="66" t="s">
        <v>131</v>
      </c>
      <c r="B10" s="44">
        <v>3637.119</v>
      </c>
      <c r="C10" s="44">
        <v>20.4</v>
      </c>
      <c r="D10" s="44">
        <v>18.221</v>
      </c>
      <c r="E10" s="44">
        <v>151.203</v>
      </c>
      <c r="F10" s="44">
        <v>1425.897</v>
      </c>
      <c r="G10" s="168">
        <v>2021.398</v>
      </c>
      <c r="H10" s="68" t="s">
        <v>122</v>
      </c>
    </row>
    <row r="11" spans="1:8" ht="15.75" customHeight="1" thickBot="1">
      <c r="A11" s="71" t="s">
        <v>133</v>
      </c>
      <c r="B11" s="172">
        <v>28525.749</v>
      </c>
      <c r="C11" s="172">
        <v>421.357</v>
      </c>
      <c r="D11" s="172">
        <v>1412</v>
      </c>
      <c r="E11" s="172">
        <v>12954.775</v>
      </c>
      <c r="F11" s="172">
        <v>11288.519</v>
      </c>
      <c r="G11" s="173">
        <v>2449.098</v>
      </c>
      <c r="H11" s="72" t="s">
        <v>13</v>
      </c>
    </row>
    <row r="12" spans="1:8" ht="12" customHeight="1">
      <c r="A12" s="73"/>
      <c r="B12" s="56"/>
      <c r="C12" s="56"/>
      <c r="D12" s="56"/>
      <c r="E12" s="56"/>
      <c r="F12" s="56"/>
      <c r="G12" s="56"/>
      <c r="H12" s="74"/>
    </row>
    <row r="13" spans="1:8" ht="12" customHeight="1">
      <c r="A13" s="73"/>
      <c r="B13" s="56"/>
      <c r="C13" s="56"/>
      <c r="D13" s="56"/>
      <c r="E13" s="56"/>
      <c r="F13" s="56"/>
      <c r="G13" s="56"/>
      <c r="H13" s="74"/>
    </row>
    <row r="14" spans="1:8" s="33" customFormat="1" ht="30" customHeight="1">
      <c r="A14" s="202" t="s">
        <v>243</v>
      </c>
      <c r="B14" s="203"/>
      <c r="C14" s="203"/>
      <c r="D14" s="46"/>
      <c r="G14" s="204" t="s">
        <v>244</v>
      </c>
      <c r="H14" s="204"/>
    </row>
    <row r="15" spans="1:7" s="80" customFormat="1" ht="15" customHeight="1" thickBot="1">
      <c r="A15" s="80" t="s">
        <v>198</v>
      </c>
      <c r="F15" s="81" t="s">
        <v>197</v>
      </c>
      <c r="G15" s="60" t="s">
        <v>199</v>
      </c>
    </row>
    <row r="16" spans="1:8" s="34" customFormat="1" ht="15" customHeight="1">
      <c r="A16" s="195" t="s">
        <v>121</v>
      </c>
      <c r="B16" s="192" t="s">
        <v>170</v>
      </c>
      <c r="C16" s="201" t="s">
        <v>169</v>
      </c>
      <c r="D16" s="201"/>
      <c r="E16" s="201"/>
      <c r="F16" s="201"/>
      <c r="G16" s="201"/>
      <c r="H16" s="198" t="s">
        <v>92</v>
      </c>
    </row>
    <row r="17" spans="1:8" s="34" customFormat="1" ht="41.25" customHeight="1">
      <c r="A17" s="196"/>
      <c r="B17" s="193"/>
      <c r="C17" s="61" t="s">
        <v>111</v>
      </c>
      <c r="D17" s="61" t="s">
        <v>127</v>
      </c>
      <c r="E17" s="61" t="s">
        <v>128</v>
      </c>
      <c r="F17" s="61" t="s">
        <v>112</v>
      </c>
      <c r="G17" s="61" t="s">
        <v>113</v>
      </c>
      <c r="H17" s="199"/>
    </row>
    <row r="18" spans="1:8" s="34" customFormat="1" ht="30" customHeight="1" thickBot="1">
      <c r="A18" s="197"/>
      <c r="B18" s="194"/>
      <c r="C18" s="62" t="s">
        <v>91</v>
      </c>
      <c r="D18" s="62" t="s">
        <v>89</v>
      </c>
      <c r="E18" s="62" t="s">
        <v>90</v>
      </c>
      <c r="F18" s="62" t="s">
        <v>168</v>
      </c>
      <c r="G18" s="62" t="s">
        <v>167</v>
      </c>
      <c r="H18" s="200"/>
    </row>
    <row r="19" spans="1:8" ht="15.75" customHeight="1">
      <c r="A19" s="69" t="s">
        <v>116</v>
      </c>
      <c r="B19" s="160">
        <v>38038</v>
      </c>
      <c r="C19" s="160">
        <v>22753</v>
      </c>
      <c r="D19" s="160">
        <v>5544</v>
      </c>
      <c r="E19" s="160">
        <v>9245</v>
      </c>
      <c r="F19" s="160">
        <v>496</v>
      </c>
      <c r="G19" s="169" t="s">
        <v>235</v>
      </c>
      <c r="H19" s="70" t="s">
        <v>77</v>
      </c>
    </row>
    <row r="20" spans="1:8" ht="15.75" customHeight="1">
      <c r="A20" s="66" t="s">
        <v>129</v>
      </c>
      <c r="B20" s="160">
        <v>130417</v>
      </c>
      <c r="C20" s="160">
        <v>5680</v>
      </c>
      <c r="D20" s="160">
        <v>25967</v>
      </c>
      <c r="E20" s="160">
        <v>93630</v>
      </c>
      <c r="F20" s="160">
        <v>5140</v>
      </c>
      <c r="G20" s="169" t="s">
        <v>235</v>
      </c>
      <c r="H20" s="67" t="s">
        <v>163</v>
      </c>
    </row>
    <row r="21" spans="1:8" ht="15.75" customHeight="1">
      <c r="A21" s="66" t="s">
        <v>130</v>
      </c>
      <c r="B21" s="160">
        <v>171804</v>
      </c>
      <c r="C21" s="160">
        <v>1798</v>
      </c>
      <c r="D21" s="160">
        <v>15392</v>
      </c>
      <c r="E21" s="160">
        <v>133023</v>
      </c>
      <c r="F21" s="160">
        <v>21581</v>
      </c>
      <c r="G21" s="169">
        <v>10</v>
      </c>
      <c r="H21" s="67" t="s">
        <v>165</v>
      </c>
    </row>
    <row r="22" spans="1:8" ht="15.75" customHeight="1">
      <c r="A22" s="66" t="s">
        <v>132</v>
      </c>
      <c r="B22" s="160">
        <v>130529</v>
      </c>
      <c r="C22" s="160">
        <v>610</v>
      </c>
      <c r="D22" s="160">
        <v>3589</v>
      </c>
      <c r="E22" s="160">
        <v>59306</v>
      </c>
      <c r="F22" s="160">
        <v>65203</v>
      </c>
      <c r="G22" s="169">
        <v>1821</v>
      </c>
      <c r="H22" s="67" t="s">
        <v>166</v>
      </c>
    </row>
    <row r="23" spans="1:8" ht="15.75" customHeight="1">
      <c r="A23" s="66" t="s">
        <v>131</v>
      </c>
      <c r="B23" s="160">
        <v>5417</v>
      </c>
      <c r="C23" s="160">
        <v>29</v>
      </c>
      <c r="D23" s="160">
        <v>29</v>
      </c>
      <c r="E23" s="160">
        <v>227</v>
      </c>
      <c r="F23" s="160">
        <v>2602</v>
      </c>
      <c r="G23" s="169">
        <v>2530</v>
      </c>
      <c r="H23" s="68" t="s">
        <v>122</v>
      </c>
    </row>
    <row r="24" spans="1:8" ht="15.75" customHeight="1" thickBot="1">
      <c r="A24" s="71" t="s">
        <v>133</v>
      </c>
      <c r="B24" s="175">
        <v>476205</v>
      </c>
      <c r="C24" s="175">
        <v>30870</v>
      </c>
      <c r="D24" s="175">
        <v>50521</v>
      </c>
      <c r="E24" s="175">
        <v>295431</v>
      </c>
      <c r="F24" s="175">
        <v>95022</v>
      </c>
      <c r="G24" s="176">
        <v>4361</v>
      </c>
      <c r="H24" s="72" t="s">
        <v>13</v>
      </c>
    </row>
    <row r="25" spans="2:8" s="37" customFormat="1" ht="12.75" customHeight="1">
      <c r="B25" s="45"/>
      <c r="C25" s="44"/>
      <c r="D25" s="44"/>
      <c r="E25" s="44"/>
      <c r="F25" s="44"/>
      <c r="G25" s="44"/>
      <c r="H25" s="64"/>
    </row>
    <row r="26" ht="12.75" customHeight="1">
      <c r="A26" s="151"/>
    </row>
    <row r="27" spans="1:7" ht="12.75" customHeight="1">
      <c r="A27" s="152"/>
      <c r="B27" s="160"/>
      <c r="C27" s="160"/>
      <c r="D27" s="160"/>
      <c r="E27" s="160"/>
      <c r="F27" s="160"/>
      <c r="G27" s="160"/>
    </row>
    <row r="28" spans="2:7" ht="12.75" customHeight="1">
      <c r="B28" s="160"/>
      <c r="C28" s="160"/>
      <c r="D28" s="160"/>
      <c r="E28" s="160"/>
      <c r="F28" s="160"/>
      <c r="G28" s="160"/>
    </row>
    <row r="29" spans="2:7" ht="12.75" customHeight="1">
      <c r="B29" s="160"/>
      <c r="C29" s="160"/>
      <c r="D29" s="160"/>
      <c r="E29" s="160"/>
      <c r="F29" s="160"/>
      <c r="G29" s="160"/>
    </row>
    <row r="30" spans="2:7" ht="12.75" customHeight="1">
      <c r="B30" s="160"/>
      <c r="C30" s="160"/>
      <c r="D30" s="160"/>
      <c r="E30" s="160"/>
      <c r="F30" s="160"/>
      <c r="G30" s="160"/>
    </row>
    <row r="31" spans="2:7" ht="12.75" customHeight="1">
      <c r="B31" s="160"/>
      <c r="C31" s="160"/>
      <c r="D31" s="160"/>
      <c r="E31" s="160"/>
      <c r="F31" s="160"/>
      <c r="G31" s="160"/>
    </row>
    <row r="32" spans="2:7" ht="12.75" customHeight="1">
      <c r="B32" s="160"/>
      <c r="C32" s="160"/>
      <c r="D32" s="160"/>
      <c r="E32" s="160"/>
      <c r="F32" s="160"/>
      <c r="G32" s="160"/>
    </row>
  </sheetData>
  <sheetProtection/>
  <mergeCells count="12">
    <mergeCell ref="A1:D1"/>
    <mergeCell ref="A14:C14"/>
    <mergeCell ref="G14:H14"/>
    <mergeCell ref="H3:H5"/>
    <mergeCell ref="C3:G3"/>
    <mergeCell ref="F1:H1"/>
    <mergeCell ref="B16:B18"/>
    <mergeCell ref="A3:A5"/>
    <mergeCell ref="A16:A18"/>
    <mergeCell ref="H16:H18"/>
    <mergeCell ref="B3:B5"/>
    <mergeCell ref="C16:G16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Roman,полужирный"&amp;9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27" sqref="G27"/>
    </sheetView>
  </sheetViews>
  <sheetFormatPr defaultColWidth="9.00390625" defaultRowHeight="12.75" customHeight="1"/>
  <cols>
    <col min="1" max="1" width="29.75390625" style="30" customWidth="1"/>
    <col min="2" max="2" width="11.25390625" style="29" customWidth="1"/>
    <col min="3" max="3" width="11.75390625" style="30" customWidth="1"/>
    <col min="4" max="4" width="12.875" style="30" customWidth="1"/>
    <col min="5" max="5" width="13.125" style="30" customWidth="1"/>
    <col min="6" max="6" width="13.25390625" style="30" customWidth="1"/>
    <col min="7" max="7" width="11.75390625" style="30" customWidth="1"/>
    <col min="8" max="8" width="30.875" style="49" customWidth="1"/>
    <col min="9" max="16384" width="9.125" style="30" customWidth="1"/>
  </cols>
  <sheetData>
    <row r="1" spans="1:8" s="40" customFormat="1" ht="34.5" customHeight="1">
      <c r="A1" s="207" t="s">
        <v>237</v>
      </c>
      <c r="B1" s="207"/>
      <c r="C1" s="207"/>
      <c r="D1" s="207"/>
      <c r="E1" s="207"/>
      <c r="F1" s="206" t="s">
        <v>238</v>
      </c>
      <c r="G1" s="206"/>
      <c r="H1" s="206"/>
    </row>
    <row r="2" spans="1:8" s="76" customFormat="1" ht="15" customHeight="1" thickBot="1">
      <c r="A2" s="75" t="s">
        <v>195</v>
      </c>
      <c r="F2" s="76" t="s">
        <v>159</v>
      </c>
      <c r="H2" s="50"/>
    </row>
    <row r="3" spans="1:8" s="34" customFormat="1" ht="15" customHeight="1">
      <c r="A3" s="195" t="s">
        <v>121</v>
      </c>
      <c r="B3" s="192" t="s">
        <v>170</v>
      </c>
      <c r="C3" s="201" t="s">
        <v>169</v>
      </c>
      <c r="D3" s="201"/>
      <c r="E3" s="201"/>
      <c r="F3" s="201"/>
      <c r="G3" s="201"/>
      <c r="H3" s="198" t="s">
        <v>92</v>
      </c>
    </row>
    <row r="4" spans="1:8" s="34" customFormat="1" ht="39.75" customHeight="1">
      <c r="A4" s="196"/>
      <c r="B4" s="193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199"/>
    </row>
    <row r="5" spans="1:8" s="34" customFormat="1" ht="30" customHeight="1" thickBot="1">
      <c r="A5" s="197"/>
      <c r="B5" s="194"/>
      <c r="C5" s="62" t="s">
        <v>91</v>
      </c>
      <c r="D5" s="62" t="s">
        <v>206</v>
      </c>
      <c r="E5" s="62" t="s">
        <v>207</v>
      </c>
      <c r="F5" s="62" t="s">
        <v>168</v>
      </c>
      <c r="G5" s="62" t="s">
        <v>167</v>
      </c>
      <c r="H5" s="200"/>
    </row>
    <row r="6" spans="1:8" ht="15.75" customHeight="1">
      <c r="A6" s="69" t="s">
        <v>116</v>
      </c>
      <c r="B6" s="44">
        <v>28.52</v>
      </c>
      <c r="C6" s="44">
        <v>27.02</v>
      </c>
      <c r="D6" s="44">
        <v>34.67</v>
      </c>
      <c r="E6" s="44">
        <v>27.54</v>
      </c>
      <c r="F6" s="44">
        <v>34.56</v>
      </c>
      <c r="G6" s="168" t="s">
        <v>235</v>
      </c>
      <c r="H6" s="77" t="s">
        <v>77</v>
      </c>
    </row>
    <row r="7" spans="1:8" ht="15.75" customHeight="1">
      <c r="A7" s="66" t="s">
        <v>129</v>
      </c>
      <c r="B7" s="44">
        <v>31.93</v>
      </c>
      <c r="C7" s="44">
        <v>29.9</v>
      </c>
      <c r="D7" s="44">
        <v>35.51</v>
      </c>
      <c r="E7" s="44">
        <v>30.74</v>
      </c>
      <c r="F7" s="44">
        <v>35.38</v>
      </c>
      <c r="G7" s="168" t="s">
        <v>235</v>
      </c>
      <c r="H7" s="78" t="s">
        <v>163</v>
      </c>
    </row>
    <row r="8" spans="1:8" ht="15.75" customHeight="1">
      <c r="A8" s="66" t="s">
        <v>130</v>
      </c>
      <c r="B8" s="44">
        <v>31.86</v>
      </c>
      <c r="C8" s="44">
        <v>34.84</v>
      </c>
      <c r="D8" s="44">
        <v>35.29</v>
      </c>
      <c r="E8" s="44">
        <v>30.94</v>
      </c>
      <c r="F8" s="44">
        <v>35.2</v>
      </c>
      <c r="G8" s="168">
        <v>25.66</v>
      </c>
      <c r="H8" s="67" t="s">
        <v>88</v>
      </c>
    </row>
    <row r="9" spans="1:8" ht="15.75" customHeight="1">
      <c r="A9" s="66" t="s">
        <v>132</v>
      </c>
      <c r="B9" s="44">
        <v>31.15</v>
      </c>
      <c r="C9" s="44">
        <v>33.45</v>
      </c>
      <c r="D9" s="44">
        <v>33.42</v>
      </c>
      <c r="E9" s="44">
        <v>30.94</v>
      </c>
      <c r="F9" s="44">
        <v>31.31</v>
      </c>
      <c r="G9" s="168">
        <v>30.93</v>
      </c>
      <c r="H9" s="67" t="s">
        <v>166</v>
      </c>
    </row>
    <row r="10" spans="1:8" ht="15.75" customHeight="1" thickBot="1">
      <c r="A10" s="88" t="s">
        <v>131</v>
      </c>
      <c r="B10" s="170">
        <v>26.58</v>
      </c>
      <c r="C10" s="170">
        <v>20.87</v>
      </c>
      <c r="D10" s="170">
        <v>19.13</v>
      </c>
      <c r="E10" s="170">
        <v>27.52</v>
      </c>
      <c r="F10" s="170">
        <v>27.83</v>
      </c>
      <c r="G10" s="171">
        <v>26.22</v>
      </c>
      <c r="H10" s="89" t="s">
        <v>122</v>
      </c>
    </row>
    <row r="11" spans="1:8" ht="12" customHeight="1">
      <c r="A11" s="66"/>
      <c r="B11" s="85"/>
      <c r="C11" s="85"/>
      <c r="D11" s="85"/>
      <c r="E11" s="85"/>
      <c r="F11" s="85"/>
      <c r="G11" s="85"/>
      <c r="H11" s="68"/>
    </row>
    <row r="12" spans="1:8" ht="31.5" customHeight="1">
      <c r="A12" s="208" t="s">
        <v>239</v>
      </c>
      <c r="B12" s="208"/>
      <c r="C12" s="208"/>
      <c r="D12" s="208"/>
      <c r="E12" s="208"/>
      <c r="F12" s="206" t="s">
        <v>240</v>
      </c>
      <c r="G12" s="206"/>
      <c r="H12" s="206"/>
    </row>
    <row r="13" spans="1:8" s="75" customFormat="1" ht="15" customHeight="1" thickBot="1">
      <c r="A13" s="144" t="s">
        <v>230</v>
      </c>
      <c r="C13" s="82"/>
      <c r="D13" s="82"/>
      <c r="E13" s="83"/>
      <c r="F13" s="76" t="s">
        <v>172</v>
      </c>
      <c r="G13" s="84"/>
      <c r="H13" s="50"/>
    </row>
    <row r="14" spans="1:8" s="34" customFormat="1" ht="15" customHeight="1">
      <c r="A14" s="195" t="s">
        <v>121</v>
      </c>
      <c r="B14" s="192" t="s">
        <v>170</v>
      </c>
      <c r="C14" s="201" t="s">
        <v>169</v>
      </c>
      <c r="D14" s="201"/>
      <c r="E14" s="201"/>
      <c r="F14" s="201"/>
      <c r="G14" s="201"/>
      <c r="H14" s="198" t="s">
        <v>92</v>
      </c>
    </row>
    <row r="15" spans="1:8" s="34" customFormat="1" ht="39.75" customHeight="1">
      <c r="A15" s="196"/>
      <c r="B15" s="193"/>
      <c r="C15" s="61" t="s">
        <v>111</v>
      </c>
      <c r="D15" s="61" t="s">
        <v>127</v>
      </c>
      <c r="E15" s="61" t="s">
        <v>128</v>
      </c>
      <c r="F15" s="61" t="s">
        <v>112</v>
      </c>
      <c r="G15" s="61" t="s">
        <v>113</v>
      </c>
      <c r="H15" s="199"/>
    </row>
    <row r="16" spans="1:8" s="34" customFormat="1" ht="30" customHeight="1" thickBot="1">
      <c r="A16" s="197"/>
      <c r="B16" s="194"/>
      <c r="C16" s="62" t="s">
        <v>91</v>
      </c>
      <c r="D16" s="62" t="s">
        <v>206</v>
      </c>
      <c r="E16" s="62" t="s">
        <v>207</v>
      </c>
      <c r="F16" s="62" t="s">
        <v>168</v>
      </c>
      <c r="G16" s="62" t="s">
        <v>167</v>
      </c>
      <c r="H16" s="200"/>
    </row>
    <row r="17" spans="1:8" s="38" customFormat="1" ht="15.75" customHeight="1">
      <c r="A17" s="69" t="s">
        <v>116</v>
      </c>
      <c r="B17" s="44">
        <v>223.102</v>
      </c>
      <c r="C17" s="44">
        <v>60.391</v>
      </c>
      <c r="D17" s="44">
        <v>30.202</v>
      </c>
      <c r="E17" s="44">
        <v>115.195</v>
      </c>
      <c r="F17" s="44">
        <v>17.135</v>
      </c>
      <c r="G17" s="44">
        <v>0.18</v>
      </c>
      <c r="H17" s="77" t="s">
        <v>77</v>
      </c>
    </row>
    <row r="18" spans="1:8" s="38" customFormat="1" ht="15.75" customHeight="1">
      <c r="A18" s="66" t="s">
        <v>129</v>
      </c>
      <c r="B18" s="44">
        <v>1644.277</v>
      </c>
      <c r="C18" s="44">
        <v>39.497</v>
      </c>
      <c r="D18" s="44">
        <v>170.234</v>
      </c>
      <c r="E18" s="44">
        <v>1282.043</v>
      </c>
      <c r="F18" s="44">
        <v>151.602</v>
      </c>
      <c r="G18" s="44">
        <v>0.901</v>
      </c>
      <c r="H18" s="78" t="s">
        <v>163</v>
      </c>
    </row>
    <row r="19" spans="1:8" s="38" customFormat="1" ht="15.75" customHeight="1">
      <c r="A19" s="66" t="s">
        <v>130</v>
      </c>
      <c r="B19" s="44">
        <v>5258.05</v>
      </c>
      <c r="C19" s="44">
        <v>23.371</v>
      </c>
      <c r="D19" s="44">
        <v>231.691</v>
      </c>
      <c r="E19" s="44">
        <v>4043.752</v>
      </c>
      <c r="F19" s="44">
        <v>953.782</v>
      </c>
      <c r="G19" s="44">
        <v>5.455</v>
      </c>
      <c r="H19" s="78" t="s">
        <v>88</v>
      </c>
    </row>
    <row r="20" spans="1:8" s="38" customFormat="1" ht="15.75" customHeight="1">
      <c r="A20" s="66" t="s">
        <v>132</v>
      </c>
      <c r="B20" s="44">
        <v>14863.367</v>
      </c>
      <c r="C20" s="44">
        <v>16.957</v>
      </c>
      <c r="D20" s="44">
        <v>141</v>
      </c>
      <c r="E20" s="44">
        <v>3963.59</v>
      </c>
      <c r="F20" s="44">
        <v>10243.491</v>
      </c>
      <c r="G20" s="44">
        <v>498.329</v>
      </c>
      <c r="H20" s="67" t="s">
        <v>164</v>
      </c>
    </row>
    <row r="21" spans="1:8" s="38" customFormat="1" ht="15.75" customHeight="1">
      <c r="A21" s="66" t="s">
        <v>131</v>
      </c>
      <c r="B21" s="44">
        <v>6748.686</v>
      </c>
      <c r="C21" s="44">
        <v>11.662</v>
      </c>
      <c r="D21" s="44">
        <v>8.474</v>
      </c>
      <c r="E21" s="44">
        <v>134.066</v>
      </c>
      <c r="F21" s="44">
        <v>2556.201</v>
      </c>
      <c r="G21" s="44">
        <v>4038.283</v>
      </c>
      <c r="H21" s="68" t="s">
        <v>122</v>
      </c>
    </row>
    <row r="22" spans="1:8" s="38" customFormat="1" ht="15.75" customHeight="1">
      <c r="A22" s="73" t="s">
        <v>133</v>
      </c>
      <c r="B22" s="177">
        <v>28737.482</v>
      </c>
      <c r="C22" s="177">
        <v>151.878</v>
      </c>
      <c r="D22" s="177">
        <v>581.601</v>
      </c>
      <c r="E22" s="177">
        <v>9538.644</v>
      </c>
      <c r="F22" s="177">
        <v>13922.211</v>
      </c>
      <c r="G22" s="177">
        <v>4543.148</v>
      </c>
      <c r="H22" s="79" t="s">
        <v>13</v>
      </c>
    </row>
    <row r="23" spans="1:8" s="38" customFormat="1" ht="24" customHeight="1" thickBot="1">
      <c r="A23" s="86" t="s">
        <v>171</v>
      </c>
      <c r="B23" s="170">
        <v>1968.249</v>
      </c>
      <c r="C23" s="170">
        <v>32.412</v>
      </c>
      <c r="D23" s="170">
        <v>30.978</v>
      </c>
      <c r="E23" s="170">
        <v>286.143</v>
      </c>
      <c r="F23" s="170">
        <v>1332.842</v>
      </c>
      <c r="G23" s="170">
        <v>285.874</v>
      </c>
      <c r="H23" s="87" t="s">
        <v>220</v>
      </c>
    </row>
    <row r="25" ht="12.75" customHeight="1">
      <c r="A25" s="151"/>
    </row>
    <row r="26" ht="12.75" customHeight="1">
      <c r="A26" s="152"/>
    </row>
  </sheetData>
  <sheetProtection/>
  <mergeCells count="12">
    <mergeCell ref="H14:H16"/>
    <mergeCell ref="C3:G3"/>
    <mergeCell ref="A12:E12"/>
    <mergeCell ref="A14:A16"/>
    <mergeCell ref="C14:G14"/>
    <mergeCell ref="B14:B16"/>
    <mergeCell ref="F1:H1"/>
    <mergeCell ref="A1:E1"/>
    <mergeCell ref="F12:H12"/>
    <mergeCell ref="H3:H5"/>
    <mergeCell ref="A3:A5"/>
    <mergeCell ref="B3:B5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2&amp;"Arial Cyr,обычный"&amp;10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54</v>
      </c>
    </row>
    <row r="2" ht="18" customHeight="1" thickBot="1">
      <c r="A2" s="21" t="s">
        <v>67</v>
      </c>
    </row>
    <row r="3" spans="1:7" s="5" customFormat="1" ht="18" customHeight="1">
      <c r="A3" s="14" t="s">
        <v>59</v>
      </c>
      <c r="B3" s="15" t="s">
        <v>48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60</v>
      </c>
      <c r="B4" s="13"/>
      <c r="C4" s="13" t="s">
        <v>53</v>
      </c>
      <c r="D4" s="13" t="s">
        <v>15</v>
      </c>
      <c r="E4" s="13" t="s">
        <v>17</v>
      </c>
      <c r="F4" s="13" t="s">
        <v>5</v>
      </c>
      <c r="G4" s="13" t="s">
        <v>63</v>
      </c>
    </row>
    <row r="5" spans="1:7" s="5" customFormat="1" ht="18" customHeight="1" thickBot="1">
      <c r="A5" s="16" t="s">
        <v>61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62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66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51</v>
      </c>
      <c r="B4" s="13" t="s">
        <v>65</v>
      </c>
      <c r="C4" s="13" t="s">
        <v>1</v>
      </c>
      <c r="D4" s="13" t="s">
        <v>14</v>
      </c>
      <c r="E4" s="13" t="s">
        <v>50</v>
      </c>
      <c r="F4" s="13" t="s">
        <v>49</v>
      </c>
      <c r="G4" s="13" t="s">
        <v>18</v>
      </c>
    </row>
    <row r="5" spans="1:7" s="9" customFormat="1" ht="18" customHeight="1">
      <c r="A5" s="26" t="s">
        <v>52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47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64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K20" sqref="K20"/>
    </sheetView>
  </sheetViews>
  <sheetFormatPr defaultColWidth="9.00390625" defaultRowHeight="12.75" customHeight="1"/>
  <cols>
    <col min="1" max="1" width="29.75390625" style="30" customWidth="1"/>
    <col min="2" max="2" width="10.75390625" style="29" customWidth="1"/>
    <col min="3" max="3" width="11.75390625" style="30" customWidth="1"/>
    <col min="4" max="5" width="12.25390625" style="30" customWidth="1"/>
    <col min="6" max="6" width="13.75390625" style="30" customWidth="1"/>
    <col min="7" max="7" width="11.75390625" style="30" customWidth="1"/>
    <col min="8" max="8" width="29.75390625" style="49" customWidth="1"/>
    <col min="9" max="16384" width="9.125" style="30" customWidth="1"/>
  </cols>
  <sheetData>
    <row r="1" spans="1:8" s="40" customFormat="1" ht="31.5" customHeight="1">
      <c r="A1" s="208" t="s">
        <v>245</v>
      </c>
      <c r="B1" s="208"/>
      <c r="C1" s="208"/>
      <c r="D1" s="208"/>
      <c r="E1" s="208"/>
      <c r="F1" s="206" t="s">
        <v>246</v>
      </c>
      <c r="G1" s="206"/>
      <c r="H1" s="206"/>
    </row>
    <row r="2" spans="1:8" s="75" customFormat="1" ht="15" customHeight="1" thickBot="1">
      <c r="A2" s="75" t="s">
        <v>173</v>
      </c>
      <c r="B2" s="96"/>
      <c r="F2" s="76" t="s">
        <v>160</v>
      </c>
      <c r="H2" s="50"/>
    </row>
    <row r="3" spans="1:8" s="34" customFormat="1" ht="15" customHeight="1">
      <c r="A3" s="195" t="s">
        <v>121</v>
      </c>
      <c r="B3" s="192" t="s">
        <v>170</v>
      </c>
      <c r="C3" s="201" t="s">
        <v>169</v>
      </c>
      <c r="D3" s="201"/>
      <c r="E3" s="201"/>
      <c r="F3" s="201"/>
      <c r="G3" s="201"/>
      <c r="H3" s="198" t="s">
        <v>92</v>
      </c>
    </row>
    <row r="4" spans="1:8" s="34" customFormat="1" ht="39" customHeight="1">
      <c r="A4" s="196"/>
      <c r="B4" s="193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199"/>
    </row>
    <row r="5" spans="1:8" s="34" customFormat="1" ht="27.75" customHeight="1" thickBot="1">
      <c r="A5" s="197"/>
      <c r="B5" s="194"/>
      <c r="C5" s="62" t="s">
        <v>91</v>
      </c>
      <c r="D5" s="62" t="s">
        <v>89</v>
      </c>
      <c r="E5" s="62" t="s">
        <v>90</v>
      </c>
      <c r="F5" s="62" t="s">
        <v>168</v>
      </c>
      <c r="G5" s="62" t="s">
        <v>167</v>
      </c>
      <c r="H5" s="200"/>
    </row>
    <row r="6" spans="1:8" ht="15" customHeight="1">
      <c r="A6" s="69" t="s">
        <v>116</v>
      </c>
      <c r="B6" s="160">
        <v>36139</v>
      </c>
      <c r="C6" s="160">
        <v>9280</v>
      </c>
      <c r="D6" s="160">
        <v>4951</v>
      </c>
      <c r="E6" s="160">
        <v>18816</v>
      </c>
      <c r="F6" s="160">
        <v>3053</v>
      </c>
      <c r="G6" s="160">
        <v>39</v>
      </c>
      <c r="H6" s="90" t="s">
        <v>77</v>
      </c>
    </row>
    <row r="7" spans="1:8" ht="15" customHeight="1">
      <c r="A7" s="66" t="s">
        <v>129</v>
      </c>
      <c r="B7" s="160">
        <v>132419</v>
      </c>
      <c r="C7" s="160">
        <v>2896</v>
      </c>
      <c r="D7" s="160">
        <v>14644</v>
      </c>
      <c r="E7" s="160">
        <v>105092</v>
      </c>
      <c r="F7" s="160">
        <v>9733</v>
      </c>
      <c r="G7" s="160">
        <v>54</v>
      </c>
      <c r="H7" s="91" t="s">
        <v>163</v>
      </c>
    </row>
    <row r="8" spans="1:8" ht="15" customHeight="1">
      <c r="A8" s="66" t="s">
        <v>134</v>
      </c>
      <c r="B8" s="160">
        <v>178241</v>
      </c>
      <c r="C8" s="160">
        <v>720</v>
      </c>
      <c r="D8" s="160">
        <v>8679</v>
      </c>
      <c r="E8" s="160">
        <v>138395</v>
      </c>
      <c r="F8" s="160">
        <v>30295</v>
      </c>
      <c r="G8" s="160">
        <v>152</v>
      </c>
      <c r="H8" s="91" t="s">
        <v>88</v>
      </c>
    </row>
    <row r="9" spans="1:8" ht="15" customHeight="1">
      <c r="A9" s="66" t="s">
        <v>132</v>
      </c>
      <c r="B9" s="160">
        <v>173386</v>
      </c>
      <c r="C9" s="160">
        <v>213</v>
      </c>
      <c r="D9" s="160">
        <v>2196</v>
      </c>
      <c r="E9" s="160">
        <v>62865</v>
      </c>
      <c r="F9" s="160">
        <v>104946</v>
      </c>
      <c r="G9" s="160">
        <v>3166</v>
      </c>
      <c r="H9" s="67" t="s">
        <v>164</v>
      </c>
    </row>
    <row r="10" spans="1:8" ht="15" customHeight="1">
      <c r="A10" s="66" t="s">
        <v>131</v>
      </c>
      <c r="B10" s="160">
        <v>11813</v>
      </c>
      <c r="C10" s="160">
        <v>16</v>
      </c>
      <c r="D10" s="160">
        <v>18</v>
      </c>
      <c r="E10" s="160">
        <v>367</v>
      </c>
      <c r="F10" s="160">
        <v>5846</v>
      </c>
      <c r="G10" s="160">
        <v>5566</v>
      </c>
      <c r="H10" s="68" t="s">
        <v>122</v>
      </c>
    </row>
    <row r="11" spans="1:8" ht="15" customHeight="1">
      <c r="A11" s="73" t="s">
        <v>133</v>
      </c>
      <c r="B11" s="178">
        <v>531998</v>
      </c>
      <c r="C11" s="178">
        <v>13125</v>
      </c>
      <c r="D11" s="178">
        <v>30488</v>
      </c>
      <c r="E11" s="178">
        <v>325535</v>
      </c>
      <c r="F11" s="178">
        <v>153873</v>
      </c>
      <c r="G11" s="178">
        <v>8977</v>
      </c>
      <c r="H11" s="92" t="s">
        <v>13</v>
      </c>
    </row>
    <row r="12" spans="1:8" ht="24" customHeight="1" thickBot="1">
      <c r="A12" s="86" t="s">
        <v>171</v>
      </c>
      <c r="B12" s="174">
        <v>27060</v>
      </c>
      <c r="C12" s="174">
        <v>3006</v>
      </c>
      <c r="D12" s="174">
        <v>1092</v>
      </c>
      <c r="E12" s="174">
        <v>9514</v>
      </c>
      <c r="F12" s="174">
        <v>12144</v>
      </c>
      <c r="G12" s="174">
        <v>1304</v>
      </c>
      <c r="H12" s="87" t="s">
        <v>220</v>
      </c>
    </row>
    <row r="13" spans="1:8" ht="12" customHeight="1">
      <c r="A13" s="57"/>
      <c r="B13" s="54"/>
      <c r="C13" s="54"/>
      <c r="D13" s="54"/>
      <c r="E13" s="54"/>
      <c r="F13" s="54"/>
      <c r="G13" s="54"/>
      <c r="H13" s="94"/>
    </row>
    <row r="14" spans="1:8" s="41" customFormat="1" ht="31.5" customHeight="1">
      <c r="A14" s="208" t="s">
        <v>247</v>
      </c>
      <c r="B14" s="208"/>
      <c r="C14" s="208"/>
      <c r="D14" s="208"/>
      <c r="E14" s="208"/>
      <c r="F14" s="209" t="s">
        <v>248</v>
      </c>
      <c r="G14" s="209"/>
      <c r="H14" s="209"/>
    </row>
    <row r="15" spans="1:8" s="95" customFormat="1" ht="15" customHeight="1" thickBot="1">
      <c r="A15" s="75" t="s">
        <v>200</v>
      </c>
      <c r="C15" s="75"/>
      <c r="D15" s="75"/>
      <c r="E15" s="75"/>
      <c r="F15" s="210" t="s">
        <v>219</v>
      </c>
      <c r="G15" s="210"/>
      <c r="H15" s="210"/>
    </row>
    <row r="16" spans="1:8" s="34" customFormat="1" ht="15" customHeight="1">
      <c r="A16" s="195" t="s">
        <v>121</v>
      </c>
      <c r="B16" s="192" t="s">
        <v>170</v>
      </c>
      <c r="C16" s="201" t="s">
        <v>169</v>
      </c>
      <c r="D16" s="201"/>
      <c r="E16" s="201"/>
      <c r="F16" s="201"/>
      <c r="G16" s="201"/>
      <c r="H16" s="198" t="s">
        <v>92</v>
      </c>
    </row>
    <row r="17" spans="1:8" s="34" customFormat="1" ht="39" customHeight="1">
      <c r="A17" s="196"/>
      <c r="B17" s="193"/>
      <c r="C17" s="61" t="s">
        <v>111</v>
      </c>
      <c r="D17" s="61" t="s">
        <v>127</v>
      </c>
      <c r="E17" s="61" t="s">
        <v>128</v>
      </c>
      <c r="F17" s="61" t="s">
        <v>112</v>
      </c>
      <c r="G17" s="61" t="s">
        <v>113</v>
      </c>
      <c r="H17" s="199"/>
    </row>
    <row r="18" spans="1:8" s="34" customFormat="1" ht="27.75" customHeight="1" thickBot="1">
      <c r="A18" s="197"/>
      <c r="B18" s="194"/>
      <c r="C18" s="62" t="s">
        <v>91</v>
      </c>
      <c r="D18" s="62" t="s">
        <v>89</v>
      </c>
      <c r="E18" s="62" t="s">
        <v>90</v>
      </c>
      <c r="F18" s="62" t="s">
        <v>168</v>
      </c>
      <c r="G18" s="62" t="s">
        <v>167</v>
      </c>
      <c r="H18" s="200"/>
    </row>
    <row r="19" spans="1:8" s="38" customFormat="1" ht="15" customHeight="1">
      <c r="A19" s="69" t="s">
        <v>116</v>
      </c>
      <c r="B19" s="44">
        <v>6.173</v>
      </c>
      <c r="C19" s="44">
        <v>6.508</v>
      </c>
      <c r="D19" s="44">
        <v>6.1</v>
      </c>
      <c r="E19" s="44">
        <v>6.122</v>
      </c>
      <c r="F19" s="44">
        <v>5.612</v>
      </c>
      <c r="G19" s="44">
        <v>4.621</v>
      </c>
      <c r="H19" s="90" t="s">
        <v>77</v>
      </c>
    </row>
    <row r="20" spans="1:8" s="38" customFormat="1" ht="15" customHeight="1">
      <c r="A20" s="66" t="s">
        <v>129</v>
      </c>
      <c r="B20" s="44">
        <v>12.417</v>
      </c>
      <c r="C20" s="44">
        <v>13.638</v>
      </c>
      <c r="D20" s="44">
        <v>11.625</v>
      </c>
      <c r="E20" s="44">
        <v>12.199</v>
      </c>
      <c r="F20" s="44">
        <v>15.576</v>
      </c>
      <c r="G20" s="44">
        <v>16.693</v>
      </c>
      <c r="H20" s="91" t="s">
        <v>163</v>
      </c>
    </row>
    <row r="21" spans="1:8" s="38" customFormat="1" ht="15" customHeight="1">
      <c r="A21" s="66" t="s">
        <v>130</v>
      </c>
      <c r="B21" s="44">
        <v>29.5</v>
      </c>
      <c r="C21" s="44">
        <v>32.46</v>
      </c>
      <c r="D21" s="44">
        <v>26.696</v>
      </c>
      <c r="E21" s="44">
        <v>29.219</v>
      </c>
      <c r="F21" s="44">
        <v>31.483</v>
      </c>
      <c r="G21" s="44">
        <v>35.886</v>
      </c>
      <c r="H21" s="91" t="s">
        <v>88</v>
      </c>
    </row>
    <row r="22" spans="1:8" s="38" customFormat="1" ht="15" customHeight="1">
      <c r="A22" s="66" t="s">
        <v>132</v>
      </c>
      <c r="B22" s="44">
        <v>85.724</v>
      </c>
      <c r="C22" s="44">
        <v>79.611</v>
      </c>
      <c r="D22" s="44">
        <v>64.208</v>
      </c>
      <c r="E22" s="44">
        <v>63.049</v>
      </c>
      <c r="F22" s="44">
        <v>97.607</v>
      </c>
      <c r="G22" s="44">
        <v>157.4</v>
      </c>
      <c r="H22" s="67" t="s">
        <v>164</v>
      </c>
    </row>
    <row r="23" spans="1:8" s="38" customFormat="1" ht="15" customHeight="1">
      <c r="A23" s="66" t="s">
        <v>131</v>
      </c>
      <c r="B23" s="44">
        <v>571.293</v>
      </c>
      <c r="C23" s="44">
        <v>728.881</v>
      </c>
      <c r="D23" s="44">
        <v>470.772</v>
      </c>
      <c r="E23" s="44">
        <v>365.301</v>
      </c>
      <c r="F23" s="44">
        <v>437.256</v>
      </c>
      <c r="G23" s="44">
        <v>725.527</v>
      </c>
      <c r="H23" s="68" t="s">
        <v>122</v>
      </c>
    </row>
    <row r="24" spans="1:8" s="38" customFormat="1" ht="15.75" customHeight="1" thickBot="1">
      <c r="A24" s="71" t="s">
        <v>133</v>
      </c>
      <c r="B24" s="172">
        <v>54.018</v>
      </c>
      <c r="C24" s="172">
        <v>11.572</v>
      </c>
      <c r="D24" s="172">
        <v>19.076</v>
      </c>
      <c r="E24" s="172">
        <v>29.301</v>
      </c>
      <c r="F24" s="172">
        <v>90.479</v>
      </c>
      <c r="G24" s="172">
        <v>506.088</v>
      </c>
      <c r="H24" s="93" t="s">
        <v>13</v>
      </c>
    </row>
    <row r="26" spans="1:7" ht="12.75" customHeight="1">
      <c r="A26" s="151"/>
      <c r="B26" s="156"/>
      <c r="C26" s="156"/>
      <c r="D26" s="156"/>
      <c r="E26" s="156"/>
      <c r="F26" s="156"/>
      <c r="G26" s="156"/>
    </row>
    <row r="27" spans="1:7" ht="12.75" customHeight="1">
      <c r="A27" s="152"/>
      <c r="B27" s="156"/>
      <c r="C27" s="156"/>
      <c r="D27" s="156"/>
      <c r="E27" s="156"/>
      <c r="F27" s="156"/>
      <c r="G27" s="156"/>
    </row>
    <row r="28" spans="2:7" ht="12.75" customHeight="1">
      <c r="B28" s="156"/>
      <c r="C28" s="156"/>
      <c r="D28" s="156"/>
      <c r="E28" s="156"/>
      <c r="F28" s="156"/>
      <c r="G28" s="156"/>
    </row>
    <row r="29" spans="2:7" ht="12.75" customHeight="1">
      <c r="B29" s="156"/>
      <c r="C29" s="156"/>
      <c r="D29" s="156"/>
      <c r="E29" s="156"/>
      <c r="F29" s="156"/>
      <c r="G29" s="156"/>
    </row>
    <row r="30" spans="2:7" ht="12.75" customHeight="1">
      <c r="B30" s="156"/>
      <c r="C30" s="156"/>
      <c r="D30" s="156"/>
      <c r="E30" s="156"/>
      <c r="F30" s="156"/>
      <c r="G30" s="156"/>
    </row>
    <row r="31" spans="2:7" ht="12.75" customHeight="1">
      <c r="B31" s="156"/>
      <c r="C31" s="156"/>
      <c r="D31" s="156"/>
      <c r="E31" s="156"/>
      <c r="F31" s="156"/>
      <c r="G31" s="156"/>
    </row>
  </sheetData>
  <sheetProtection/>
  <mergeCells count="13">
    <mergeCell ref="C3:G3"/>
    <mergeCell ref="H3:H5"/>
    <mergeCell ref="B3:B5"/>
    <mergeCell ref="A16:A18"/>
    <mergeCell ref="B16:B18"/>
    <mergeCell ref="C16:G16"/>
    <mergeCell ref="H16:H18"/>
    <mergeCell ref="A1:E1"/>
    <mergeCell ref="F1:H1"/>
    <mergeCell ref="F14:H14"/>
    <mergeCell ref="F15:H15"/>
    <mergeCell ref="A3:A5"/>
    <mergeCell ref="A14:E14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56</v>
      </c>
    </row>
    <row r="2" s="20" customFormat="1" ht="18" customHeight="1">
      <c r="A2" s="20" t="s">
        <v>68</v>
      </c>
    </row>
    <row r="3" ht="18" customHeight="1">
      <c r="A3" s="21" t="s">
        <v>69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58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L15" sqref="L15"/>
    </sheetView>
  </sheetViews>
  <sheetFormatPr defaultColWidth="9.00390625" defaultRowHeight="12.75" customHeight="1"/>
  <cols>
    <col min="1" max="1" width="31.125" style="38" customWidth="1"/>
    <col min="2" max="2" width="12.25390625" style="30" customWidth="1"/>
    <col min="3" max="3" width="11.75390625" style="30" customWidth="1"/>
    <col min="4" max="4" width="12.75390625" style="30" customWidth="1"/>
    <col min="5" max="5" width="13.25390625" style="30" customWidth="1"/>
    <col min="6" max="6" width="16.00390625" style="30" customWidth="1"/>
    <col min="7" max="7" width="34.625" style="49" customWidth="1"/>
    <col min="8" max="16384" width="9.125" style="30" customWidth="1"/>
  </cols>
  <sheetData>
    <row r="1" spans="1:7" s="41" customFormat="1" ht="31.5" customHeight="1" thickBot="1">
      <c r="A1" s="216" t="s">
        <v>249</v>
      </c>
      <c r="B1" s="216"/>
      <c r="C1" s="216"/>
      <c r="D1" s="216"/>
      <c r="E1" s="216"/>
      <c r="F1" s="215" t="s">
        <v>250</v>
      </c>
      <c r="G1" s="215"/>
    </row>
    <row r="2" spans="1:7" s="39" customFormat="1" ht="73.5" customHeight="1">
      <c r="A2" s="211"/>
      <c r="B2" s="101" t="s">
        <v>182</v>
      </c>
      <c r="C2" s="101" t="s">
        <v>175</v>
      </c>
      <c r="D2" s="101" t="s">
        <v>148</v>
      </c>
      <c r="E2" s="153" t="s">
        <v>201</v>
      </c>
      <c r="F2" s="153" t="s">
        <v>260</v>
      </c>
      <c r="G2" s="213"/>
    </row>
    <row r="3" spans="1:7" s="97" customFormat="1" ht="63.75" customHeight="1" thickBot="1">
      <c r="A3" s="212"/>
      <c r="B3" s="100" t="s">
        <v>174</v>
      </c>
      <c r="C3" s="100" t="s">
        <v>222</v>
      </c>
      <c r="D3" s="100" t="s">
        <v>86</v>
      </c>
      <c r="E3" s="146" t="s">
        <v>221</v>
      </c>
      <c r="F3" s="146" t="s">
        <v>261</v>
      </c>
      <c r="G3" s="214"/>
    </row>
    <row r="4" spans="1:9" s="39" customFormat="1" ht="18" customHeight="1">
      <c r="A4" s="98" t="s">
        <v>135</v>
      </c>
      <c r="B4" s="178">
        <v>476205</v>
      </c>
      <c r="C4" s="177">
        <v>28525.749</v>
      </c>
      <c r="D4" s="177">
        <v>100</v>
      </c>
      <c r="E4" s="177">
        <v>59.902</v>
      </c>
      <c r="F4" s="177">
        <v>28737.482</v>
      </c>
      <c r="G4" s="79" t="s">
        <v>75</v>
      </c>
      <c r="I4" s="162"/>
    </row>
    <row r="5" spans="1:9" ht="24" customHeight="1">
      <c r="A5" s="102" t="s">
        <v>136</v>
      </c>
      <c r="B5" s="160"/>
      <c r="C5" s="44"/>
      <c r="D5" s="44"/>
      <c r="E5" s="44"/>
      <c r="F5" s="44"/>
      <c r="G5" s="103" t="s">
        <v>224</v>
      </c>
      <c r="I5" s="162"/>
    </row>
    <row r="6" spans="1:9" ht="13.5" customHeight="1">
      <c r="A6" s="57" t="s">
        <v>119</v>
      </c>
      <c r="B6" s="160">
        <v>8999</v>
      </c>
      <c r="C6" s="44">
        <v>574.189</v>
      </c>
      <c r="D6" s="44">
        <v>2.013</v>
      </c>
      <c r="E6" s="44">
        <v>63.806</v>
      </c>
      <c r="F6" s="44">
        <v>500.76</v>
      </c>
      <c r="G6" s="94" t="s">
        <v>20</v>
      </c>
      <c r="I6" s="161"/>
    </row>
    <row r="7" spans="1:9" ht="13.5" customHeight="1">
      <c r="A7" s="58" t="s">
        <v>137</v>
      </c>
      <c r="B7" s="160">
        <v>37</v>
      </c>
      <c r="C7" s="44">
        <v>2.133</v>
      </c>
      <c r="D7" s="44">
        <v>0.007</v>
      </c>
      <c r="E7" s="44">
        <v>57.635</v>
      </c>
      <c r="F7" s="44">
        <v>2.273</v>
      </c>
      <c r="G7" s="78" t="s">
        <v>21</v>
      </c>
      <c r="I7" s="161"/>
    </row>
    <row r="8" spans="1:9" ht="13.5" customHeight="1">
      <c r="A8" s="58" t="s">
        <v>202</v>
      </c>
      <c r="B8" s="160">
        <v>7574</v>
      </c>
      <c r="C8" s="44">
        <v>452.345</v>
      </c>
      <c r="D8" s="44">
        <v>1.586</v>
      </c>
      <c r="E8" s="44">
        <v>59.723</v>
      </c>
      <c r="F8" s="44">
        <v>382.47</v>
      </c>
      <c r="G8" s="78" t="s">
        <v>22</v>
      </c>
      <c r="I8" s="161"/>
    </row>
    <row r="9" spans="1:9" ht="24" customHeight="1">
      <c r="A9" s="58" t="s">
        <v>177</v>
      </c>
      <c r="B9" s="160">
        <v>422</v>
      </c>
      <c r="C9" s="44">
        <v>29.203</v>
      </c>
      <c r="D9" s="44">
        <v>0.102</v>
      </c>
      <c r="E9" s="44">
        <v>69.2</v>
      </c>
      <c r="F9" s="44">
        <v>22.623</v>
      </c>
      <c r="G9" s="78" t="s">
        <v>176</v>
      </c>
      <c r="I9" s="161"/>
    </row>
    <row r="10" spans="1:9" ht="13.5" customHeight="1">
      <c r="A10" s="58" t="s">
        <v>138</v>
      </c>
      <c r="B10" s="160">
        <v>104</v>
      </c>
      <c r="C10" s="44">
        <v>6.097</v>
      </c>
      <c r="D10" s="44">
        <v>0.021</v>
      </c>
      <c r="E10" s="44">
        <v>58.626</v>
      </c>
      <c r="F10" s="44">
        <v>7.047</v>
      </c>
      <c r="G10" s="78" t="s">
        <v>23</v>
      </c>
      <c r="I10" s="161"/>
    </row>
    <row r="11" spans="1:9" ht="13.5" customHeight="1">
      <c r="A11" s="58" t="s">
        <v>139</v>
      </c>
      <c r="B11" s="160">
        <v>8</v>
      </c>
      <c r="C11" s="44">
        <v>0.412</v>
      </c>
      <c r="D11" s="44">
        <v>0.001</v>
      </c>
      <c r="E11" s="44">
        <v>51.5</v>
      </c>
      <c r="F11" s="44">
        <v>0.321</v>
      </c>
      <c r="G11" s="78" t="s">
        <v>24</v>
      </c>
      <c r="I11" s="161"/>
    </row>
    <row r="12" spans="1:9" ht="13.5" customHeight="1">
      <c r="A12" s="58" t="s">
        <v>140</v>
      </c>
      <c r="B12" s="169" t="s">
        <v>235</v>
      </c>
      <c r="C12" s="169" t="s">
        <v>235</v>
      </c>
      <c r="D12" s="169" t="s">
        <v>235</v>
      </c>
      <c r="E12" s="169" t="s">
        <v>235</v>
      </c>
      <c r="F12" s="169" t="s">
        <v>235</v>
      </c>
      <c r="G12" s="78" t="s">
        <v>25</v>
      </c>
      <c r="I12" s="161"/>
    </row>
    <row r="13" spans="1:9" ht="24">
      <c r="A13" s="154" t="s">
        <v>203</v>
      </c>
      <c r="B13" s="160">
        <v>18</v>
      </c>
      <c r="C13" s="44">
        <v>1.135</v>
      </c>
      <c r="D13" s="44">
        <v>0.004</v>
      </c>
      <c r="E13" s="44">
        <v>63.056</v>
      </c>
      <c r="F13" s="44">
        <v>0.72</v>
      </c>
      <c r="G13" s="78" t="s">
        <v>223</v>
      </c>
      <c r="I13" s="161"/>
    </row>
    <row r="14" spans="1:9" ht="13.5" customHeight="1">
      <c r="A14" s="58" t="s">
        <v>141</v>
      </c>
      <c r="B14" s="160">
        <v>10</v>
      </c>
      <c r="C14" s="44">
        <v>0.392</v>
      </c>
      <c r="D14" s="44">
        <v>0.001</v>
      </c>
      <c r="E14" s="44">
        <v>39.16</v>
      </c>
      <c r="F14" s="44">
        <v>0.292</v>
      </c>
      <c r="G14" s="78" t="s">
        <v>26</v>
      </c>
      <c r="I14" s="161"/>
    </row>
    <row r="15" spans="1:9" ht="24" customHeight="1">
      <c r="A15" s="58" t="s">
        <v>204</v>
      </c>
      <c r="B15" s="160">
        <v>21</v>
      </c>
      <c r="C15" s="44">
        <v>1.438</v>
      </c>
      <c r="D15" s="44">
        <v>0.005</v>
      </c>
      <c r="E15" s="44">
        <v>68.476</v>
      </c>
      <c r="F15" s="44">
        <v>0.938</v>
      </c>
      <c r="G15" s="78" t="s">
        <v>27</v>
      </c>
      <c r="I15" s="161"/>
    </row>
    <row r="16" spans="1:9" ht="13.5" customHeight="1">
      <c r="A16" s="58" t="s">
        <v>142</v>
      </c>
      <c r="B16" s="160">
        <v>805</v>
      </c>
      <c r="C16" s="44">
        <v>81.036</v>
      </c>
      <c r="D16" s="44">
        <v>0.284</v>
      </c>
      <c r="E16" s="44">
        <v>100.666</v>
      </c>
      <c r="F16" s="44">
        <v>84.076</v>
      </c>
      <c r="G16" s="78" t="s">
        <v>28</v>
      </c>
      <c r="I16" s="161"/>
    </row>
    <row r="17" spans="1:9" ht="12.75" customHeight="1">
      <c r="A17" s="57" t="s">
        <v>143</v>
      </c>
      <c r="B17" s="160">
        <v>94930</v>
      </c>
      <c r="C17" s="44">
        <v>6824.937</v>
      </c>
      <c r="D17" s="44">
        <v>23.926</v>
      </c>
      <c r="E17" s="44">
        <v>71.894</v>
      </c>
      <c r="F17" s="44">
        <v>6735.725</v>
      </c>
      <c r="G17" s="94" t="s">
        <v>29</v>
      </c>
      <c r="I17" s="161"/>
    </row>
    <row r="18" spans="1:9" ht="12.75" customHeight="1">
      <c r="A18" s="57" t="s">
        <v>95</v>
      </c>
      <c r="B18" s="160">
        <v>6766</v>
      </c>
      <c r="C18" s="44">
        <v>745.12</v>
      </c>
      <c r="D18" s="44">
        <v>2.612</v>
      </c>
      <c r="E18" s="44">
        <v>110.127</v>
      </c>
      <c r="F18" s="44">
        <v>879.685</v>
      </c>
      <c r="G18" s="94" t="s">
        <v>30</v>
      </c>
      <c r="I18" s="161"/>
    </row>
    <row r="19" spans="1:9" ht="12.75" customHeight="1">
      <c r="A19" s="57" t="s">
        <v>96</v>
      </c>
      <c r="B19" s="160">
        <v>15338</v>
      </c>
      <c r="C19" s="44">
        <v>1983.901</v>
      </c>
      <c r="D19" s="44">
        <v>6.955</v>
      </c>
      <c r="E19" s="44">
        <v>129.345</v>
      </c>
      <c r="F19" s="44">
        <v>2524.815</v>
      </c>
      <c r="G19" s="94" t="s">
        <v>31</v>
      </c>
      <c r="I19" s="161"/>
    </row>
    <row r="20" spans="1:9" ht="12.75" customHeight="1">
      <c r="A20" s="57" t="s">
        <v>144</v>
      </c>
      <c r="B20" s="160">
        <v>29291</v>
      </c>
      <c r="C20" s="44">
        <v>3178.847</v>
      </c>
      <c r="D20" s="44">
        <v>11.144</v>
      </c>
      <c r="E20" s="44">
        <v>108.526</v>
      </c>
      <c r="F20" s="44">
        <v>3796.79</v>
      </c>
      <c r="G20" s="94" t="s">
        <v>32</v>
      </c>
      <c r="I20" s="161"/>
    </row>
    <row r="21" spans="1:9" ht="24.75" customHeight="1">
      <c r="A21" s="57" t="s">
        <v>179</v>
      </c>
      <c r="B21" s="160">
        <v>4926</v>
      </c>
      <c r="C21" s="44">
        <v>477.418</v>
      </c>
      <c r="D21" s="44">
        <v>1.674</v>
      </c>
      <c r="E21" s="44">
        <v>96.918</v>
      </c>
      <c r="F21" s="44">
        <v>666.294</v>
      </c>
      <c r="G21" s="94" t="s">
        <v>178</v>
      </c>
      <c r="I21" s="161"/>
    </row>
    <row r="22" spans="1:9" ht="24.75" customHeight="1">
      <c r="A22" s="57" t="s">
        <v>180</v>
      </c>
      <c r="B22" s="160">
        <v>737</v>
      </c>
      <c r="C22" s="44">
        <v>42.531</v>
      </c>
      <c r="D22" s="44">
        <v>0.149</v>
      </c>
      <c r="E22" s="44">
        <v>57.708</v>
      </c>
      <c r="F22" s="44">
        <v>33.626</v>
      </c>
      <c r="G22" s="94" t="s">
        <v>83</v>
      </c>
      <c r="I22" s="161"/>
    </row>
    <row r="23" spans="1:9" ht="12.75" customHeight="1">
      <c r="A23" s="57" t="s">
        <v>145</v>
      </c>
      <c r="B23" s="160">
        <v>315218</v>
      </c>
      <c r="C23" s="44">
        <v>14698.806</v>
      </c>
      <c r="D23" s="44">
        <v>51.528</v>
      </c>
      <c r="E23" s="44">
        <v>46.631</v>
      </c>
      <c r="F23" s="44">
        <v>13599.788</v>
      </c>
      <c r="G23" s="94" t="s">
        <v>33</v>
      </c>
      <c r="I23" s="161"/>
    </row>
    <row r="24" spans="1:9" ht="13.5" customHeight="1">
      <c r="A24" s="58" t="s">
        <v>146</v>
      </c>
      <c r="B24" s="160">
        <v>304503</v>
      </c>
      <c r="C24" s="44">
        <v>13563.97</v>
      </c>
      <c r="D24" s="44">
        <v>47.55</v>
      </c>
      <c r="E24" s="44">
        <v>44.545</v>
      </c>
      <c r="F24" s="44">
        <v>11946.211</v>
      </c>
      <c r="G24" s="104" t="s">
        <v>162</v>
      </c>
      <c r="I24" s="161"/>
    </row>
    <row r="25" spans="1:9" ht="13.5" customHeight="1" thickBot="1">
      <c r="A25" s="99" t="s">
        <v>147</v>
      </c>
      <c r="B25" s="174">
        <v>439</v>
      </c>
      <c r="C25" s="170">
        <v>424.798</v>
      </c>
      <c r="D25" s="170">
        <v>1.489</v>
      </c>
      <c r="E25" s="170">
        <v>967.649</v>
      </c>
      <c r="F25" s="170">
        <v>1113.754</v>
      </c>
      <c r="G25" s="105" t="s">
        <v>161</v>
      </c>
      <c r="I25" s="161"/>
    </row>
    <row r="27" ht="12.75" customHeight="1">
      <c r="A27" s="151"/>
    </row>
    <row r="28" ht="12.75" customHeight="1">
      <c r="A28" s="152"/>
    </row>
  </sheetData>
  <sheetProtection/>
  <mergeCells count="4">
    <mergeCell ref="A2:A3"/>
    <mergeCell ref="G2:G3"/>
    <mergeCell ref="F1:G1"/>
    <mergeCell ref="A1:E1"/>
  </mergeCells>
  <printOptions/>
  <pageMargins left="0.984251968503937" right="0.3937007874015748" top="0.5118110236220472" bottom="0.3937007874015748" header="0.5118110236220472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N17" sqref="N17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39.75390625" style="49" customWidth="1"/>
    <col min="5" max="16384" width="9.125" style="30" customWidth="1"/>
  </cols>
  <sheetData>
    <row r="1" spans="1:4" s="32" customFormat="1" ht="32.25" customHeight="1">
      <c r="A1" s="208" t="s">
        <v>251</v>
      </c>
      <c r="B1" s="208"/>
      <c r="C1" s="208"/>
      <c r="D1" s="143" t="s">
        <v>252</v>
      </c>
    </row>
    <row r="2" spans="1:4" s="32" customFormat="1" ht="9" customHeight="1" thickBot="1">
      <c r="A2" s="40" t="s">
        <v>93</v>
      </c>
      <c r="C2" s="40"/>
      <c r="D2" s="106"/>
    </row>
    <row r="3" spans="1:4" ht="39.75" customHeight="1">
      <c r="A3" s="217"/>
      <c r="B3" s="101" t="s">
        <v>181</v>
      </c>
      <c r="C3" s="101" t="s">
        <v>148</v>
      </c>
      <c r="D3" s="219"/>
    </row>
    <row r="4" spans="1:4" s="49" customFormat="1" ht="39.75" customHeight="1" thickBot="1">
      <c r="A4" s="218"/>
      <c r="B4" s="145" t="s">
        <v>123</v>
      </c>
      <c r="C4" s="100" t="s">
        <v>85</v>
      </c>
      <c r="D4" s="220"/>
    </row>
    <row r="5" spans="1:4" s="29" customFormat="1" ht="15.75" customHeight="1">
      <c r="A5" s="98" t="s">
        <v>135</v>
      </c>
      <c r="B5" s="177">
        <v>28525.749</v>
      </c>
      <c r="C5" s="177">
        <v>100</v>
      </c>
      <c r="D5" s="114" t="s">
        <v>75</v>
      </c>
    </row>
    <row r="6" spans="1:4" ht="15.75" customHeight="1">
      <c r="A6" s="115" t="s">
        <v>149</v>
      </c>
      <c r="B6" s="44"/>
      <c r="C6" s="44"/>
      <c r="D6" s="116" t="s">
        <v>78</v>
      </c>
    </row>
    <row r="7" spans="1:4" ht="15.75" customHeight="1">
      <c r="A7" s="117" t="s">
        <v>97</v>
      </c>
      <c r="B7" s="44">
        <v>19045.698</v>
      </c>
      <c r="C7" s="44">
        <v>66.767</v>
      </c>
      <c r="D7" s="78" t="s">
        <v>80</v>
      </c>
    </row>
    <row r="8" spans="1:4" ht="15.75" customHeight="1">
      <c r="A8" s="117" t="s">
        <v>150</v>
      </c>
      <c r="B8" s="44">
        <v>9480.051</v>
      </c>
      <c r="C8" s="44">
        <v>33.233</v>
      </c>
      <c r="D8" s="78" t="s">
        <v>79</v>
      </c>
    </row>
    <row r="9" spans="1:4" ht="30" customHeight="1">
      <c r="A9" s="118" t="s">
        <v>183</v>
      </c>
      <c r="B9" s="44">
        <v>2.563</v>
      </c>
      <c r="C9" s="44">
        <v>0.009</v>
      </c>
      <c r="D9" s="104" t="s">
        <v>184</v>
      </c>
    </row>
    <row r="10" spans="1:4" ht="30" customHeight="1">
      <c r="A10" s="119" t="s">
        <v>152</v>
      </c>
      <c r="B10" s="44">
        <v>4393.342</v>
      </c>
      <c r="C10" s="44">
        <v>15.401</v>
      </c>
      <c r="D10" s="104" t="s">
        <v>225</v>
      </c>
    </row>
    <row r="11" spans="1:4" ht="15" customHeight="1">
      <c r="A11" s="119" t="s">
        <v>151</v>
      </c>
      <c r="B11" s="168" t="s">
        <v>235</v>
      </c>
      <c r="C11" s="168" t="s">
        <v>235</v>
      </c>
      <c r="D11" s="120" t="s">
        <v>98</v>
      </c>
    </row>
    <row r="12" spans="1:4" ht="30" customHeight="1">
      <c r="A12" s="119" t="s">
        <v>187</v>
      </c>
      <c r="B12" s="44">
        <v>4133.103</v>
      </c>
      <c r="C12" s="44">
        <v>14.489</v>
      </c>
      <c r="D12" s="120" t="s">
        <v>99</v>
      </c>
    </row>
    <row r="13" spans="1:4" ht="30" customHeight="1">
      <c r="A13" s="59" t="s">
        <v>153</v>
      </c>
      <c r="B13" s="44">
        <v>30.442</v>
      </c>
      <c r="C13" s="44">
        <v>0.107</v>
      </c>
      <c r="D13" s="120" t="s">
        <v>100</v>
      </c>
    </row>
    <row r="14" spans="1:4" ht="30" customHeight="1">
      <c r="A14" s="119" t="s">
        <v>186</v>
      </c>
      <c r="B14" s="44">
        <v>920.601</v>
      </c>
      <c r="C14" s="44">
        <v>3.227</v>
      </c>
      <c r="D14" s="121" t="s">
        <v>185</v>
      </c>
    </row>
    <row r="15" spans="1:4" ht="30" customHeight="1" thickBot="1">
      <c r="A15" s="122" t="s">
        <v>208</v>
      </c>
      <c r="B15" s="171" t="s">
        <v>235</v>
      </c>
      <c r="C15" s="171" t="s">
        <v>235</v>
      </c>
      <c r="D15" s="123" t="s">
        <v>209</v>
      </c>
    </row>
    <row r="17" ht="12.75" customHeight="1">
      <c r="A17" s="151"/>
    </row>
    <row r="18" ht="12.75" customHeight="1">
      <c r="A18" s="152"/>
    </row>
    <row r="19" spans="2:3" ht="12.75" customHeight="1">
      <c r="B19" s="155"/>
      <c r="C19" s="155"/>
    </row>
    <row r="20" spans="2:3" ht="12.75" customHeight="1">
      <c r="B20" s="155"/>
      <c r="C20" s="155"/>
    </row>
    <row r="21" spans="2:3" ht="12.75" customHeight="1">
      <c r="B21" s="155"/>
      <c r="C21" s="155"/>
    </row>
    <row r="22" spans="2:3" ht="12.75" customHeight="1">
      <c r="B22" s="155"/>
      <c r="C22" s="155"/>
    </row>
    <row r="23" spans="2:3" ht="12.75" customHeight="1">
      <c r="B23" s="155"/>
      <c r="C23" s="155"/>
    </row>
    <row r="24" spans="2:3" ht="12.75" customHeight="1">
      <c r="B24" s="155"/>
      <c r="C24" s="155"/>
    </row>
    <row r="25" spans="2:3" ht="12.75" customHeight="1">
      <c r="B25" s="155"/>
      <c r="C25" s="155"/>
    </row>
    <row r="26" spans="2:3" ht="12.75" customHeight="1">
      <c r="B26" s="155"/>
      <c r="C26" s="155"/>
    </row>
    <row r="27" spans="2:3" ht="12.75" customHeight="1">
      <c r="B27" s="155"/>
      <c r="C27" s="155"/>
    </row>
    <row r="28" spans="2:3" ht="12.75" customHeight="1">
      <c r="B28" s="155"/>
      <c r="C28" s="155"/>
    </row>
    <row r="29" spans="2:3" ht="12.75" customHeight="1">
      <c r="B29" s="155"/>
      <c r="C29" s="155"/>
    </row>
  </sheetData>
  <sheetProtection/>
  <mergeCells count="3">
    <mergeCell ref="A3:A4"/>
    <mergeCell ref="D3:D4"/>
    <mergeCell ref="A1:C1"/>
  </mergeCells>
  <printOptions/>
  <pageMargins left="0.984251968503937" right="0.7874015748031497" top="0.7874015748031497" bottom="0.7874015748031497" header="0.4330708661417323" footer="0.31496062992125984"/>
  <pageSetup horizontalDpi="600" verticalDpi="600" orientation="landscape" paperSize="9" r:id="rId1"/>
  <headerFooter alignWithMargins="0">
    <oddFooter>&amp;C&amp;"Times New Roman,обычный"&amp;9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Cholpon Kasymova</cp:lastModifiedBy>
  <cp:lastPrinted>2022-11-15T10:39:41Z</cp:lastPrinted>
  <dcterms:created xsi:type="dcterms:W3CDTF">2001-04-20T12:02:46Z</dcterms:created>
  <dcterms:modified xsi:type="dcterms:W3CDTF">2022-11-15T11:02:42Z</dcterms:modified>
  <cp:category/>
  <cp:version/>
  <cp:contentType/>
  <cp:contentStatus/>
</cp:coreProperties>
</file>