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460" tabRatio="589" activeTab="5"/>
  </bookViews>
  <sheets>
    <sheet name="T1 -А" sheetId="1" r:id="rId1"/>
    <sheet name="Т2-Б" sheetId="2" r:id="rId2"/>
    <sheet name="T4-В" sheetId="3" r:id="rId3"/>
    <sheet name="T5-Г" sheetId="4" r:id="rId4"/>
    <sheet name="T6-Д" sheetId="5" r:id="rId5"/>
    <sheet name="T8-Ж" sheetId="6" r:id="rId6"/>
    <sheet name="T10-З" sheetId="7" r:id="rId7"/>
    <sheet name="T11-И" sheetId="8" r:id="rId8"/>
    <sheet name="T12-К" sheetId="9" r:id="rId9"/>
    <sheet name="T13-Л" sheetId="10" r:id="rId10"/>
    <sheet name="T15-М" sheetId="11" r:id="rId11"/>
    <sheet name="T16-Н" sheetId="12" r:id="rId12"/>
    <sheet name="T17-О" sheetId="13" r:id="rId13"/>
  </sheets>
  <definedNames>
    <definedName name="Z_4BCD70E0_D71F_11D4_BA95_444553540000_.wvu.PrintArea" localSheetId="12" hidden="1">'T17-О'!$A$1:$AN$46</definedName>
    <definedName name="Z_4BCD70E0_D71F_11D4_BA95_444553540000_.wvu.PrintArea" localSheetId="2" hidden="1">'T4-В'!$A$1:$AP$53</definedName>
    <definedName name="Z_4BCD70E0_D71F_11D4_BA95_444553540000_.wvu.PrintArea" localSheetId="5" hidden="1">'T8-Ж'!$A$1:$AZ$60</definedName>
    <definedName name="_xlnm.Print_Area" localSheetId="6">'T10-З'!$A$1:$AO$46</definedName>
    <definedName name="_xlnm.Print_Area" localSheetId="11">'T16-Н'!$A$1:$N$35</definedName>
    <definedName name="_xlnm.Print_Area" localSheetId="12">'T17-О'!$A$1:$AN$46</definedName>
    <definedName name="_xlnm.Print_Area" localSheetId="3">'T5-Г'!$A$1:$BA$47</definedName>
    <definedName name="_xlnm.Print_Area" localSheetId="4">'T6-Д'!$A$1:$BA$47</definedName>
  </definedNames>
  <calcPr fullCalcOnLoad="1"/>
</workbook>
</file>

<file path=xl/comments1.xml><?xml version="1.0" encoding="utf-8"?>
<comments xmlns="http://schemas.openxmlformats.org/spreadsheetml/2006/main">
  <authors>
    <author>NZaharova</author>
  </authors>
  <commentList>
    <comment ref="P30" authorId="0">
      <text>
        <r>
          <rPr>
            <b/>
            <sz val="9"/>
            <rFont val="Tahoma"/>
            <family val="2"/>
          </rPr>
          <t>NZaharova: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NZaharova</author>
  </authors>
  <commentList>
    <comment ref="T30" authorId="0">
      <text>
        <r>
          <rPr>
            <b/>
            <sz val="9"/>
            <rFont val="Tahoma"/>
            <family val="2"/>
          </rPr>
          <t>NZaharova: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NZaharova</author>
  </authors>
  <commentList>
    <comment ref="AR4" authorId="0">
      <text>
        <r>
          <rPr>
            <b/>
            <sz val="9"/>
            <rFont val="Tahoma"/>
            <family val="2"/>
          </rPr>
          <t>NZaharova: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NZaharova</author>
  </authors>
  <commentList>
    <comment ref="AM21" authorId="0">
      <text>
        <r>
          <rPr>
            <b/>
            <sz val="9"/>
            <rFont val="Tahoma"/>
            <family val="2"/>
          </rPr>
          <t>NZaharova: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<sst xmlns="http://schemas.openxmlformats.org/spreadsheetml/2006/main" count="3119" uniqueCount="242">
  <si>
    <t>end_j</t>
  </si>
  <si>
    <t>Акцизный налог</t>
  </si>
  <si>
    <t>НДС</t>
  </si>
  <si>
    <t>Субсидии</t>
  </si>
  <si>
    <t>Наценка оптовой торговли</t>
  </si>
  <si>
    <t>Наценка розничной торговли</t>
  </si>
  <si>
    <t>Строительство</t>
  </si>
  <si>
    <t>Выпуск отрасли и предложение импорта</t>
  </si>
  <si>
    <t>Прямые закупки за границей (нетто)</t>
  </si>
  <si>
    <t>Всего</t>
  </si>
  <si>
    <t>Потребление в основных ценах</t>
  </si>
  <si>
    <t>Субсидии на продукты</t>
  </si>
  <si>
    <t>Потребление в покупных ценах</t>
  </si>
  <si>
    <t>Прочие налоги (без субсидий)</t>
  </si>
  <si>
    <t>Заработная плата</t>
  </si>
  <si>
    <t>Чистый операционный излишек</t>
  </si>
  <si>
    <t>Выпуск</t>
  </si>
  <si>
    <t xml:space="preserve">Товары </t>
  </si>
  <si>
    <t>Государственное управление</t>
  </si>
  <si>
    <t>Промежуточное потребление</t>
  </si>
  <si>
    <t>Валовое накопление основного капитала</t>
  </si>
  <si>
    <t>Экспорт, ФОБ</t>
  </si>
  <si>
    <t>Конечное потребление домашних хозяйств</t>
  </si>
  <si>
    <t>Основные цены</t>
  </si>
  <si>
    <t>Наценки</t>
  </si>
  <si>
    <t>Покупные цены</t>
  </si>
  <si>
    <t>Государственное управление-коллективное</t>
  </si>
  <si>
    <t>Всего предложение</t>
  </si>
  <si>
    <t>Отрасль</t>
  </si>
  <si>
    <t>Прямые закупки за границей</t>
  </si>
  <si>
    <t>Оплата труда</t>
  </si>
  <si>
    <t>Потребление основного капитала</t>
  </si>
  <si>
    <t>Изменение запасов материальных оборотных средств</t>
  </si>
  <si>
    <t xml:space="preserve">Образование </t>
  </si>
  <si>
    <t>ВДС в основных ценах</t>
  </si>
  <si>
    <t xml:space="preserve">Государственное управление-индивидуальное </t>
  </si>
  <si>
    <t>Конечное потребление НКООДХ</t>
  </si>
  <si>
    <t>Финансовая деятельность</t>
  </si>
  <si>
    <t>Предоставление индивидуальных услуг</t>
  </si>
  <si>
    <t>венный выпуск</t>
  </si>
  <si>
    <t>Отечест-</t>
  </si>
  <si>
    <t xml:space="preserve">Импорт, </t>
  </si>
  <si>
    <t xml:space="preserve"> на импорт</t>
  </si>
  <si>
    <t>Пошлины</t>
  </si>
  <si>
    <t xml:space="preserve"> цены - Покупные цены согласование</t>
  </si>
  <si>
    <t>Основные</t>
  </si>
  <si>
    <t>Таблица Б: (продолжение)</t>
  </si>
  <si>
    <t>Добыча</t>
  </si>
  <si>
    <t xml:space="preserve">Добыча </t>
  </si>
  <si>
    <t>металли-ческих руд</t>
  </si>
  <si>
    <t>Прочие</t>
  </si>
  <si>
    <t>Сельское</t>
  </si>
  <si>
    <t xml:space="preserve">Производство </t>
  </si>
  <si>
    <t>Производство</t>
  </si>
  <si>
    <t>Производство кокса,</t>
  </si>
  <si>
    <t>Металлурги-</t>
  </si>
  <si>
    <t xml:space="preserve"> готовых металлических изделий</t>
  </si>
  <si>
    <t xml:space="preserve"> машин и оборудования</t>
  </si>
  <si>
    <t xml:space="preserve"> и распределе-ние электро-энергии</t>
  </si>
  <si>
    <t xml:space="preserve"> и распределение газообразного топлива</t>
  </si>
  <si>
    <t xml:space="preserve"> паром и горячей водой</t>
  </si>
  <si>
    <t>Снабжение</t>
  </si>
  <si>
    <t xml:space="preserve">Сбор, </t>
  </si>
  <si>
    <t xml:space="preserve">Оптовая  </t>
  </si>
  <si>
    <t xml:space="preserve">Розничная </t>
  </si>
  <si>
    <t>и рестораны</t>
  </si>
  <si>
    <t xml:space="preserve">Гостиницы </t>
  </si>
  <si>
    <t xml:space="preserve">Транспорт, </t>
  </si>
  <si>
    <t xml:space="preserve"> деятельность</t>
  </si>
  <si>
    <t>Финансовая</t>
  </si>
  <si>
    <t>Операции с</t>
  </si>
  <si>
    <t>ное управление</t>
  </si>
  <si>
    <t>Государствен-</t>
  </si>
  <si>
    <t>Здравоохра-</t>
  </si>
  <si>
    <t>Деятельность</t>
  </si>
  <si>
    <t>Предостав-</t>
  </si>
  <si>
    <t xml:space="preserve">ческая промышлен-ность </t>
  </si>
  <si>
    <t>очистка и распреде-ление воды</t>
  </si>
  <si>
    <t xml:space="preserve"> прочих  не-металлических минеральных продуктов</t>
  </si>
  <si>
    <t>ление индивиду-альных услуг</t>
  </si>
  <si>
    <t>Промежуточ-</t>
  </si>
  <si>
    <t>ние домашних хозяйств</t>
  </si>
  <si>
    <t>Потребле-</t>
  </si>
  <si>
    <t>ние НКООДХ</t>
  </si>
  <si>
    <t>накопление основного капитала</t>
  </si>
  <si>
    <t xml:space="preserve">Валовое </t>
  </si>
  <si>
    <t>Изменение</t>
  </si>
  <si>
    <t>ФОБ</t>
  </si>
  <si>
    <t xml:space="preserve">Экспорт, </t>
  </si>
  <si>
    <t>плюс пошлины</t>
  </si>
  <si>
    <t xml:space="preserve">импорт </t>
  </si>
  <si>
    <t>Расходы</t>
  </si>
  <si>
    <t xml:space="preserve">Государственное </t>
  </si>
  <si>
    <t>управление</t>
  </si>
  <si>
    <t xml:space="preserve"> на отечествен-ный выпуск</t>
  </si>
  <si>
    <t>Таблица Г: (продолжение)</t>
  </si>
  <si>
    <t xml:space="preserve">Государственное  </t>
  </si>
  <si>
    <t xml:space="preserve"> приобретение ценностей</t>
  </si>
  <si>
    <t>Чистое</t>
  </si>
  <si>
    <t xml:space="preserve"> запасов мате-риальных оборотных средств</t>
  </si>
  <si>
    <t>приобретение ценностей</t>
  </si>
  <si>
    <t xml:space="preserve">Чистое </t>
  </si>
  <si>
    <t xml:space="preserve"> запасов материальных оборотных средств</t>
  </si>
  <si>
    <t xml:space="preserve">                       (в процентах)</t>
  </si>
  <si>
    <t xml:space="preserve">                          (в процентах)</t>
  </si>
  <si>
    <t xml:space="preserve"> </t>
  </si>
  <si>
    <t xml:space="preserve">Таблица А:  Предложение продукции отечественного выпуска и импорт товаров и </t>
  </si>
  <si>
    <t xml:space="preserve">              услуг в экономике Кыргызской Республики в основных и покупных ценах</t>
  </si>
  <si>
    <t>Транспорт-ная наценка</t>
  </si>
  <si>
    <t xml:space="preserve">Таблица Б: Межотраслевой баланс производства и использования товаров и услуг </t>
  </si>
  <si>
    <t xml:space="preserve">                 в экономике Кыргызской Республики в основных ценах</t>
  </si>
  <si>
    <t xml:space="preserve">                                                  </t>
  </si>
  <si>
    <t>Таблица Д: (продолжение)</t>
  </si>
  <si>
    <t xml:space="preserve">                  экономической деятельности</t>
  </si>
  <si>
    <t xml:space="preserve">                        (в процентах)</t>
  </si>
  <si>
    <t xml:space="preserve">                 Кыргызской Республики</t>
  </si>
  <si>
    <t>Индивидуальные товары и услуги</t>
  </si>
  <si>
    <t xml:space="preserve">                  таблиц "Затраты - Выпуск"</t>
  </si>
  <si>
    <t xml:space="preserve">                    Кыргызской Республики</t>
  </si>
  <si>
    <t>налоги на продукты</t>
  </si>
  <si>
    <t>Налоги на продукты на использованные товары и услуги</t>
  </si>
  <si>
    <t>Торгово-посреднические наценки на использованные товары и услуги</t>
  </si>
  <si>
    <t>Итого по</t>
  </si>
  <si>
    <t>видам экономической деятельности</t>
  </si>
  <si>
    <t>Торговые и транспортная наценки</t>
  </si>
  <si>
    <t>ный спрос</t>
  </si>
  <si>
    <t>Почта и связь</t>
  </si>
  <si>
    <t>Сельское хозяйство, охота и лесоводство</t>
  </si>
  <si>
    <t>Добыча металлических руд</t>
  </si>
  <si>
    <t>Производство прочих неметаллических минеральных продуктов</t>
  </si>
  <si>
    <t xml:space="preserve">Металлургическая промышленность </t>
  </si>
  <si>
    <t>Производство готовых металлических изделий</t>
  </si>
  <si>
    <t>Производство машин и оборудования</t>
  </si>
  <si>
    <t>Производство и распределение электроэнергии</t>
  </si>
  <si>
    <t>Производство и распределение газообразного топлива</t>
  </si>
  <si>
    <t>Снабжение паром и горячей водой</t>
  </si>
  <si>
    <t>Сбор, очистка и распределение воды</t>
  </si>
  <si>
    <t>Гостиницы и рестораны</t>
  </si>
  <si>
    <t xml:space="preserve">                       ( в сомах)</t>
  </si>
  <si>
    <t xml:space="preserve">                      (Включая импорт, основные цены, в сомах)</t>
  </si>
  <si>
    <t xml:space="preserve">                      по видам экономической деятельности</t>
  </si>
  <si>
    <t xml:space="preserve">                   Кыргызской Республики</t>
  </si>
  <si>
    <t>Другие налоги на продукты</t>
  </si>
  <si>
    <t xml:space="preserve">                   (млн. сомов)</t>
  </si>
  <si>
    <t xml:space="preserve">                     (Таблицы "Затраты - Выпуск", млн. сомов)</t>
  </si>
  <si>
    <t xml:space="preserve">                      (млн. сомов)</t>
  </si>
  <si>
    <t xml:space="preserve">                   ( 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</si>
  <si>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</si>
  <si>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</si>
  <si>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</si>
  <si>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>Розничная торговля, кроме торговли автомобилями и мотоциклами</t>
  </si>
  <si>
    <t xml:space="preserve">Оптовая  торговля и торговля через агентов, торговля автомобилями и мотоциклами  </t>
  </si>
  <si>
    <t xml:space="preserve"> на продукты</t>
  </si>
  <si>
    <t>торговля и торговля через агентов, торговля автомобилями и мотоциклами</t>
  </si>
  <si>
    <t>Рыболовство,  рыбоводство, предоставление услуг в этих областях</t>
  </si>
  <si>
    <t>Добыча угля, лигнита и торфа, сырой нефти и природного газа</t>
  </si>
  <si>
    <t>Добыча прочих полезных ископаемых</t>
  </si>
  <si>
    <t>Производство пищевых продуктов, включая напитки, и табака</t>
  </si>
  <si>
    <t>Текстильная и швейное производство, производство кожи, изделий из кожи и производство обуви</t>
  </si>
  <si>
    <t>Обработка древесины и производство  изделий из дерева</t>
  </si>
  <si>
    <t>Целлюлозное-бумажное производство; издательская деятельность</t>
  </si>
  <si>
    <t>Производство кокса,  нефтепродуктов и ядерных материалов, химическое  производство, производство резиновых и пластмассовых изделий</t>
  </si>
  <si>
    <t>Прочие отрасли производства</t>
  </si>
  <si>
    <t>Техническое обслуживание и ремонт автомобилей, ремонт бытовых изделий и предметов личного  пользования</t>
  </si>
  <si>
    <t>Транспорт, вспомогательная и дополнительная транспортная деятельность</t>
  </si>
  <si>
    <t>Операции с недвижимым имуществом, аренда и предоставление услуг потребителям</t>
  </si>
  <si>
    <t>Здравоохранение и предоставление социальных услуг</t>
  </si>
  <si>
    <t>Удаление сточных вод, отходов и аналогичная деятельность</t>
  </si>
  <si>
    <t>Деятельность общественых  объединений, организации отдыха и развлечений, культуры и спорта</t>
  </si>
  <si>
    <t>Наценка баров и ресторанов</t>
  </si>
  <si>
    <t>Сельское хозяйство, охота и лесное хозяйство</t>
  </si>
  <si>
    <t xml:space="preserve"> хозяйство, охота и лесное хозяйство</t>
  </si>
  <si>
    <t xml:space="preserve"> рыбоводство, предоставление услуг в этих областях</t>
  </si>
  <si>
    <t xml:space="preserve">Рыболовство, </t>
  </si>
  <si>
    <t xml:space="preserve"> угля, лигнита и торфа, сырой нефти и природного газа</t>
  </si>
  <si>
    <t xml:space="preserve"> прочих полезных ископаемых</t>
  </si>
  <si>
    <t>Текстильное</t>
  </si>
  <si>
    <t xml:space="preserve"> и швейное производство, производство кожи, изделий из кожи и производство обуви</t>
  </si>
  <si>
    <t>Обработка</t>
  </si>
  <si>
    <t xml:space="preserve"> древесины и производство изделий из дерева</t>
  </si>
  <si>
    <t>Целлюлозно-</t>
  </si>
  <si>
    <t xml:space="preserve"> бумажное производство; издательская деятельность</t>
  </si>
  <si>
    <t xml:space="preserve">  нефтепродуктов и ядерных материалов, химическое производство, производство резиновых и пластмассовых изделий</t>
  </si>
  <si>
    <t xml:space="preserve"> отрасли производства</t>
  </si>
  <si>
    <t>торговля, кроме торговли автомобилями и мотоциклами</t>
  </si>
  <si>
    <t>Техническое</t>
  </si>
  <si>
    <t xml:space="preserve"> обслуживание и ремонт автомобилей, ремонт бытовых изделий и предметов личного  пользования</t>
  </si>
  <si>
    <t>вспомогательная  и дополнительная транспортная деятельность</t>
  </si>
  <si>
    <t>Связь</t>
  </si>
  <si>
    <t xml:space="preserve"> недвижимым имуществом, аренда и предоставление услуг потребителям</t>
  </si>
  <si>
    <t>нение и предоставление социальных услуг</t>
  </si>
  <si>
    <t>Удаление</t>
  </si>
  <si>
    <t>сточных вод, отходов и аналогичная деятельность</t>
  </si>
  <si>
    <t xml:space="preserve"> общественных объединений, организация отдыха и развлечений, культуры и спорта</t>
  </si>
  <si>
    <t>Чистые налоги на продукты</t>
  </si>
  <si>
    <t xml:space="preserve">                      (Включая импорт, основные цены, в сомах на 1 сом продукции)</t>
  </si>
  <si>
    <t xml:space="preserve">                       ( в сомах на 1 сом продукции)</t>
  </si>
  <si>
    <t>'Сельское хозяйство, охота и лесное хозяйство</t>
  </si>
  <si>
    <t>Продажи конечным покупателям</t>
  </si>
  <si>
    <t xml:space="preserve">Таблица B: Согласование потоков товаров и услуг в основных и покупных ценах  </t>
  </si>
  <si>
    <t>Таблица B: (продолжение)</t>
  </si>
  <si>
    <t>Таблица Г: Налоги на продукты</t>
  </si>
  <si>
    <t>Таблица Д: Торгово-посреднические наценки</t>
  </si>
  <si>
    <t xml:space="preserve">Таблица Ж:  Матрица коэффициентов прямых затрат в экономике </t>
  </si>
  <si>
    <t>Таблица Ж:  (продолжение)</t>
  </si>
  <si>
    <t xml:space="preserve">Tаблица З: Структура использования товаров и услуг в I квадранте </t>
  </si>
  <si>
    <t>Tаблица З: (продолжение)</t>
  </si>
  <si>
    <t xml:space="preserve">Tаблица И: Структура промежуточного потребления товаров и услуг по видам </t>
  </si>
  <si>
    <t>Tаблица И: (продолжение)</t>
  </si>
  <si>
    <t xml:space="preserve">Таблица К: Структура использования товаров и услуг в экономике </t>
  </si>
  <si>
    <t>Таблица К: (продолжение)</t>
  </si>
  <si>
    <t>Таблица Л: Структура конечного использования товаров и услуг</t>
  </si>
  <si>
    <t>Таблица М:  Структура  элементов добавленной стоимости</t>
  </si>
  <si>
    <t>Таблица М: (продолжение)</t>
  </si>
  <si>
    <t xml:space="preserve">Таблица Н:  Поэлементная структура добавленной стоимости </t>
  </si>
  <si>
    <t>Таблица Н: (продолжение)</t>
  </si>
  <si>
    <t xml:space="preserve">Tаблица О: Матрица коэффициентов полных затрат в экономике </t>
  </si>
  <si>
    <t>Tаблица О: (продолжение)</t>
  </si>
  <si>
    <t>предложение в основных ценах</t>
  </si>
  <si>
    <t>предложение в покупных ценах</t>
  </si>
  <si>
    <t>деятельность</t>
  </si>
  <si>
    <t xml:space="preserve"> использовано</t>
  </si>
  <si>
    <t>Коллективное потребление</t>
  </si>
  <si>
    <t>Коллективное  потребление</t>
  </si>
  <si>
    <t>ление индивидуальных услуг</t>
  </si>
  <si>
    <t>торгово-посреднические наценки</t>
  </si>
  <si>
    <t xml:space="preserve"> и распределение электроэнергии</t>
  </si>
  <si>
    <t>Конечное использование</t>
  </si>
  <si>
    <t>общественных объединений, организация отдыха и развлечений, культуры и спорта</t>
  </si>
  <si>
    <t>недвижимым имуществом, аренда и предоставление услуг потребителям</t>
  </si>
  <si>
    <t>очистка и распределение воды</t>
  </si>
  <si>
    <t>металлических руд</t>
  </si>
  <si>
    <t xml:space="preserve">ческая промышле-нность </t>
  </si>
  <si>
    <t>недвижимым имуществом, аренда и предоставле-ние услуг потребителям</t>
  </si>
  <si>
    <t>Налоги</t>
  </si>
  <si>
    <t xml:space="preserve"> Налоги</t>
  </si>
  <si>
    <t>Налоги на продукты</t>
  </si>
  <si>
    <t xml:space="preserve"> Налоги на продукты</t>
  </si>
  <si>
    <t>пищевых продуктов, включая напитки, и табака</t>
  </si>
  <si>
    <t>Таблица А: (продолжение)</t>
  </si>
  <si>
    <t xml:space="preserve">ческая промышленность </t>
  </si>
  <si>
    <t>Таблица Л: (продолжение)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</si>
</sst>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?.&quot;;\-#,##0\ &quot;?.&quot;"/>
    <numFmt numFmtId="189" formatCode="#,##0\ &quot;?.&quot;;[Red]\-#,##0\ &quot;?.&quot;"/>
    <numFmt numFmtId="190" formatCode="#,##0.00\ &quot;?.&quot;;\-#,##0.00\ &quot;?.&quot;"/>
    <numFmt numFmtId="191" formatCode="#,##0.00\ &quot;?.&quot;;[Red]\-#,##0.00\ &quot;?.&quot;"/>
    <numFmt numFmtId="192" formatCode="_-* #,##0\ &quot;?.&quot;_-;\-* #,##0\ &quot;?.&quot;_-;_-* &quot;-&quot;\ &quot;?.&quot;_-;_-@_-"/>
    <numFmt numFmtId="193" formatCode="_-* #,##0\ _?_._-;\-* #,##0\ _?_._-;_-* &quot;-&quot;\ _?_._-;_-@_-"/>
    <numFmt numFmtId="194" formatCode="_-* #,##0.00\ &quot;?.&quot;_-;\-* #,##0.00\ &quot;?.&quot;_-;_-* &quot;-&quot;??\ &quot;?.&quot;_-;_-@_-"/>
    <numFmt numFmtId="195" formatCode="_-* #,##0.00\ _?_._-;\-* #,##0.00\ _?_._-;_-* &quot;-&quot;??\ _?_._-;_-@_-"/>
    <numFmt numFmtId="196" formatCode="0.0000"/>
    <numFmt numFmtId="197" formatCode="0.000"/>
    <numFmt numFmtId="198" formatCode="0.0"/>
    <numFmt numFmtId="199" formatCode="0.00000"/>
    <numFmt numFmtId="200" formatCode="0.00000000"/>
    <numFmt numFmtId="201" formatCode="0.0000000"/>
    <numFmt numFmtId="202" formatCode="0.000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8"/>
      <name val="Times New Roman Cyr"/>
      <family val="1"/>
    </font>
    <font>
      <i/>
      <sz val="8"/>
      <name val="Times New Roman"/>
      <family val="1"/>
    </font>
    <font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0" xfId="53" applyFont="1" applyAlignment="1" quotePrefix="1">
      <alignment horizontal="left"/>
      <protection/>
    </xf>
    <xf numFmtId="198" fontId="5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16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198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left" vertical="center"/>
      <protection/>
    </xf>
    <xf numFmtId="198" fontId="6" fillId="0" borderId="0" xfId="53" applyNumberFormat="1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 horizontal="left"/>
    </xf>
    <xf numFmtId="0" fontId="15" fillId="0" borderId="0" xfId="53" applyFont="1" applyBorder="1" applyAlignment="1" quotePrefix="1">
      <alignment horizontal="left"/>
      <protection/>
    </xf>
    <xf numFmtId="198" fontId="5" fillId="0" borderId="0" xfId="53" applyNumberFormat="1" applyFont="1" applyBorder="1">
      <alignment/>
      <protection/>
    </xf>
    <xf numFmtId="0" fontId="16" fillId="0" borderId="0" xfId="53" applyFont="1" applyBorder="1">
      <alignment/>
      <protection/>
    </xf>
    <xf numFmtId="0" fontId="7" fillId="0" borderId="0" xfId="53" applyFont="1" applyBorder="1" applyAlignment="1" quotePrefix="1">
      <alignment horizontal="left"/>
      <protection/>
    </xf>
    <xf numFmtId="0" fontId="9" fillId="0" borderId="0" xfId="53" applyFont="1" applyBorder="1" applyAlignment="1">
      <alignment horizontal="left"/>
      <protection/>
    </xf>
    <xf numFmtId="198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98" fontId="17" fillId="0" borderId="0" xfId="0" applyNumberFormat="1" applyFont="1" applyBorder="1" applyAlignment="1">
      <alignment horizontal="center" vertical="top" wrapText="1"/>
    </xf>
    <xf numFmtId="0" fontId="15" fillId="0" borderId="0" xfId="53" applyFont="1" applyBorder="1" applyAlignment="1">
      <alignment horizontal="left"/>
      <protection/>
    </xf>
    <xf numFmtId="0" fontId="8" fillId="0" borderId="10" xfId="0" applyFont="1" applyBorder="1" applyAlignment="1">
      <alignment horizontal="center"/>
    </xf>
    <xf numFmtId="198" fontId="7" fillId="0" borderId="10" xfId="0" applyNumberFormat="1" applyFont="1" applyBorder="1" applyAlignment="1">
      <alignment horizontal="center"/>
    </xf>
    <xf numFmtId="198" fontId="7" fillId="0" borderId="11" xfId="0" applyNumberFormat="1" applyFont="1" applyBorder="1" applyAlignment="1">
      <alignment horizontal="center"/>
    </xf>
    <xf numFmtId="198" fontId="7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198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98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6" fillId="0" borderId="0" xfId="53" applyFont="1" applyBorder="1" applyAlignment="1">
      <alignment horizontal="left"/>
      <protection/>
    </xf>
    <xf numFmtId="198" fontId="18" fillId="0" borderId="0" xfId="0" applyNumberFormat="1" applyFont="1" applyBorder="1" applyAlignment="1">
      <alignment horizontal="center"/>
    </xf>
    <xf numFmtId="198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/>
    </xf>
    <xf numFmtId="198" fontId="12" fillId="0" borderId="0" xfId="0" applyNumberFormat="1" applyFont="1" applyBorder="1" applyAlignment="1">
      <alignment horizontal="center" wrapText="1"/>
    </xf>
    <xf numFmtId="198" fontId="11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98" fontId="18" fillId="0" borderId="10" xfId="0" applyNumberFormat="1" applyFont="1" applyBorder="1" applyAlignment="1">
      <alignment horizontal="center"/>
    </xf>
    <xf numFmtId="198" fontId="13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 quotePrefix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98" fontId="17" fillId="0" borderId="12" xfId="0" applyNumberFormat="1" applyFont="1" applyBorder="1" applyAlignment="1">
      <alignment horizontal="center" vertical="top" wrapText="1"/>
    </xf>
    <xf numFmtId="198" fontId="11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19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98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 quotePrefix="1">
      <alignment horizontal="center" wrapText="1"/>
    </xf>
    <xf numFmtId="2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 quotePrefix="1">
      <alignment horizontal="left" wrapText="1"/>
    </xf>
    <xf numFmtId="2" fontId="8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1" fontId="15" fillId="0" borderId="0" xfId="0" applyNumberFormat="1" applyFont="1" applyBorder="1" applyAlignment="1" quotePrefix="1">
      <alignment horizontal="left"/>
    </xf>
    <xf numFmtId="1" fontId="20" fillId="0" borderId="0" xfId="0" applyNumberFormat="1" applyFont="1" applyBorder="1" applyAlignment="1" quotePrefix="1">
      <alignment horizontal="left"/>
    </xf>
    <xf numFmtId="1" fontId="9" fillId="0" borderId="0" xfId="0" applyNumberFormat="1" applyFont="1" applyBorder="1" applyAlignment="1">
      <alignment horizontal="left"/>
    </xf>
    <xf numFmtId="196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96" fontId="6" fillId="0" borderId="0" xfId="0" applyNumberFormat="1" applyFont="1" applyBorder="1" applyAlignment="1">
      <alignment/>
    </xf>
    <xf numFmtId="0" fontId="11" fillId="0" borderId="10" xfId="0" applyFont="1" applyBorder="1" applyAlignment="1" quotePrefix="1">
      <alignment horizontal="center" wrapText="1"/>
    </xf>
    <xf numFmtId="0" fontId="11" fillId="0" borderId="10" xfId="0" applyFont="1" applyBorder="1" applyAlignment="1">
      <alignment horizontal="center" wrapText="1"/>
    </xf>
    <xf numFmtId="1" fontId="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98" fontId="8" fillId="0" borderId="0" xfId="53" applyNumberFormat="1" applyFont="1" applyBorder="1">
      <alignment/>
      <protection/>
    </xf>
    <xf numFmtId="0" fontId="8" fillId="0" borderId="0" xfId="53" applyFont="1" applyBorder="1">
      <alignment/>
      <protection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 quotePrefix="1">
      <alignment horizontal="left" inden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98" fontId="12" fillId="0" borderId="0" xfId="0" applyNumberFormat="1" applyFont="1" applyBorder="1" applyAlignment="1">
      <alignment horizontal="center" vertical="top" wrapText="1"/>
    </xf>
    <xf numFmtId="198" fontId="4" fillId="0" borderId="0" xfId="0" applyNumberFormat="1" applyFont="1" applyBorder="1" applyAlignment="1">
      <alignment horizontal="center" vertical="top" wrapText="1"/>
    </xf>
    <xf numFmtId="0" fontId="13" fillId="0" borderId="10" xfId="0" applyFont="1" applyBorder="1" applyAlignment="1" quotePrefix="1">
      <alignment horizontal="center" vertical="justify" wrapText="1"/>
    </xf>
    <xf numFmtId="0" fontId="13" fillId="0" borderId="10" xfId="0" applyFont="1" applyBorder="1" applyAlignment="1">
      <alignment horizontal="center" vertical="justify" wrapText="1"/>
    </xf>
    <xf numFmtId="0" fontId="5" fillId="0" borderId="0" xfId="53" applyFont="1" applyBorder="1" applyAlignment="1">
      <alignment vertical="justify"/>
      <protection/>
    </xf>
    <xf numFmtId="0" fontId="15" fillId="0" borderId="0" xfId="53" applyFont="1" applyBorder="1" applyAlignment="1" quotePrefix="1">
      <alignment horizontal="left" vertical="justify"/>
      <protection/>
    </xf>
    <xf numFmtId="198" fontId="8" fillId="0" borderId="0" xfId="53" applyNumberFormat="1" applyFont="1" applyBorder="1" applyAlignment="1">
      <alignment vertical="justify"/>
      <protection/>
    </xf>
    <xf numFmtId="0" fontId="8" fillId="0" borderId="0" xfId="53" applyFont="1" applyBorder="1" applyAlignment="1">
      <alignment vertical="justify"/>
      <protection/>
    </xf>
    <xf numFmtId="49" fontId="5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 wrapText="1"/>
    </xf>
    <xf numFmtId="2" fontId="5" fillId="0" borderId="0" xfId="0" applyNumberFormat="1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2" fontId="5" fillId="0" borderId="0" xfId="0" applyNumberFormat="1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justify"/>
    </xf>
    <xf numFmtId="0" fontId="13" fillId="0" borderId="0" xfId="0" applyFont="1" applyBorder="1" applyAlignment="1" quotePrefix="1">
      <alignment horizontal="center" vertical="justify" wrapText="1"/>
    </xf>
    <xf numFmtId="0" fontId="13" fillId="0" borderId="0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horizontal="left" vertical="justify"/>
    </xf>
    <xf numFmtId="198" fontId="18" fillId="0" borderId="0" xfId="0" applyNumberFormat="1" applyFont="1" applyBorder="1" applyAlignment="1">
      <alignment horizontal="center" vertical="justify"/>
    </xf>
    <xf numFmtId="198" fontId="13" fillId="0" borderId="0" xfId="0" applyNumberFormat="1" applyFont="1" applyBorder="1" applyAlignment="1">
      <alignment horizontal="center" vertical="justify"/>
    </xf>
    <xf numFmtId="0" fontId="8" fillId="0" borderId="12" xfId="0" applyFont="1" applyBorder="1" applyAlignment="1">
      <alignment/>
    </xf>
    <xf numFmtId="2" fontId="8" fillId="0" borderId="0" xfId="0" applyNumberFormat="1" applyFont="1" applyAlignment="1">
      <alignment horizontal="justify" wrapText="1"/>
    </xf>
    <xf numFmtId="2" fontId="8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 quotePrefix="1">
      <alignment/>
      <protection/>
    </xf>
    <xf numFmtId="0" fontId="5" fillId="0" borderId="0" xfId="53" applyFont="1" applyBorder="1" applyAlignment="1">
      <alignment/>
      <protection/>
    </xf>
    <xf numFmtId="0" fontId="14" fillId="0" borderId="0" xfId="53" applyFont="1" applyBorder="1" applyAlignment="1">
      <alignment vertical="center"/>
      <protection/>
    </xf>
    <xf numFmtId="0" fontId="13" fillId="0" borderId="10" xfId="0" applyFont="1" applyBorder="1" applyAlignment="1" quotePrefix="1">
      <alignment wrapText="1"/>
    </xf>
    <xf numFmtId="0" fontId="13" fillId="0" borderId="10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 quotePrefix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53" applyFont="1" applyBorder="1" applyAlignment="1">
      <alignment/>
      <protection/>
    </xf>
    <xf numFmtId="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5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/>
    </xf>
    <xf numFmtId="2" fontId="5" fillId="0" borderId="12" xfId="0" applyNumberFormat="1" applyFont="1" applyBorder="1" applyAlignment="1">
      <alignment/>
    </xf>
    <xf numFmtId="2" fontId="8" fillId="0" borderId="0" xfId="0" applyNumberFormat="1" applyFont="1" applyAlignment="1">
      <alignment wrapText="1"/>
    </xf>
    <xf numFmtId="197" fontId="5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>
      <alignment/>
      <protection/>
    </xf>
    <xf numFmtId="0" fontId="10" fillId="0" borderId="10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1" fontId="15" fillId="0" borderId="0" xfId="0" applyNumberFormat="1" applyFont="1" applyBorder="1" applyAlignment="1" quotePrefix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 quotePrefix="1">
      <alignment/>
    </xf>
    <xf numFmtId="196" fontId="19" fillId="0" borderId="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1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10" xfId="0" applyFont="1" applyBorder="1" applyAlignment="1" quotePrefix="1">
      <alignment wrapText="1"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 quotePrefix="1">
      <alignment horizontal="left" wrapText="1"/>
    </xf>
    <xf numFmtId="0" fontId="5" fillId="0" borderId="0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 quotePrefix="1">
      <alignment/>
    </xf>
    <xf numFmtId="197" fontId="5" fillId="0" borderId="0" xfId="0" applyNumberFormat="1" applyFont="1" applyBorder="1" applyAlignment="1">
      <alignment horizontal="right"/>
    </xf>
    <xf numFmtId="198" fontId="5" fillId="0" borderId="0" xfId="0" applyNumberFormat="1" applyFont="1" applyAlignment="1">
      <alignment horizontal="right"/>
    </xf>
    <xf numFmtId="198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198" fontId="8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 horizontal="right"/>
    </xf>
    <xf numFmtId="198" fontId="8" fillId="0" borderId="0" xfId="0" applyNumberFormat="1" applyFont="1" applyBorder="1" applyAlignment="1">
      <alignment horizontal="right"/>
    </xf>
    <xf numFmtId="197" fontId="5" fillId="0" borderId="0" xfId="0" applyNumberFormat="1" applyFont="1" applyAlignment="1">
      <alignment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 quotePrefix="1">
      <alignment horizontal="left" wrapText="1"/>
    </xf>
    <xf numFmtId="198" fontId="5" fillId="0" borderId="12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98" fontId="8" fillId="0" borderId="12" xfId="0" applyNumberFormat="1" applyFont="1" applyBorder="1" applyAlignment="1">
      <alignment horizontal="right"/>
    </xf>
    <xf numFmtId="0" fontId="15" fillId="0" borderId="12" xfId="53" applyFont="1" applyBorder="1" applyAlignment="1" quotePrefix="1">
      <alignment/>
      <protection/>
    </xf>
    <xf numFmtId="0" fontId="5" fillId="0" borderId="12" xfId="53" applyFont="1" applyBorder="1" applyAlignment="1">
      <alignment/>
      <protection/>
    </xf>
    <xf numFmtId="197" fontId="5" fillId="0" borderId="12" xfId="0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9" fillId="0" borderId="12" xfId="53" applyFont="1" applyBorder="1" applyAlignment="1">
      <alignment horizontal="left"/>
      <protection/>
    </xf>
    <xf numFmtId="0" fontId="15" fillId="0" borderId="12" xfId="53" applyFont="1" applyBorder="1" applyAlignment="1">
      <alignment/>
      <protection/>
    </xf>
    <xf numFmtId="2" fontId="6" fillId="0" borderId="12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1" fontId="15" fillId="0" borderId="12" xfId="0" applyNumberFormat="1" applyFont="1" applyBorder="1" applyAlignment="1" quotePrefix="1">
      <alignment/>
    </xf>
    <xf numFmtId="2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198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_iop34_9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workbookViewId="0" topLeftCell="A1">
      <selection activeCell="T29" sqref="T29"/>
    </sheetView>
  </sheetViews>
  <sheetFormatPr defaultColWidth="9.00390625" defaultRowHeight="12.75"/>
  <cols>
    <col min="1" max="1" width="2.75390625" style="5" customWidth="1"/>
    <col min="2" max="2" width="37.125" style="5" customWidth="1"/>
    <col min="3" max="3" width="8.75390625" style="6" bestFit="1" customWidth="1"/>
    <col min="4" max="4" width="7.625" style="6" customWidth="1"/>
    <col min="5" max="5" width="8.625" style="6" customWidth="1"/>
    <col min="6" max="7" width="11.00390625" style="6" customWidth="1"/>
    <col min="8" max="8" width="6.75390625" style="6" customWidth="1"/>
    <col min="9" max="9" width="8.25390625" style="6" customWidth="1"/>
    <col min="10" max="10" width="8.625" style="6" bestFit="1" customWidth="1"/>
    <col min="11" max="11" width="7.75390625" style="6" customWidth="1"/>
    <col min="12" max="12" width="9.125" style="6" customWidth="1"/>
    <col min="13" max="13" width="9.375" style="6" customWidth="1"/>
    <col min="14" max="14" width="9.125" style="6" customWidth="1"/>
    <col min="15" max="15" width="11.00390625" style="6" customWidth="1"/>
    <col min="16" max="16" width="13.875" style="6" customWidth="1"/>
    <col min="17" max="16384" width="9.125" style="7" customWidth="1"/>
  </cols>
  <sheetData>
    <row r="1" spans="1:16" s="38" customFormat="1" ht="18" customHeight="1">
      <c r="A1" s="30" t="s">
        <v>106</v>
      </c>
      <c r="B1" s="31"/>
      <c r="C1" s="32"/>
      <c r="D1" s="33"/>
      <c r="E1" s="33"/>
      <c r="F1" s="33"/>
      <c r="G1" s="33"/>
      <c r="H1" s="33"/>
      <c r="I1" s="33"/>
      <c r="J1" s="33"/>
      <c r="K1" s="36"/>
      <c r="L1" s="37"/>
      <c r="M1" s="37"/>
      <c r="N1" s="37"/>
      <c r="O1" s="37"/>
      <c r="P1" s="37"/>
    </row>
    <row r="2" spans="1:16" s="38" customFormat="1" ht="15.75">
      <c r="A2" s="34"/>
      <c r="B2" s="35" t="s">
        <v>107</v>
      </c>
      <c r="C2" s="32"/>
      <c r="D2" s="33"/>
      <c r="E2" s="33"/>
      <c r="F2" s="33"/>
      <c r="G2" s="33"/>
      <c r="H2" s="33"/>
      <c r="I2" s="33"/>
      <c r="J2" s="33"/>
      <c r="K2" s="36"/>
      <c r="L2" s="37"/>
      <c r="M2" s="37"/>
      <c r="N2" s="37"/>
      <c r="O2" s="37"/>
      <c r="P2" s="37"/>
    </row>
    <row r="3" spans="2:16" s="39" customFormat="1" ht="12.75" thickBot="1">
      <c r="B3" s="40" t="s">
        <v>143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1"/>
      <c r="O3" s="41"/>
      <c r="P3" s="41"/>
    </row>
    <row r="4" spans="1:16" s="96" customFormat="1" ht="12.75" customHeight="1">
      <c r="A4" s="57"/>
      <c r="B4" s="57"/>
      <c r="C4" s="58" t="s">
        <v>40</v>
      </c>
      <c r="D4" s="58" t="s">
        <v>41</v>
      </c>
      <c r="E4" s="58" t="s">
        <v>43</v>
      </c>
      <c r="F4" s="58" t="s">
        <v>9</v>
      </c>
      <c r="G4" s="59" t="s">
        <v>234</v>
      </c>
      <c r="H4" s="60" t="s">
        <v>152</v>
      </c>
      <c r="I4" s="59"/>
      <c r="J4" s="58"/>
      <c r="K4" s="289" t="s">
        <v>124</v>
      </c>
      <c r="L4" s="289"/>
      <c r="M4" s="289"/>
      <c r="N4" s="289"/>
      <c r="O4" s="58" t="s">
        <v>45</v>
      </c>
      <c r="P4" s="58" t="s">
        <v>9</v>
      </c>
    </row>
    <row r="5" spans="1:16" s="97" customFormat="1" ht="63" customHeight="1" thickBot="1">
      <c r="A5" s="61"/>
      <c r="B5" s="94" t="s">
        <v>17</v>
      </c>
      <c r="C5" s="62" t="s">
        <v>39</v>
      </c>
      <c r="D5" s="62" t="s">
        <v>87</v>
      </c>
      <c r="E5" s="62" t="s">
        <v>42</v>
      </c>
      <c r="F5" s="62" t="s">
        <v>218</v>
      </c>
      <c r="G5" s="62" t="s">
        <v>1</v>
      </c>
      <c r="H5" s="62" t="s">
        <v>2</v>
      </c>
      <c r="I5" s="62" t="s">
        <v>142</v>
      </c>
      <c r="J5" s="62" t="s">
        <v>3</v>
      </c>
      <c r="K5" s="62" t="s">
        <v>4</v>
      </c>
      <c r="L5" s="62" t="s">
        <v>5</v>
      </c>
      <c r="M5" s="63" t="s">
        <v>169</v>
      </c>
      <c r="N5" s="62" t="s">
        <v>108</v>
      </c>
      <c r="O5" s="62" t="s">
        <v>44</v>
      </c>
      <c r="P5" s="62" t="s">
        <v>219</v>
      </c>
    </row>
    <row r="6" ht="12"/>
    <row r="7" spans="1:16" ht="12">
      <c r="A7" s="252">
        <v>1</v>
      </c>
      <c r="B7" s="253" t="s">
        <v>127</v>
      </c>
      <c r="C7" s="261">
        <v>149221.60001</v>
      </c>
      <c r="D7" s="261">
        <v>31442</v>
      </c>
      <c r="E7" s="261">
        <v>104.2</v>
      </c>
      <c r="F7" s="261">
        <v>180767.80001</v>
      </c>
      <c r="G7" s="261">
        <v>0</v>
      </c>
      <c r="H7" s="261">
        <v>2304.2</v>
      </c>
      <c r="I7" s="261">
        <v>471.8</v>
      </c>
      <c r="J7" s="261">
        <v>0</v>
      </c>
      <c r="K7" s="261">
        <v>2823.3</v>
      </c>
      <c r="L7" s="261">
        <v>17981.2</v>
      </c>
      <c r="M7" s="261">
        <v>302.9</v>
      </c>
      <c r="N7" s="261">
        <v>346.8</v>
      </c>
      <c r="O7" s="261">
        <v>0</v>
      </c>
      <c r="P7" s="261">
        <v>204998.00001</v>
      </c>
    </row>
    <row r="8" spans="1:16" ht="23.25" customHeight="1">
      <c r="A8" s="252">
        <v>2</v>
      </c>
      <c r="B8" s="19" t="s">
        <v>154</v>
      </c>
      <c r="C8" s="261">
        <v>54.80001</v>
      </c>
      <c r="D8" s="261">
        <v>7.2</v>
      </c>
      <c r="E8" s="261">
        <v>0.1</v>
      </c>
      <c r="F8" s="261">
        <v>62.100010000000005</v>
      </c>
      <c r="G8" s="261">
        <v>0</v>
      </c>
      <c r="H8" s="261">
        <v>0.1</v>
      </c>
      <c r="I8" s="261">
        <v>0</v>
      </c>
      <c r="J8" s="261">
        <v>0</v>
      </c>
      <c r="K8" s="261">
        <v>4.4</v>
      </c>
      <c r="L8" s="261">
        <v>6.3</v>
      </c>
      <c r="M8" s="261">
        <v>0</v>
      </c>
      <c r="N8" s="261">
        <v>4.4</v>
      </c>
      <c r="O8" s="261">
        <v>0</v>
      </c>
      <c r="P8" s="261">
        <v>77.30001000000001</v>
      </c>
    </row>
    <row r="9" spans="1:16" ht="24">
      <c r="A9" s="252">
        <v>3</v>
      </c>
      <c r="B9" s="19" t="s">
        <v>155</v>
      </c>
      <c r="C9" s="261">
        <v>2411.70001</v>
      </c>
      <c r="D9" s="261">
        <v>1530.8</v>
      </c>
      <c r="E9" s="261">
        <v>30.2</v>
      </c>
      <c r="F9" s="261">
        <v>3972.7000099999996</v>
      </c>
      <c r="G9" s="261">
        <v>0</v>
      </c>
      <c r="H9" s="261">
        <v>275</v>
      </c>
      <c r="I9" s="261">
        <v>128.1</v>
      </c>
      <c r="J9" s="261">
        <v>0</v>
      </c>
      <c r="K9" s="261">
        <v>141.5</v>
      </c>
      <c r="L9" s="261">
        <v>103.1</v>
      </c>
      <c r="M9" s="261">
        <v>0</v>
      </c>
      <c r="N9" s="261">
        <v>511.8</v>
      </c>
      <c r="O9" s="261">
        <v>0</v>
      </c>
      <c r="P9" s="261">
        <v>5132.2000100000005</v>
      </c>
    </row>
    <row r="10" spans="1:16" ht="12">
      <c r="A10" s="252">
        <v>4</v>
      </c>
      <c r="B10" s="19" t="s">
        <v>128</v>
      </c>
      <c r="C10" s="261">
        <v>755.3000099999999</v>
      </c>
      <c r="D10" s="261">
        <v>259</v>
      </c>
      <c r="E10" s="261">
        <v>2</v>
      </c>
      <c r="F10" s="261">
        <v>1016.3000099999999</v>
      </c>
      <c r="G10" s="261">
        <v>0</v>
      </c>
      <c r="H10" s="261">
        <v>52.4</v>
      </c>
      <c r="I10" s="261">
        <v>10.5</v>
      </c>
      <c r="J10" s="261">
        <v>0</v>
      </c>
      <c r="K10" s="261">
        <v>53.7</v>
      </c>
      <c r="L10" s="261">
        <v>0</v>
      </c>
      <c r="M10" s="261">
        <v>0</v>
      </c>
      <c r="N10" s="261">
        <v>17.6</v>
      </c>
      <c r="O10" s="261">
        <v>0</v>
      </c>
      <c r="P10" s="261">
        <v>1150.50001</v>
      </c>
    </row>
    <row r="11" spans="1:16" ht="12">
      <c r="A11" s="252">
        <v>5</v>
      </c>
      <c r="B11" s="19" t="s">
        <v>156</v>
      </c>
      <c r="C11" s="261">
        <v>509.10001</v>
      </c>
      <c r="D11" s="261">
        <v>411.6</v>
      </c>
      <c r="E11" s="261">
        <v>9.1</v>
      </c>
      <c r="F11" s="261">
        <v>929.80001</v>
      </c>
      <c r="G11" s="261">
        <v>0</v>
      </c>
      <c r="H11" s="261">
        <v>9.3</v>
      </c>
      <c r="I11" s="261">
        <v>19.6</v>
      </c>
      <c r="J11" s="261">
        <v>0</v>
      </c>
      <c r="K11" s="261">
        <v>59.4</v>
      </c>
      <c r="L11" s="261">
        <v>0</v>
      </c>
      <c r="M11" s="261">
        <v>0</v>
      </c>
      <c r="N11" s="261">
        <v>85.8</v>
      </c>
      <c r="O11" s="261">
        <v>0</v>
      </c>
      <c r="P11" s="261">
        <v>1103.90001</v>
      </c>
    </row>
    <row r="12" spans="1:16" ht="24">
      <c r="A12" s="252">
        <v>6</v>
      </c>
      <c r="B12" s="19" t="s">
        <v>157</v>
      </c>
      <c r="C12" s="261">
        <v>27486.30001</v>
      </c>
      <c r="D12" s="261">
        <v>21534.9</v>
      </c>
      <c r="E12" s="261">
        <v>445.5</v>
      </c>
      <c r="F12" s="261">
        <v>49466.70001</v>
      </c>
      <c r="G12" s="261">
        <v>1477.2</v>
      </c>
      <c r="H12" s="261">
        <v>4727.4</v>
      </c>
      <c r="I12" s="261">
        <v>1256</v>
      </c>
      <c r="J12" s="261">
        <v>0</v>
      </c>
      <c r="K12" s="261">
        <v>3411</v>
      </c>
      <c r="L12" s="261">
        <v>20047.9</v>
      </c>
      <c r="M12" s="261">
        <v>8895.3</v>
      </c>
      <c r="N12" s="261">
        <v>400.6</v>
      </c>
      <c r="O12" s="261">
        <v>0</v>
      </c>
      <c r="P12" s="261">
        <v>89682.10001000001</v>
      </c>
    </row>
    <row r="13" spans="1:16" ht="22.5" customHeight="1">
      <c r="A13" s="252">
        <v>7</v>
      </c>
      <c r="B13" s="19" t="s">
        <v>158</v>
      </c>
      <c r="C13" s="261">
        <v>8972.60001</v>
      </c>
      <c r="D13" s="261">
        <v>13924.4</v>
      </c>
      <c r="E13" s="261">
        <v>168.6</v>
      </c>
      <c r="F13" s="261">
        <v>23065.60001</v>
      </c>
      <c r="G13" s="261">
        <v>0</v>
      </c>
      <c r="H13" s="261">
        <v>71.1</v>
      </c>
      <c r="I13" s="261">
        <v>227.8</v>
      </c>
      <c r="J13" s="261">
        <v>0</v>
      </c>
      <c r="K13" s="261">
        <v>719.2</v>
      </c>
      <c r="L13" s="261">
        <v>7193.3</v>
      </c>
      <c r="M13" s="261">
        <v>0</v>
      </c>
      <c r="N13" s="261">
        <v>191.5</v>
      </c>
      <c r="O13" s="261">
        <v>0</v>
      </c>
      <c r="P13" s="261">
        <v>31468.500009999996</v>
      </c>
    </row>
    <row r="14" spans="1:16" ht="24" customHeight="1">
      <c r="A14" s="252">
        <v>8</v>
      </c>
      <c r="B14" s="19" t="s">
        <v>159</v>
      </c>
      <c r="C14" s="261">
        <v>357.90000999999995</v>
      </c>
      <c r="D14" s="261">
        <v>2390.6</v>
      </c>
      <c r="E14" s="261">
        <v>53.2</v>
      </c>
      <c r="F14" s="261">
        <v>2801.7000099999996</v>
      </c>
      <c r="G14" s="261">
        <v>0</v>
      </c>
      <c r="H14" s="261">
        <v>15</v>
      </c>
      <c r="I14" s="261">
        <v>5.2</v>
      </c>
      <c r="J14" s="261">
        <v>0</v>
      </c>
      <c r="K14" s="261">
        <v>29.4</v>
      </c>
      <c r="L14" s="261">
        <v>17.4</v>
      </c>
      <c r="M14" s="261">
        <v>0</v>
      </c>
      <c r="N14" s="261">
        <v>17.5</v>
      </c>
      <c r="O14" s="261">
        <v>0</v>
      </c>
      <c r="P14" s="261">
        <v>2886.2000099999996</v>
      </c>
    </row>
    <row r="15" spans="1:16" ht="24">
      <c r="A15" s="252">
        <v>9</v>
      </c>
      <c r="B15" s="19" t="s">
        <v>160</v>
      </c>
      <c r="C15" s="261">
        <v>1797.00001</v>
      </c>
      <c r="D15" s="261">
        <v>2482.7</v>
      </c>
      <c r="E15" s="261">
        <v>42.2</v>
      </c>
      <c r="F15" s="261">
        <v>4321.900009999999</v>
      </c>
      <c r="G15" s="261">
        <v>0</v>
      </c>
      <c r="H15" s="261">
        <v>145.3</v>
      </c>
      <c r="I15" s="261">
        <v>80.4</v>
      </c>
      <c r="J15" s="261">
        <v>0</v>
      </c>
      <c r="K15" s="261">
        <v>105.8</v>
      </c>
      <c r="L15" s="261">
        <v>116</v>
      </c>
      <c r="M15" s="261">
        <v>0</v>
      </c>
      <c r="N15" s="261">
        <v>208.4</v>
      </c>
      <c r="O15" s="261">
        <v>0</v>
      </c>
      <c r="P15" s="261">
        <v>4977.800009999999</v>
      </c>
    </row>
    <row r="16" spans="1:16" ht="34.5" customHeight="1">
      <c r="A16" s="252">
        <v>10</v>
      </c>
      <c r="B16" s="19" t="s">
        <v>161</v>
      </c>
      <c r="C16" s="261">
        <v>5337.00001</v>
      </c>
      <c r="D16" s="261">
        <v>64949.2</v>
      </c>
      <c r="E16" s="261">
        <v>912.9</v>
      </c>
      <c r="F16" s="261">
        <v>71199.10001</v>
      </c>
      <c r="G16" s="261">
        <v>705</v>
      </c>
      <c r="H16" s="261">
        <v>640.4</v>
      </c>
      <c r="I16" s="261">
        <v>1144.3</v>
      </c>
      <c r="J16" s="261">
        <v>2.7</v>
      </c>
      <c r="K16" s="261">
        <v>2210.6</v>
      </c>
      <c r="L16" s="261">
        <v>8546</v>
      </c>
      <c r="M16" s="261">
        <v>0</v>
      </c>
      <c r="N16" s="261">
        <v>600.1</v>
      </c>
      <c r="O16" s="261">
        <v>0</v>
      </c>
      <c r="P16" s="261">
        <v>85042.80001</v>
      </c>
    </row>
    <row r="17" spans="1:16" ht="24">
      <c r="A17" s="252">
        <v>11</v>
      </c>
      <c r="B17" s="19" t="s">
        <v>129</v>
      </c>
      <c r="C17" s="261">
        <v>8016.30001</v>
      </c>
      <c r="D17" s="261">
        <v>3773.4</v>
      </c>
      <c r="E17" s="261">
        <v>74.6</v>
      </c>
      <c r="F17" s="261">
        <v>11864.30001</v>
      </c>
      <c r="G17" s="261">
        <v>0</v>
      </c>
      <c r="H17" s="261">
        <v>976.8</v>
      </c>
      <c r="I17" s="261">
        <v>426.4</v>
      </c>
      <c r="J17" s="261">
        <v>0</v>
      </c>
      <c r="K17" s="261">
        <v>592.5</v>
      </c>
      <c r="L17" s="261">
        <v>1934.2</v>
      </c>
      <c r="M17" s="261">
        <v>0</v>
      </c>
      <c r="N17" s="261">
        <v>640</v>
      </c>
      <c r="O17" s="261">
        <v>0</v>
      </c>
      <c r="P17" s="261">
        <v>16434.20001</v>
      </c>
    </row>
    <row r="18" spans="1:16" ht="12">
      <c r="A18" s="252">
        <v>12</v>
      </c>
      <c r="B18" s="254" t="s">
        <v>130</v>
      </c>
      <c r="C18" s="261">
        <v>95250.50001</v>
      </c>
      <c r="D18" s="261">
        <v>4046.3</v>
      </c>
      <c r="E18" s="261">
        <v>69.3</v>
      </c>
      <c r="F18" s="261">
        <v>99366.10001000001</v>
      </c>
      <c r="G18" s="261">
        <v>0</v>
      </c>
      <c r="H18" s="261">
        <v>626.4</v>
      </c>
      <c r="I18" s="261">
        <v>161.4</v>
      </c>
      <c r="J18" s="261">
        <v>0</v>
      </c>
      <c r="K18" s="261">
        <v>254.8</v>
      </c>
      <c r="L18" s="261">
        <v>5.7</v>
      </c>
      <c r="M18" s="261">
        <v>0</v>
      </c>
      <c r="N18" s="261">
        <v>352.9</v>
      </c>
      <c r="O18" s="261">
        <v>0</v>
      </c>
      <c r="P18" s="261">
        <v>100767.30000999999</v>
      </c>
    </row>
    <row r="19" spans="1:16" ht="24">
      <c r="A19" s="252">
        <v>13</v>
      </c>
      <c r="B19" s="19" t="s">
        <v>131</v>
      </c>
      <c r="C19" s="261">
        <v>1071.40001</v>
      </c>
      <c r="D19" s="261">
        <v>5847</v>
      </c>
      <c r="E19" s="261">
        <v>99.7</v>
      </c>
      <c r="F19" s="261">
        <v>7018.10001</v>
      </c>
      <c r="G19" s="261">
        <v>0</v>
      </c>
      <c r="H19" s="261">
        <v>68</v>
      </c>
      <c r="I19" s="261">
        <v>38.9</v>
      </c>
      <c r="J19" s="261">
        <v>0</v>
      </c>
      <c r="K19" s="261">
        <v>188.3</v>
      </c>
      <c r="L19" s="261">
        <v>608.7</v>
      </c>
      <c r="M19" s="261">
        <v>0</v>
      </c>
      <c r="N19" s="261">
        <v>0</v>
      </c>
      <c r="O19" s="261">
        <v>0</v>
      </c>
      <c r="P19" s="261">
        <v>7922.00001</v>
      </c>
    </row>
    <row r="20" spans="1:16" ht="12">
      <c r="A20" s="252">
        <v>14</v>
      </c>
      <c r="B20" s="254" t="s">
        <v>132</v>
      </c>
      <c r="C20" s="261">
        <v>3870.20001</v>
      </c>
      <c r="D20" s="261">
        <v>21533.5</v>
      </c>
      <c r="E20" s="261">
        <v>130.9</v>
      </c>
      <c r="F20" s="261">
        <v>25534.600010000002</v>
      </c>
      <c r="G20" s="261">
        <v>0</v>
      </c>
      <c r="H20" s="261">
        <v>141.6</v>
      </c>
      <c r="I20" s="261">
        <v>64.1</v>
      </c>
      <c r="J20" s="261">
        <v>0</v>
      </c>
      <c r="K20" s="261">
        <v>1152</v>
      </c>
      <c r="L20" s="261">
        <v>978.5</v>
      </c>
      <c r="M20" s="261">
        <v>0</v>
      </c>
      <c r="N20" s="261">
        <v>31.8</v>
      </c>
      <c r="O20" s="261">
        <v>0</v>
      </c>
      <c r="P20" s="261">
        <v>27902.60001</v>
      </c>
    </row>
    <row r="21" spans="1:16" ht="12">
      <c r="A21" s="252">
        <v>15</v>
      </c>
      <c r="B21" s="19" t="s">
        <v>162</v>
      </c>
      <c r="C21" s="261">
        <v>740.3000099999999</v>
      </c>
      <c r="D21" s="261">
        <v>1610</v>
      </c>
      <c r="E21" s="261">
        <v>33</v>
      </c>
      <c r="F21" s="261">
        <v>2383.30001</v>
      </c>
      <c r="G21" s="261">
        <v>4.7</v>
      </c>
      <c r="H21" s="261">
        <v>56</v>
      </c>
      <c r="I21" s="261">
        <v>27.4</v>
      </c>
      <c r="J21" s="261">
        <v>0</v>
      </c>
      <c r="K21" s="261">
        <v>88.5</v>
      </c>
      <c r="L21" s="261">
        <v>50.9</v>
      </c>
      <c r="M21" s="261">
        <v>0</v>
      </c>
      <c r="N21" s="261">
        <v>24.6</v>
      </c>
      <c r="O21" s="261">
        <v>0</v>
      </c>
      <c r="P21" s="261">
        <v>2635.40001</v>
      </c>
    </row>
    <row r="22" spans="1:16" ht="24">
      <c r="A22" s="252">
        <v>16</v>
      </c>
      <c r="B22" s="253" t="s">
        <v>133</v>
      </c>
      <c r="C22" s="261">
        <v>14052.800009999999</v>
      </c>
      <c r="D22" s="261">
        <v>0.2</v>
      </c>
      <c r="E22" s="261">
        <v>0</v>
      </c>
      <c r="F22" s="261">
        <v>14053.00001</v>
      </c>
      <c r="G22" s="261">
        <v>0</v>
      </c>
      <c r="H22" s="261">
        <v>995.3</v>
      </c>
      <c r="I22" s="261">
        <v>160.7</v>
      </c>
      <c r="J22" s="261">
        <v>14.9</v>
      </c>
      <c r="K22" s="261">
        <v>750.5</v>
      </c>
      <c r="L22" s="261">
        <v>0</v>
      </c>
      <c r="M22" s="261">
        <v>0</v>
      </c>
      <c r="N22" s="261">
        <v>0</v>
      </c>
      <c r="O22" s="261">
        <v>0</v>
      </c>
      <c r="P22" s="261">
        <v>15944.60001</v>
      </c>
    </row>
    <row r="23" spans="1:16" s="20" customFormat="1" ht="24">
      <c r="A23" s="252">
        <v>17</v>
      </c>
      <c r="B23" s="253" t="s">
        <v>134</v>
      </c>
      <c r="C23" s="261">
        <v>1038.20001</v>
      </c>
      <c r="D23" s="261">
        <v>3200.5</v>
      </c>
      <c r="E23" s="261">
        <v>15.2</v>
      </c>
      <c r="F23" s="261">
        <v>4253.90001</v>
      </c>
      <c r="G23" s="261">
        <v>0</v>
      </c>
      <c r="H23" s="261">
        <v>254</v>
      </c>
      <c r="I23" s="261">
        <v>5.8</v>
      </c>
      <c r="J23" s="261">
        <v>0</v>
      </c>
      <c r="K23" s="261">
        <v>594.6</v>
      </c>
      <c r="L23" s="261">
        <v>395.8</v>
      </c>
      <c r="M23" s="261">
        <v>0</v>
      </c>
      <c r="N23" s="261">
        <v>0</v>
      </c>
      <c r="O23" s="261">
        <v>0</v>
      </c>
      <c r="P23" s="261">
        <v>5504.100010000001</v>
      </c>
    </row>
    <row r="24" spans="1:16" ht="12">
      <c r="A24" s="252">
        <v>18</v>
      </c>
      <c r="B24" s="253" t="s">
        <v>135</v>
      </c>
      <c r="C24" s="261">
        <v>2500.00001</v>
      </c>
      <c r="D24" s="261">
        <v>0</v>
      </c>
      <c r="E24" s="261">
        <v>0</v>
      </c>
      <c r="F24" s="261">
        <v>2500.00001</v>
      </c>
      <c r="G24" s="261">
        <v>0</v>
      </c>
      <c r="H24" s="261">
        <v>60.1</v>
      </c>
      <c r="I24" s="261">
        <v>11</v>
      </c>
      <c r="J24" s="261">
        <v>1589</v>
      </c>
      <c r="K24" s="261">
        <v>152.3</v>
      </c>
      <c r="L24" s="261">
        <v>0</v>
      </c>
      <c r="M24" s="261">
        <v>0</v>
      </c>
      <c r="N24" s="261">
        <v>0</v>
      </c>
      <c r="O24" s="261">
        <v>0</v>
      </c>
      <c r="P24" s="261">
        <v>1134.40001</v>
      </c>
    </row>
    <row r="25" spans="1:16" ht="12.75" thickBot="1">
      <c r="A25" s="268">
        <v>19</v>
      </c>
      <c r="B25" s="269" t="s">
        <v>136</v>
      </c>
      <c r="C25" s="270">
        <v>778.70001</v>
      </c>
      <c r="D25" s="270">
        <v>0</v>
      </c>
      <c r="E25" s="270">
        <v>0</v>
      </c>
      <c r="F25" s="270">
        <v>778.70001</v>
      </c>
      <c r="G25" s="270">
        <v>0</v>
      </c>
      <c r="H25" s="270">
        <v>28.6</v>
      </c>
      <c r="I25" s="270">
        <v>201.7</v>
      </c>
      <c r="J25" s="270">
        <v>0</v>
      </c>
      <c r="K25" s="270">
        <v>81.1</v>
      </c>
      <c r="L25" s="270">
        <v>0</v>
      </c>
      <c r="M25" s="270">
        <v>0</v>
      </c>
      <c r="N25" s="270">
        <v>0</v>
      </c>
      <c r="O25" s="270">
        <v>0</v>
      </c>
      <c r="P25" s="270">
        <v>1090.1000099999999</v>
      </c>
    </row>
    <row r="26" spans="1:16" ht="15.75">
      <c r="A26" s="203" t="s">
        <v>239</v>
      </c>
      <c r="B26" s="204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16" ht="16.5" thickBot="1">
      <c r="A27" s="203"/>
      <c r="B27" s="205" t="s">
        <v>145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ht="12">
      <c r="A28" s="57"/>
      <c r="B28" s="57"/>
      <c r="C28" s="58" t="s">
        <v>40</v>
      </c>
      <c r="D28" s="58" t="s">
        <v>41</v>
      </c>
      <c r="E28" s="58" t="s">
        <v>43</v>
      </c>
      <c r="F28" s="58" t="s">
        <v>9</v>
      </c>
      <c r="G28" s="59" t="s">
        <v>235</v>
      </c>
      <c r="H28" s="60" t="s">
        <v>152</v>
      </c>
      <c r="I28" s="59"/>
      <c r="J28" s="58"/>
      <c r="K28" s="289" t="s">
        <v>124</v>
      </c>
      <c r="L28" s="289"/>
      <c r="M28" s="289"/>
      <c r="N28" s="289"/>
      <c r="O28" s="58" t="s">
        <v>45</v>
      </c>
      <c r="P28" s="58" t="s">
        <v>9</v>
      </c>
    </row>
    <row r="29" spans="1:16" ht="63" customHeight="1" thickBot="1">
      <c r="A29" s="61"/>
      <c r="B29" s="94" t="s">
        <v>17</v>
      </c>
      <c r="C29" s="62" t="s">
        <v>39</v>
      </c>
      <c r="D29" s="62" t="s">
        <v>87</v>
      </c>
      <c r="E29" s="62" t="s">
        <v>42</v>
      </c>
      <c r="F29" s="62" t="s">
        <v>218</v>
      </c>
      <c r="G29" s="62" t="s">
        <v>1</v>
      </c>
      <c r="H29" s="62" t="s">
        <v>2</v>
      </c>
      <c r="I29" s="62" t="s">
        <v>142</v>
      </c>
      <c r="J29" s="62" t="s">
        <v>3</v>
      </c>
      <c r="K29" s="62" t="s">
        <v>4</v>
      </c>
      <c r="L29" s="62" t="s">
        <v>5</v>
      </c>
      <c r="M29" s="63" t="s">
        <v>169</v>
      </c>
      <c r="N29" s="62" t="s">
        <v>108</v>
      </c>
      <c r="O29" s="62" t="s">
        <v>44</v>
      </c>
      <c r="P29" s="62" t="s">
        <v>219</v>
      </c>
    </row>
    <row r="30" spans="1:16" ht="12">
      <c r="A30" s="252"/>
      <c r="B30" s="253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 s="20" customFormat="1" ht="12">
      <c r="A31" s="252">
        <v>20</v>
      </c>
      <c r="B31" s="253" t="s">
        <v>6</v>
      </c>
      <c r="C31" s="261">
        <v>44616.300010000006</v>
      </c>
      <c r="D31" s="261">
        <v>611.2</v>
      </c>
      <c r="E31" s="261">
        <v>0</v>
      </c>
      <c r="F31" s="261">
        <v>45227.50001</v>
      </c>
      <c r="G31" s="261">
        <v>0</v>
      </c>
      <c r="H31" s="261">
        <v>4698.8</v>
      </c>
      <c r="I31" s="261">
        <v>834.6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50760.900010000005</v>
      </c>
    </row>
    <row r="32" spans="1:16" ht="24">
      <c r="A32" s="252">
        <v>21</v>
      </c>
      <c r="B32" s="253" t="s">
        <v>151</v>
      </c>
      <c r="C32" s="261">
        <v>13412.90001</v>
      </c>
      <c r="D32" s="261">
        <v>0</v>
      </c>
      <c r="E32" s="261">
        <v>0</v>
      </c>
      <c r="F32" s="261">
        <v>13412.90001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-13412.899999999998</v>
      </c>
      <c r="P32" s="261">
        <v>1.0000001566368155E-05</v>
      </c>
    </row>
    <row r="33" spans="1:16" ht="24">
      <c r="A33" s="252">
        <v>22</v>
      </c>
      <c r="B33" s="253" t="s">
        <v>150</v>
      </c>
      <c r="C33" s="261">
        <v>57985.00001</v>
      </c>
      <c r="D33" s="261">
        <v>0</v>
      </c>
      <c r="E33" s="261">
        <v>0</v>
      </c>
      <c r="F33" s="261">
        <v>57985.00001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61">
        <v>0</v>
      </c>
      <c r="N33" s="261">
        <v>0</v>
      </c>
      <c r="O33" s="261">
        <v>-57985</v>
      </c>
      <c r="P33" s="261">
        <v>1.0000003385357559E-05</v>
      </c>
    </row>
    <row r="34" spans="1:16" ht="36">
      <c r="A34" s="252">
        <v>23</v>
      </c>
      <c r="B34" s="19" t="s">
        <v>163</v>
      </c>
      <c r="C34" s="261">
        <v>1038.6000099999999</v>
      </c>
      <c r="D34" s="261">
        <v>0</v>
      </c>
      <c r="E34" s="261">
        <v>0</v>
      </c>
      <c r="F34" s="261">
        <v>1038.6000099999999</v>
      </c>
      <c r="G34" s="261">
        <v>0</v>
      </c>
      <c r="H34" s="261">
        <v>105.7</v>
      </c>
      <c r="I34" s="261">
        <v>213.9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61">
        <v>0</v>
      </c>
      <c r="P34" s="261">
        <v>1358.20001</v>
      </c>
    </row>
    <row r="35" spans="1:16" ht="12">
      <c r="A35" s="252">
        <v>24</v>
      </c>
      <c r="B35" s="19" t="s">
        <v>137</v>
      </c>
      <c r="C35" s="261">
        <v>10791.60001</v>
      </c>
      <c r="D35" s="261">
        <v>0</v>
      </c>
      <c r="E35" s="261">
        <v>0</v>
      </c>
      <c r="F35" s="261">
        <v>10791.60001</v>
      </c>
      <c r="G35" s="261">
        <v>0</v>
      </c>
      <c r="H35" s="261">
        <v>75.1</v>
      </c>
      <c r="I35" s="261">
        <v>1089.9</v>
      </c>
      <c r="J35" s="261">
        <v>0</v>
      </c>
      <c r="K35" s="261">
        <v>0</v>
      </c>
      <c r="L35" s="261">
        <v>0</v>
      </c>
      <c r="M35" s="261">
        <v>0</v>
      </c>
      <c r="N35" s="261">
        <v>0</v>
      </c>
      <c r="O35" s="261">
        <v>-9198.199999999999</v>
      </c>
      <c r="P35" s="261">
        <v>2758.400010000001</v>
      </c>
    </row>
    <row r="36" spans="1:16" ht="24">
      <c r="A36" s="252">
        <v>25</v>
      </c>
      <c r="B36" s="253" t="s">
        <v>164</v>
      </c>
      <c r="C36" s="261">
        <v>29583.70001</v>
      </c>
      <c r="D36" s="261">
        <v>34321.5</v>
      </c>
      <c r="E36" s="261">
        <v>0</v>
      </c>
      <c r="F36" s="261">
        <v>63905.20001</v>
      </c>
      <c r="G36" s="261">
        <v>0</v>
      </c>
      <c r="H36" s="261">
        <v>2100.1</v>
      </c>
      <c r="I36" s="261">
        <v>736.1</v>
      </c>
      <c r="J36" s="261">
        <v>298</v>
      </c>
      <c r="K36" s="261">
        <v>0</v>
      </c>
      <c r="L36" s="261">
        <v>0</v>
      </c>
      <c r="M36" s="261">
        <v>0</v>
      </c>
      <c r="N36" s="261">
        <v>0</v>
      </c>
      <c r="O36" s="261">
        <v>-3433.8</v>
      </c>
      <c r="P36" s="261">
        <v>63009.60001000001</v>
      </c>
    </row>
    <row r="37" spans="1:16" ht="12">
      <c r="A37" s="252">
        <v>26</v>
      </c>
      <c r="B37" s="253" t="s">
        <v>188</v>
      </c>
      <c r="C37" s="261">
        <v>19441.30001</v>
      </c>
      <c r="D37" s="261">
        <v>558.7</v>
      </c>
      <c r="E37" s="261">
        <v>0</v>
      </c>
      <c r="F37" s="261">
        <v>20000.00001</v>
      </c>
      <c r="G37" s="261">
        <v>0</v>
      </c>
      <c r="H37" s="261">
        <v>1012.5</v>
      </c>
      <c r="I37" s="261">
        <v>1270.6</v>
      </c>
      <c r="J37" s="261">
        <v>0</v>
      </c>
      <c r="K37" s="261">
        <v>0</v>
      </c>
      <c r="L37" s="261">
        <v>0</v>
      </c>
      <c r="M37" s="261">
        <v>0</v>
      </c>
      <c r="N37" s="261">
        <v>0</v>
      </c>
      <c r="O37" s="261">
        <v>0</v>
      </c>
      <c r="P37" s="261">
        <v>22283.10001</v>
      </c>
    </row>
    <row r="38" spans="1:16" ht="12">
      <c r="A38" s="252">
        <v>27</v>
      </c>
      <c r="B38" s="253" t="s">
        <v>37</v>
      </c>
      <c r="C38" s="261">
        <v>13460.20001</v>
      </c>
      <c r="D38" s="261">
        <v>318.3</v>
      </c>
      <c r="E38" s="261">
        <v>0</v>
      </c>
      <c r="F38" s="261">
        <v>13778.50001</v>
      </c>
      <c r="G38" s="261">
        <v>0</v>
      </c>
      <c r="H38" s="261">
        <v>0</v>
      </c>
      <c r="I38" s="261">
        <v>2.9</v>
      </c>
      <c r="J38" s="261">
        <v>0</v>
      </c>
      <c r="K38" s="261">
        <v>0</v>
      </c>
      <c r="L38" s="261">
        <v>0</v>
      </c>
      <c r="M38" s="261">
        <v>0</v>
      </c>
      <c r="N38" s="261">
        <v>0</v>
      </c>
      <c r="O38" s="261">
        <v>0</v>
      </c>
      <c r="P38" s="261">
        <v>13781.40001</v>
      </c>
    </row>
    <row r="39" spans="1:16" ht="24">
      <c r="A39" s="252">
        <v>28</v>
      </c>
      <c r="B39" s="19" t="s">
        <v>165</v>
      </c>
      <c r="C39" s="261">
        <v>20232.60001</v>
      </c>
      <c r="D39" s="261">
        <v>498.6</v>
      </c>
      <c r="E39" s="261">
        <v>0</v>
      </c>
      <c r="F39" s="261">
        <v>20731.200009999997</v>
      </c>
      <c r="G39" s="261">
        <v>0</v>
      </c>
      <c r="H39" s="261">
        <v>812.7</v>
      </c>
      <c r="I39" s="261">
        <v>538.8</v>
      </c>
      <c r="J39" s="261">
        <v>398</v>
      </c>
      <c r="K39" s="261">
        <v>0</v>
      </c>
      <c r="L39" s="261">
        <v>0</v>
      </c>
      <c r="M39" s="261">
        <v>0</v>
      </c>
      <c r="N39" s="261">
        <v>0</v>
      </c>
      <c r="O39" s="261">
        <v>0</v>
      </c>
      <c r="P39" s="261">
        <v>21684.700009999997</v>
      </c>
    </row>
    <row r="40" spans="1:16" ht="12">
      <c r="A40" s="252">
        <v>29</v>
      </c>
      <c r="B40" s="19" t="s">
        <v>18</v>
      </c>
      <c r="C40" s="261">
        <v>23578.30001</v>
      </c>
      <c r="D40" s="261">
        <v>17497.7</v>
      </c>
      <c r="E40" s="261">
        <v>0</v>
      </c>
      <c r="F40" s="261">
        <v>41076.00001</v>
      </c>
      <c r="G40" s="261">
        <v>0</v>
      </c>
      <c r="H40" s="261">
        <v>0</v>
      </c>
      <c r="I40" s="261">
        <v>0</v>
      </c>
      <c r="J40" s="261">
        <v>0</v>
      </c>
      <c r="K40" s="261">
        <v>0</v>
      </c>
      <c r="L40" s="261">
        <v>0</v>
      </c>
      <c r="M40" s="261">
        <v>0</v>
      </c>
      <c r="N40" s="261">
        <v>0</v>
      </c>
      <c r="O40" s="261">
        <v>0</v>
      </c>
      <c r="P40" s="261">
        <v>41076.00001</v>
      </c>
    </row>
    <row r="41" spans="1:16" ht="12">
      <c r="A41" s="252">
        <v>30</v>
      </c>
      <c r="B41" s="253" t="s">
        <v>33</v>
      </c>
      <c r="C41" s="261">
        <v>19952.60001</v>
      </c>
      <c r="D41" s="261">
        <v>0</v>
      </c>
      <c r="E41" s="261">
        <v>0</v>
      </c>
      <c r="F41" s="261">
        <v>19952.60001</v>
      </c>
      <c r="G41" s="261">
        <v>0</v>
      </c>
      <c r="H41" s="261">
        <v>2.7</v>
      </c>
      <c r="I41" s="261">
        <v>5.3</v>
      </c>
      <c r="J41" s="261">
        <v>0</v>
      </c>
      <c r="K41" s="261">
        <v>0</v>
      </c>
      <c r="L41" s="261">
        <v>0</v>
      </c>
      <c r="M41" s="261">
        <v>0</v>
      </c>
      <c r="N41" s="261">
        <v>0</v>
      </c>
      <c r="O41" s="261">
        <v>0</v>
      </c>
      <c r="P41" s="261">
        <v>19960.60001</v>
      </c>
    </row>
    <row r="42" spans="1:16" ht="24" customHeight="1">
      <c r="A42" s="252">
        <v>31</v>
      </c>
      <c r="B42" s="253" t="s">
        <v>166</v>
      </c>
      <c r="C42" s="261">
        <v>12148.300009999999</v>
      </c>
      <c r="D42" s="261">
        <v>736.1</v>
      </c>
      <c r="E42" s="261">
        <v>0</v>
      </c>
      <c r="F42" s="261">
        <v>12884.40001</v>
      </c>
      <c r="G42" s="261">
        <v>0</v>
      </c>
      <c r="H42" s="261">
        <v>35.8</v>
      </c>
      <c r="I42" s="261">
        <v>37.2</v>
      </c>
      <c r="J42" s="261">
        <v>33</v>
      </c>
      <c r="K42" s="261">
        <v>0</v>
      </c>
      <c r="L42" s="261">
        <v>0</v>
      </c>
      <c r="M42" s="261">
        <v>0</v>
      </c>
      <c r="N42" s="261">
        <v>0</v>
      </c>
      <c r="O42" s="261">
        <v>0</v>
      </c>
      <c r="P42" s="261">
        <v>12924.40001</v>
      </c>
    </row>
    <row r="43" spans="1:16" ht="24">
      <c r="A43" s="252">
        <v>32</v>
      </c>
      <c r="B43" s="19" t="s">
        <v>167</v>
      </c>
      <c r="C43" s="261">
        <v>537.00001</v>
      </c>
      <c r="D43" s="261">
        <v>0</v>
      </c>
      <c r="E43" s="261">
        <v>0</v>
      </c>
      <c r="F43" s="261">
        <v>537.00001</v>
      </c>
      <c r="G43" s="261">
        <v>0</v>
      </c>
      <c r="H43" s="261">
        <v>6.7</v>
      </c>
      <c r="I43" s="261">
        <v>10.8</v>
      </c>
      <c r="J43" s="261">
        <v>0</v>
      </c>
      <c r="K43" s="261">
        <v>0</v>
      </c>
      <c r="L43" s="261">
        <v>0</v>
      </c>
      <c r="M43" s="261">
        <v>0</v>
      </c>
      <c r="N43" s="261">
        <v>0</v>
      </c>
      <c r="O43" s="261">
        <v>0</v>
      </c>
      <c r="P43" s="261">
        <v>554.50001</v>
      </c>
    </row>
    <row r="44" spans="1:16" ht="36">
      <c r="A44" s="252">
        <v>33</v>
      </c>
      <c r="B44" s="19" t="s">
        <v>168</v>
      </c>
      <c r="C44" s="261">
        <v>7323.10001</v>
      </c>
      <c r="D44" s="261">
        <v>0</v>
      </c>
      <c r="E44" s="261">
        <v>0</v>
      </c>
      <c r="F44" s="261">
        <v>7323.10001</v>
      </c>
      <c r="G44" s="261">
        <v>0</v>
      </c>
      <c r="H44" s="261">
        <v>53.8</v>
      </c>
      <c r="I44" s="261">
        <v>42.5</v>
      </c>
      <c r="J44" s="261">
        <v>19.3</v>
      </c>
      <c r="K44" s="261">
        <v>0</v>
      </c>
      <c r="L44" s="261">
        <v>0</v>
      </c>
      <c r="M44" s="261">
        <v>0</v>
      </c>
      <c r="N44" s="261">
        <v>0</v>
      </c>
      <c r="O44" s="261">
        <v>0</v>
      </c>
      <c r="P44" s="261">
        <v>7400.10001</v>
      </c>
    </row>
    <row r="45" spans="1:16" ht="12">
      <c r="A45" s="252">
        <v>34</v>
      </c>
      <c r="B45" s="253" t="s">
        <v>38</v>
      </c>
      <c r="C45" s="261">
        <v>2905.50001</v>
      </c>
      <c r="D45" s="261">
        <v>0</v>
      </c>
      <c r="E45" s="261">
        <v>0</v>
      </c>
      <c r="F45" s="261">
        <v>2905.50001</v>
      </c>
      <c r="G45" s="261">
        <v>0</v>
      </c>
      <c r="H45" s="261">
        <v>1.9</v>
      </c>
      <c r="I45" s="261">
        <v>5.7</v>
      </c>
      <c r="J45" s="261">
        <v>37.3</v>
      </c>
      <c r="K45" s="261">
        <v>0</v>
      </c>
      <c r="L45" s="261">
        <v>0</v>
      </c>
      <c r="M45" s="261">
        <v>0</v>
      </c>
      <c r="N45" s="261">
        <v>0</v>
      </c>
      <c r="O45" s="261">
        <v>0</v>
      </c>
      <c r="P45" s="261">
        <v>2875.80001</v>
      </c>
    </row>
    <row r="46" spans="2:16" ht="12">
      <c r="B46" s="9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 s="27" customFormat="1" ht="12">
      <c r="A47" s="43"/>
      <c r="B47" s="44" t="s">
        <v>7</v>
      </c>
      <c r="C47" s="262">
        <v>601228.7003400001</v>
      </c>
      <c r="D47" s="262">
        <v>233485.40000000002</v>
      </c>
      <c r="E47" s="262">
        <v>2190.7</v>
      </c>
      <c r="F47" s="262">
        <v>836904.8003400001</v>
      </c>
      <c r="G47" s="262">
        <v>2186.8999999999996</v>
      </c>
      <c r="H47" s="262">
        <v>20352.800000000003</v>
      </c>
      <c r="I47" s="262">
        <v>9229.4</v>
      </c>
      <c r="J47" s="262">
        <v>2392.2000000000003</v>
      </c>
      <c r="K47" s="262">
        <v>13412.899999999998</v>
      </c>
      <c r="L47" s="262">
        <v>57985</v>
      </c>
      <c r="M47" s="262">
        <v>9198.199999999999</v>
      </c>
      <c r="N47" s="262">
        <v>3433.8</v>
      </c>
      <c r="O47" s="262">
        <v>-84029.9</v>
      </c>
      <c r="P47" s="262">
        <v>866281.7003400002</v>
      </c>
    </row>
    <row r="48" spans="1:16" s="26" customFormat="1" ht="12">
      <c r="A48" s="21"/>
      <c r="B48" s="45" t="s">
        <v>198</v>
      </c>
      <c r="C48" s="261">
        <v>1E-05</v>
      </c>
      <c r="D48" s="261">
        <v>0</v>
      </c>
      <c r="E48" s="261">
        <v>0</v>
      </c>
      <c r="F48" s="261">
        <v>1E-05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1E-05</v>
      </c>
    </row>
    <row r="49" spans="1:16" s="26" customFormat="1" ht="12">
      <c r="A49" s="21"/>
      <c r="B49" s="46" t="s">
        <v>8</v>
      </c>
      <c r="C49" s="261">
        <v>1E-05</v>
      </c>
      <c r="D49" s="261">
        <v>0</v>
      </c>
      <c r="E49" s="261">
        <v>0</v>
      </c>
      <c r="F49" s="261">
        <v>1E-05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61">
        <v>0</v>
      </c>
      <c r="N49" s="261">
        <v>0</v>
      </c>
      <c r="O49" s="261">
        <v>0</v>
      </c>
      <c r="P49" s="261">
        <v>1E-05</v>
      </c>
    </row>
    <row r="50" spans="1:16" s="27" customFormat="1" ht="12">
      <c r="A50" s="43"/>
      <c r="B50" s="44" t="s">
        <v>9</v>
      </c>
      <c r="C50" s="262">
        <v>601228.70036</v>
      </c>
      <c r="D50" s="262">
        <v>233485.40000000002</v>
      </c>
      <c r="E50" s="262">
        <v>2190.7</v>
      </c>
      <c r="F50" s="262">
        <v>836904.80036</v>
      </c>
      <c r="G50" s="262">
        <v>2186.8999999999996</v>
      </c>
      <c r="H50" s="262">
        <v>20352.800000000003</v>
      </c>
      <c r="I50" s="262">
        <v>9229.4</v>
      </c>
      <c r="J50" s="262">
        <v>2392.2000000000003</v>
      </c>
      <c r="K50" s="262">
        <v>13412.899999999998</v>
      </c>
      <c r="L50" s="262">
        <v>57985</v>
      </c>
      <c r="M50" s="262">
        <v>9198.199999999999</v>
      </c>
      <c r="N50" s="262">
        <v>3433.8</v>
      </c>
      <c r="O50" s="262">
        <v>-84029.9</v>
      </c>
      <c r="P50" s="262">
        <v>866281.7003600001</v>
      </c>
    </row>
    <row r="51" spans="1:16" ht="12.75" thickBot="1">
      <c r="A51" s="67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</sheetData>
  <sheetProtection/>
  <mergeCells count="2">
    <mergeCell ref="K4:N4"/>
    <mergeCell ref="K28:N28"/>
  </mergeCells>
  <printOptions/>
  <pageMargins left="0.7874015748031497" right="0.7874015748031497" top="0.984251968503937" bottom="0.984251968503937" header="0.5118110236220472" footer="0.7874015748031497"/>
  <pageSetup firstPageNumber="16" useFirstPageNumber="1" horizontalDpi="300" verticalDpi="300" orientation="portrait" pageOrder="overThenDown" paperSize="9" r:id="rId3"/>
  <headerFooter alignWithMargins="0">
    <oddFooter>&amp;C&amp;"Times New Roman Cyr,обычный"&amp;9&amp;P</oddFooter>
  </headerFooter>
  <rowBreaks count="1" manualBreakCount="1">
    <brk id="25" max="255" man="1"/>
  </rowBreaks>
  <colBreaks count="1" manualBreakCount="1">
    <brk id="7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9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1" sqref="E31"/>
    </sheetView>
  </sheetViews>
  <sheetFormatPr defaultColWidth="9.00390625" defaultRowHeight="12.75"/>
  <cols>
    <col min="1" max="1" width="2.875" style="7" customWidth="1"/>
    <col min="2" max="2" width="37.125" style="7" customWidth="1"/>
    <col min="3" max="3" width="12.75390625" style="7" customWidth="1"/>
    <col min="4" max="4" width="11.125" style="7" customWidth="1"/>
    <col min="5" max="5" width="16.25390625" style="7" customWidth="1"/>
    <col min="6" max="6" width="12.625" style="7" customWidth="1"/>
    <col min="7" max="7" width="11.00390625" style="7" customWidth="1"/>
    <col min="8" max="8" width="19.75390625" style="7" customWidth="1"/>
    <col min="9" max="9" width="14.625" style="7" customWidth="1"/>
    <col min="10" max="10" width="12.125" style="7" customWidth="1"/>
    <col min="11" max="11" width="16.375" style="20" customWidth="1"/>
    <col min="12" max="16384" width="9.125" style="7" customWidth="1"/>
  </cols>
  <sheetData>
    <row r="1" spans="1:11" s="38" customFormat="1" ht="18" customHeight="1">
      <c r="A1" s="47" t="s">
        <v>211</v>
      </c>
      <c r="E1" s="47"/>
      <c r="K1" s="142"/>
    </row>
    <row r="2" spans="2:11" s="38" customFormat="1" ht="12.75" thickBot="1">
      <c r="B2" s="51" t="s">
        <v>104</v>
      </c>
      <c r="F2" s="70"/>
      <c r="K2" s="142"/>
    </row>
    <row r="3" spans="1:11" s="53" customFormat="1" ht="12.75" customHeight="1">
      <c r="A3" s="79"/>
      <c r="B3" s="80"/>
      <c r="C3" s="82" t="s">
        <v>82</v>
      </c>
      <c r="D3" s="82" t="s">
        <v>82</v>
      </c>
      <c r="E3" s="98" t="s">
        <v>92</v>
      </c>
      <c r="F3" s="99" t="s">
        <v>93</v>
      </c>
      <c r="G3" s="82" t="s">
        <v>85</v>
      </c>
      <c r="H3" s="82" t="s">
        <v>86</v>
      </c>
      <c r="I3" s="82" t="s">
        <v>101</v>
      </c>
      <c r="J3" s="82" t="s">
        <v>88</v>
      </c>
      <c r="K3" s="82" t="s">
        <v>9</v>
      </c>
    </row>
    <row r="4" spans="1:11" s="54" customFormat="1" ht="63" customHeight="1" thickBot="1">
      <c r="A4" s="85"/>
      <c r="B4" s="94" t="s">
        <v>17</v>
      </c>
      <c r="C4" s="88" t="s">
        <v>81</v>
      </c>
      <c r="D4" s="88" t="s">
        <v>83</v>
      </c>
      <c r="E4" s="88" t="s">
        <v>116</v>
      </c>
      <c r="F4" s="88" t="s">
        <v>222</v>
      </c>
      <c r="G4" s="88" t="s">
        <v>84</v>
      </c>
      <c r="H4" s="88" t="s">
        <v>102</v>
      </c>
      <c r="I4" s="88" t="s">
        <v>100</v>
      </c>
      <c r="J4" s="88" t="s">
        <v>87</v>
      </c>
      <c r="K4" s="88" t="s">
        <v>221</v>
      </c>
    </row>
    <row r="5" spans="2:11" s="12" customFormat="1" ht="12">
      <c r="B5" s="73"/>
      <c r="C5" s="23"/>
      <c r="D5" s="23"/>
      <c r="E5" s="23"/>
      <c r="F5" s="23"/>
      <c r="G5" s="23"/>
      <c r="H5" s="23"/>
      <c r="I5" s="23"/>
      <c r="J5" s="23"/>
      <c r="K5" s="24"/>
    </row>
    <row r="6" spans="1:23" ht="12">
      <c r="A6" s="263">
        <v>1</v>
      </c>
      <c r="B6" s="253" t="s">
        <v>170</v>
      </c>
      <c r="C6" s="148">
        <v>61.37284670646205</v>
      </c>
      <c r="D6" s="148">
        <v>0.11688141139392452</v>
      </c>
      <c r="E6" s="148">
        <v>0</v>
      </c>
      <c r="F6" s="148">
        <v>0.5290659724150422</v>
      </c>
      <c r="G6" s="148">
        <v>4.286618906566112</v>
      </c>
      <c r="H6" s="148">
        <v>-0.11633343576701194</v>
      </c>
      <c r="I6" s="148">
        <v>0</v>
      </c>
      <c r="J6" s="148">
        <v>33.81092043892991</v>
      </c>
      <c r="K6" s="286">
        <v>100</v>
      </c>
      <c r="L6" s="105"/>
      <c r="O6" s="148"/>
      <c r="P6" s="148"/>
      <c r="Q6" s="148"/>
      <c r="R6" s="148"/>
      <c r="S6" s="148"/>
      <c r="T6" s="148"/>
      <c r="U6" s="148"/>
      <c r="V6" s="148"/>
      <c r="W6" s="286"/>
    </row>
    <row r="7" spans="1:23" ht="24">
      <c r="A7" s="263">
        <v>2</v>
      </c>
      <c r="B7" s="19" t="s">
        <v>154</v>
      </c>
      <c r="C7" s="148">
        <v>31.556652556607943</v>
      </c>
      <c r="D7" s="148">
        <v>0</v>
      </c>
      <c r="E7" s="148">
        <v>0</v>
      </c>
      <c r="F7" s="148">
        <v>36.29262387127548</v>
      </c>
      <c r="G7" s="148">
        <v>3.3832317521092667</v>
      </c>
      <c r="H7" s="148">
        <v>0.6646123962017801</v>
      </c>
      <c r="I7" s="148">
        <v>0</v>
      </c>
      <c r="J7" s="148">
        <v>28.102879423805526</v>
      </c>
      <c r="K7" s="286">
        <v>100</v>
      </c>
      <c r="L7" s="105"/>
      <c r="O7" s="148"/>
      <c r="P7" s="148"/>
      <c r="Q7" s="148"/>
      <c r="R7" s="148"/>
      <c r="S7" s="148"/>
      <c r="T7" s="148"/>
      <c r="U7" s="148"/>
      <c r="V7" s="148"/>
      <c r="W7" s="286"/>
    </row>
    <row r="8" spans="1:23" ht="24">
      <c r="A8" s="263">
        <v>3</v>
      </c>
      <c r="B8" s="19" t="s">
        <v>155</v>
      </c>
      <c r="C8" s="148">
        <v>70.83172554593295</v>
      </c>
      <c r="D8" s="148">
        <v>9.014606694845572</v>
      </c>
      <c r="E8" s="148">
        <v>0</v>
      </c>
      <c r="F8" s="148">
        <v>0</v>
      </c>
      <c r="G8" s="148">
        <v>20.367133751098855</v>
      </c>
      <c r="H8" s="148">
        <v>-6.026273894069853</v>
      </c>
      <c r="I8" s="148">
        <v>0</v>
      </c>
      <c r="J8" s="148">
        <v>5.81280790219247</v>
      </c>
      <c r="K8" s="286">
        <v>100</v>
      </c>
      <c r="L8" s="105"/>
      <c r="O8" s="148"/>
      <c r="P8" s="148"/>
      <c r="Q8" s="148"/>
      <c r="R8" s="148"/>
      <c r="S8" s="148"/>
      <c r="T8" s="148"/>
      <c r="U8" s="148"/>
      <c r="V8" s="148"/>
      <c r="W8" s="286"/>
    </row>
    <row r="9" spans="1:23" ht="12">
      <c r="A9" s="263">
        <v>4</v>
      </c>
      <c r="B9" s="19" t="s">
        <v>128</v>
      </c>
      <c r="C9" s="148">
        <v>1.315453066768429</v>
      </c>
      <c r="D9" s="148">
        <v>0</v>
      </c>
      <c r="E9" s="148">
        <v>0</v>
      </c>
      <c r="F9" s="148">
        <v>0</v>
      </c>
      <c r="G9" s="148">
        <v>9.993485241387313</v>
      </c>
      <c r="H9" s="148">
        <v>-0.7348877007298926</v>
      </c>
      <c r="I9" s="148">
        <v>0</v>
      </c>
      <c r="J9" s="148">
        <v>89.42594939257414</v>
      </c>
      <c r="K9" s="286">
        <v>100</v>
      </c>
      <c r="L9" s="105"/>
      <c r="O9" s="148"/>
      <c r="P9" s="148"/>
      <c r="Q9" s="148"/>
      <c r="R9" s="148"/>
      <c r="S9" s="148"/>
      <c r="T9" s="148"/>
      <c r="U9" s="148"/>
      <c r="V9" s="148"/>
      <c r="W9" s="286"/>
    </row>
    <row r="10" spans="1:23" ht="12">
      <c r="A10" s="263">
        <v>5</v>
      </c>
      <c r="B10" s="19" t="s">
        <v>156</v>
      </c>
      <c r="C10" s="148">
        <v>51.30046728470852</v>
      </c>
      <c r="D10" s="148">
        <v>0</v>
      </c>
      <c r="E10" s="148">
        <v>0</v>
      </c>
      <c r="F10" s="148">
        <v>0</v>
      </c>
      <c r="G10" s="148">
        <v>0</v>
      </c>
      <c r="H10" s="148">
        <v>0.7344507554877131</v>
      </c>
      <c r="I10" s="148">
        <v>0</v>
      </c>
      <c r="J10" s="148">
        <v>47.96508195980378</v>
      </c>
      <c r="K10" s="286">
        <v>100</v>
      </c>
      <c r="L10" s="105"/>
      <c r="O10" s="148"/>
      <c r="P10" s="148"/>
      <c r="Q10" s="148"/>
      <c r="R10" s="148"/>
      <c r="S10" s="148"/>
      <c r="T10" s="148"/>
      <c r="U10" s="148"/>
      <c r="V10" s="148"/>
      <c r="W10" s="286"/>
    </row>
    <row r="11" spans="1:23" ht="23.25" customHeight="1">
      <c r="A11" s="263">
        <v>6</v>
      </c>
      <c r="B11" s="19" t="s">
        <v>157</v>
      </c>
      <c r="C11" s="148">
        <v>89.5733601710547</v>
      </c>
      <c r="D11" s="148">
        <v>1.5508224358286475</v>
      </c>
      <c r="E11" s="148">
        <v>0</v>
      </c>
      <c r="F11" s="148">
        <v>0</v>
      </c>
      <c r="G11" s="148">
        <v>1.2507721246511483</v>
      </c>
      <c r="H11" s="148">
        <v>1.195832151634307</v>
      </c>
      <c r="I11" s="148">
        <v>0</v>
      </c>
      <c r="J11" s="148">
        <v>6.429213116831191</v>
      </c>
      <c r="K11" s="286">
        <v>100</v>
      </c>
      <c r="L11" s="105"/>
      <c r="O11" s="148"/>
      <c r="P11" s="148"/>
      <c r="Q11" s="148"/>
      <c r="R11" s="148"/>
      <c r="S11" s="148"/>
      <c r="T11" s="148"/>
      <c r="U11" s="148"/>
      <c r="V11" s="148"/>
      <c r="W11" s="286"/>
    </row>
    <row r="12" spans="1:23" ht="23.25" customHeight="1">
      <c r="A12" s="252">
        <v>7</v>
      </c>
      <c r="B12" s="19" t="s">
        <v>158</v>
      </c>
      <c r="C12" s="148">
        <v>74.47178578948078</v>
      </c>
      <c r="D12" s="148">
        <v>1.2576354297162495</v>
      </c>
      <c r="E12" s="148">
        <v>0</v>
      </c>
      <c r="F12" s="148">
        <v>0</v>
      </c>
      <c r="G12" s="148">
        <v>0.03911596364423625</v>
      </c>
      <c r="H12" s="148">
        <v>-0.23757006324077856</v>
      </c>
      <c r="I12" s="148">
        <v>0</v>
      </c>
      <c r="J12" s="148">
        <v>24.469032880399517</v>
      </c>
      <c r="K12" s="286">
        <v>100</v>
      </c>
      <c r="L12" s="105"/>
      <c r="O12" s="148"/>
      <c r="P12" s="148"/>
      <c r="Q12" s="148"/>
      <c r="R12" s="148"/>
      <c r="S12" s="148"/>
      <c r="T12" s="148"/>
      <c r="U12" s="148"/>
      <c r="V12" s="148"/>
      <c r="W12" s="286"/>
    </row>
    <row r="13" spans="1:23" ht="24">
      <c r="A13" s="252">
        <v>8</v>
      </c>
      <c r="B13" s="19" t="s">
        <v>159</v>
      </c>
      <c r="C13" s="148">
        <v>64.14375770680815</v>
      </c>
      <c r="D13" s="148">
        <v>28.590100571380745</v>
      </c>
      <c r="E13" s="148">
        <v>0</v>
      </c>
      <c r="F13" s="148">
        <v>0</v>
      </c>
      <c r="G13" s="148">
        <v>9.199892003107367</v>
      </c>
      <c r="H13" s="148">
        <v>-7.849627221448404</v>
      </c>
      <c r="I13" s="148">
        <v>0</v>
      </c>
      <c r="J13" s="148">
        <v>5.915876940152136</v>
      </c>
      <c r="K13" s="286">
        <v>100</v>
      </c>
      <c r="L13" s="105"/>
      <c r="O13" s="148"/>
      <c r="P13" s="148"/>
      <c r="Q13" s="148"/>
      <c r="R13" s="148"/>
      <c r="S13" s="148"/>
      <c r="T13" s="148"/>
      <c r="U13" s="148"/>
      <c r="V13" s="148"/>
      <c r="W13" s="286"/>
    </row>
    <row r="14" spans="1:23" ht="24">
      <c r="A14" s="252">
        <v>9</v>
      </c>
      <c r="B14" s="19" t="s">
        <v>160</v>
      </c>
      <c r="C14" s="148">
        <v>68.54132777364639</v>
      </c>
      <c r="D14" s="148">
        <v>0.23160977543114403</v>
      </c>
      <c r="E14" s="148">
        <v>0</v>
      </c>
      <c r="F14" s="148">
        <v>0</v>
      </c>
      <c r="G14" s="148">
        <v>5.499940989224878</v>
      </c>
      <c r="H14" s="148">
        <v>-0.9764308814033655</v>
      </c>
      <c r="I14" s="148">
        <v>0</v>
      </c>
      <c r="J14" s="148">
        <v>26.703552343100938</v>
      </c>
      <c r="K14" s="286">
        <v>100</v>
      </c>
      <c r="L14" s="105"/>
      <c r="O14" s="148"/>
      <c r="P14" s="148"/>
      <c r="Q14" s="148"/>
      <c r="R14" s="148"/>
      <c r="S14" s="148"/>
      <c r="T14" s="148"/>
      <c r="U14" s="148"/>
      <c r="V14" s="148"/>
      <c r="W14" s="286"/>
    </row>
    <row r="15" spans="1:23" ht="35.25" customHeight="1">
      <c r="A15" s="252">
        <v>10</v>
      </c>
      <c r="B15" s="19" t="s">
        <v>161</v>
      </c>
      <c r="C15" s="148">
        <v>73.00682679104793</v>
      </c>
      <c r="D15" s="148">
        <v>4.904769319409865</v>
      </c>
      <c r="E15" s="148">
        <v>0</v>
      </c>
      <c r="F15" s="148">
        <v>0</v>
      </c>
      <c r="G15" s="148">
        <v>0.29896614617484585</v>
      </c>
      <c r="H15" s="148">
        <v>1.001877412920661</v>
      </c>
      <c r="I15" s="148">
        <v>0</v>
      </c>
      <c r="J15" s="148">
        <v>20.78756033044669</v>
      </c>
      <c r="K15" s="286">
        <v>100</v>
      </c>
      <c r="L15" s="105"/>
      <c r="O15" s="148"/>
      <c r="P15" s="148"/>
      <c r="Q15" s="148"/>
      <c r="R15" s="148"/>
      <c r="S15" s="148"/>
      <c r="T15" s="148"/>
      <c r="U15" s="148"/>
      <c r="V15" s="148"/>
      <c r="W15" s="286"/>
    </row>
    <row r="16" spans="1:23" ht="24">
      <c r="A16" s="252">
        <v>11</v>
      </c>
      <c r="B16" s="19" t="s">
        <v>129</v>
      </c>
      <c r="C16" s="148">
        <v>70.65242271470356</v>
      </c>
      <c r="D16" s="148">
        <v>0.7537023855806381</v>
      </c>
      <c r="E16" s="148">
        <v>0</v>
      </c>
      <c r="F16" s="148">
        <v>0</v>
      </c>
      <c r="G16" s="148">
        <v>20.643463884415517</v>
      </c>
      <c r="H16" s="148">
        <v>-0.08223113854620065</v>
      </c>
      <c r="I16" s="148">
        <v>0</v>
      </c>
      <c r="J16" s="148">
        <v>8.032642153846487</v>
      </c>
      <c r="K16" s="286">
        <v>100</v>
      </c>
      <c r="L16" s="105"/>
      <c r="O16" s="148"/>
      <c r="P16" s="148"/>
      <c r="Q16" s="148"/>
      <c r="R16" s="148"/>
      <c r="S16" s="148"/>
      <c r="T16" s="148"/>
      <c r="U16" s="148"/>
      <c r="V16" s="148"/>
      <c r="W16" s="286"/>
    </row>
    <row r="17" spans="1:23" ht="12">
      <c r="A17" s="252">
        <v>12</v>
      </c>
      <c r="B17" s="254" t="s">
        <v>130</v>
      </c>
      <c r="C17" s="148">
        <v>0.0030234678271929432</v>
      </c>
      <c r="D17" s="148">
        <v>0.2336123155448102</v>
      </c>
      <c r="E17" s="148">
        <v>0</v>
      </c>
      <c r="F17" s="148">
        <v>0</v>
      </c>
      <c r="G17" s="148">
        <v>0.019864803278090846</v>
      </c>
      <c r="H17" s="148">
        <v>0.40364443876432066</v>
      </c>
      <c r="I17" s="148">
        <v>0</v>
      </c>
      <c r="J17" s="148">
        <v>99.33985497458558</v>
      </c>
      <c r="K17" s="286">
        <v>100</v>
      </c>
      <c r="L17" s="105"/>
      <c r="O17" s="148"/>
      <c r="P17" s="148"/>
      <c r="Q17" s="148"/>
      <c r="R17" s="148"/>
      <c r="S17" s="148"/>
      <c r="T17" s="148"/>
      <c r="U17" s="148"/>
      <c r="V17" s="148"/>
      <c r="W17" s="286"/>
    </row>
    <row r="18" spans="1:23" ht="12">
      <c r="A18" s="252">
        <v>13</v>
      </c>
      <c r="B18" s="19" t="s">
        <v>131</v>
      </c>
      <c r="C18" s="148">
        <v>80.83384472281611</v>
      </c>
      <c r="D18" s="148">
        <v>2.433298575416911</v>
      </c>
      <c r="E18" s="148">
        <v>0</v>
      </c>
      <c r="F18" s="148">
        <v>0</v>
      </c>
      <c r="G18" s="148">
        <v>0.010952534075427138</v>
      </c>
      <c r="H18" s="148">
        <v>0.1663765488456674</v>
      </c>
      <c r="I18" s="148">
        <v>0</v>
      </c>
      <c r="J18" s="148">
        <v>16.555527618845883</v>
      </c>
      <c r="K18" s="286">
        <v>100</v>
      </c>
      <c r="L18" s="105"/>
      <c r="O18" s="148"/>
      <c r="P18" s="148"/>
      <c r="Q18" s="148"/>
      <c r="R18" s="148"/>
      <c r="S18" s="148"/>
      <c r="T18" s="148"/>
      <c r="U18" s="148"/>
      <c r="V18" s="148"/>
      <c r="W18" s="286"/>
    </row>
    <row r="19" spans="1:23" ht="12">
      <c r="A19" s="252">
        <v>14</v>
      </c>
      <c r="B19" s="254" t="s">
        <v>132</v>
      </c>
      <c r="C19" s="148">
        <v>50.146932147513645</v>
      </c>
      <c r="D19" s="148">
        <v>3.5192695161193894</v>
      </c>
      <c r="E19" s="148">
        <v>0</v>
      </c>
      <c r="F19" s="148">
        <v>0</v>
      </c>
      <c r="G19" s="148">
        <v>19.982938280346954</v>
      </c>
      <c r="H19" s="148">
        <v>-3.1599492347371148</v>
      </c>
      <c r="I19" s="148">
        <v>0</v>
      </c>
      <c r="J19" s="148">
        <v>29.510809290757127</v>
      </c>
      <c r="K19" s="286">
        <v>100</v>
      </c>
      <c r="L19" s="105"/>
      <c r="O19" s="148"/>
      <c r="P19" s="148"/>
      <c r="Q19" s="148"/>
      <c r="R19" s="148"/>
      <c r="S19" s="148"/>
      <c r="T19" s="148"/>
      <c r="U19" s="148"/>
      <c r="V19" s="148"/>
      <c r="W19" s="286"/>
    </row>
    <row r="20" spans="1:23" ht="12">
      <c r="A20" s="252">
        <v>15</v>
      </c>
      <c r="B20" s="19" t="s">
        <v>162</v>
      </c>
      <c r="C20" s="148">
        <v>49.01891234336107</v>
      </c>
      <c r="D20" s="148">
        <v>1.7858050883545245</v>
      </c>
      <c r="E20" s="148">
        <v>0</v>
      </c>
      <c r="F20" s="148">
        <v>0</v>
      </c>
      <c r="G20" s="148">
        <v>0.056901647344358076</v>
      </c>
      <c r="H20" s="148">
        <v>0.9495438602940103</v>
      </c>
      <c r="I20" s="148">
        <v>36.79889299377974</v>
      </c>
      <c r="J20" s="148">
        <v>11.389944066866311</v>
      </c>
      <c r="K20" s="286">
        <v>100</v>
      </c>
      <c r="L20" s="105"/>
      <c r="O20" s="148"/>
      <c r="P20" s="148"/>
      <c r="Q20" s="148"/>
      <c r="R20" s="148"/>
      <c r="S20" s="148"/>
      <c r="T20" s="148"/>
      <c r="U20" s="148"/>
      <c r="V20" s="148"/>
      <c r="W20" s="286"/>
    </row>
    <row r="21" spans="1:23" ht="12">
      <c r="A21" s="252">
        <v>16</v>
      </c>
      <c r="B21" s="253" t="s">
        <v>133</v>
      </c>
      <c r="C21" s="148">
        <v>29.56367749333171</v>
      </c>
      <c r="D21" s="148">
        <v>0</v>
      </c>
      <c r="E21" s="148">
        <v>0</v>
      </c>
      <c r="F21" s="148">
        <v>0</v>
      </c>
      <c r="G21" s="148">
        <v>38.324999188171084</v>
      </c>
      <c r="H21" s="148">
        <v>-3.738764905873028</v>
      </c>
      <c r="I21" s="148">
        <v>0</v>
      </c>
      <c r="J21" s="148">
        <v>35.85008822437024</v>
      </c>
      <c r="K21" s="286">
        <v>100</v>
      </c>
      <c r="L21" s="105"/>
      <c r="O21" s="148"/>
      <c r="P21" s="148"/>
      <c r="Q21" s="148"/>
      <c r="R21" s="148"/>
      <c r="S21" s="148"/>
      <c r="T21" s="148"/>
      <c r="U21" s="148"/>
      <c r="V21" s="148"/>
      <c r="W21" s="286"/>
    </row>
    <row r="22" spans="1:23" ht="24">
      <c r="A22" s="252">
        <v>17</v>
      </c>
      <c r="B22" s="253" t="s">
        <v>134</v>
      </c>
      <c r="C22" s="148">
        <v>102.89078338435425</v>
      </c>
      <c r="D22" s="148">
        <v>0</v>
      </c>
      <c r="E22" s="148">
        <v>0</v>
      </c>
      <c r="F22" s="148">
        <v>0</v>
      </c>
      <c r="G22" s="148">
        <v>0</v>
      </c>
      <c r="H22" s="148">
        <v>-2.890783384354231</v>
      </c>
      <c r="I22" s="148">
        <v>0</v>
      </c>
      <c r="J22" s="148">
        <v>0</v>
      </c>
      <c r="K22" s="286">
        <v>100</v>
      </c>
      <c r="L22" s="105"/>
      <c r="O22" s="148"/>
      <c r="P22" s="148"/>
      <c r="Q22" s="148"/>
      <c r="R22" s="148"/>
      <c r="S22" s="148"/>
      <c r="T22" s="148"/>
      <c r="U22" s="148"/>
      <c r="V22" s="148"/>
      <c r="W22" s="286"/>
    </row>
    <row r="23" spans="1:23" s="20" customFormat="1" ht="12">
      <c r="A23" s="252">
        <v>18</v>
      </c>
      <c r="B23" s="253" t="s">
        <v>135</v>
      </c>
      <c r="C23" s="287">
        <v>100.28354631501249</v>
      </c>
      <c r="D23" s="287">
        <v>0</v>
      </c>
      <c r="E23" s="287">
        <v>0</v>
      </c>
      <c r="F23" s="287">
        <v>0</v>
      </c>
      <c r="G23" s="287">
        <v>0.18285858430958205</v>
      </c>
      <c r="H23" s="287">
        <v>-0.46640489932205365</v>
      </c>
      <c r="I23" s="287">
        <v>0</v>
      </c>
      <c r="J23" s="287">
        <v>0</v>
      </c>
      <c r="K23" s="286">
        <v>100</v>
      </c>
      <c r="L23" s="105"/>
      <c r="O23" s="287"/>
      <c r="P23" s="287"/>
      <c r="Q23" s="287"/>
      <c r="R23" s="287"/>
      <c r="S23" s="287"/>
      <c r="T23" s="287"/>
      <c r="U23" s="287"/>
      <c r="V23" s="287"/>
      <c r="W23" s="286"/>
    </row>
    <row r="24" spans="1:23" ht="12.75" thickBot="1">
      <c r="A24" s="268">
        <v>19</v>
      </c>
      <c r="B24" s="269" t="s">
        <v>136</v>
      </c>
      <c r="C24" s="114">
        <v>91.01013996156662</v>
      </c>
      <c r="D24" s="114">
        <v>0</v>
      </c>
      <c r="E24" s="114">
        <v>0</v>
      </c>
      <c r="F24" s="114">
        <v>0</v>
      </c>
      <c r="G24" s="114">
        <v>0</v>
      </c>
      <c r="H24" s="114">
        <v>8.989860038433365</v>
      </c>
      <c r="I24" s="114">
        <v>0</v>
      </c>
      <c r="J24" s="114">
        <v>0</v>
      </c>
      <c r="K24" s="288">
        <v>100</v>
      </c>
      <c r="L24" s="105"/>
      <c r="O24" s="148"/>
      <c r="P24" s="148"/>
      <c r="Q24" s="148"/>
      <c r="R24" s="148"/>
      <c r="S24" s="148"/>
      <c r="T24" s="148"/>
      <c r="U24" s="148"/>
      <c r="V24" s="148"/>
      <c r="W24" s="286"/>
    </row>
    <row r="25" spans="1:23" ht="15.75">
      <c r="A25" s="203" t="s">
        <v>241</v>
      </c>
      <c r="B25" s="253"/>
      <c r="C25" s="148"/>
      <c r="D25" s="148"/>
      <c r="E25" s="148"/>
      <c r="F25" s="148"/>
      <c r="G25" s="148"/>
      <c r="H25" s="148"/>
      <c r="I25" s="148"/>
      <c r="J25" s="148"/>
      <c r="K25" s="286"/>
      <c r="L25" s="105"/>
      <c r="O25" s="148"/>
      <c r="P25" s="148"/>
      <c r="Q25" s="148"/>
      <c r="R25" s="148"/>
      <c r="S25" s="148"/>
      <c r="T25" s="148"/>
      <c r="U25" s="148"/>
      <c r="V25" s="148"/>
      <c r="W25" s="286"/>
    </row>
    <row r="26" spans="1:23" ht="12">
      <c r="A26" s="252"/>
      <c r="B26" s="253"/>
      <c r="C26" s="148"/>
      <c r="D26" s="148"/>
      <c r="E26" s="148"/>
      <c r="F26" s="148"/>
      <c r="G26" s="148"/>
      <c r="H26" s="148"/>
      <c r="I26" s="148"/>
      <c r="J26" s="148"/>
      <c r="K26" s="286"/>
      <c r="L26" s="105"/>
      <c r="O26" s="148"/>
      <c r="P26" s="148"/>
      <c r="Q26" s="148"/>
      <c r="R26" s="148"/>
      <c r="S26" s="148"/>
      <c r="T26" s="148"/>
      <c r="U26" s="148"/>
      <c r="V26" s="148"/>
      <c r="W26" s="286"/>
    </row>
    <row r="27" spans="1:23" ht="12.75" thickBot="1">
      <c r="A27" s="252"/>
      <c r="B27" s="253"/>
      <c r="C27" s="148"/>
      <c r="D27" s="148"/>
      <c r="E27" s="148"/>
      <c r="F27" s="148"/>
      <c r="G27" s="148"/>
      <c r="H27" s="148"/>
      <c r="I27" s="148"/>
      <c r="J27" s="148"/>
      <c r="K27" s="286"/>
      <c r="L27" s="105"/>
      <c r="O27" s="148"/>
      <c r="P27" s="148"/>
      <c r="Q27" s="148"/>
      <c r="R27" s="148"/>
      <c r="S27" s="148"/>
      <c r="T27" s="148"/>
      <c r="U27" s="148"/>
      <c r="V27" s="148"/>
      <c r="W27" s="286"/>
    </row>
    <row r="28" spans="1:23" ht="12">
      <c r="A28" s="79"/>
      <c r="B28" s="80"/>
      <c r="C28" s="82" t="s">
        <v>82</v>
      </c>
      <c r="D28" s="82" t="s">
        <v>82</v>
      </c>
      <c r="E28" s="98" t="s">
        <v>92</v>
      </c>
      <c r="F28" s="99" t="s">
        <v>93</v>
      </c>
      <c r="G28" s="82" t="s">
        <v>85</v>
      </c>
      <c r="H28" s="82" t="s">
        <v>86</v>
      </c>
      <c r="I28" s="82" t="s">
        <v>101</v>
      </c>
      <c r="J28" s="82" t="s">
        <v>88</v>
      </c>
      <c r="K28" s="82" t="s">
        <v>9</v>
      </c>
      <c r="L28" s="105"/>
      <c r="O28" s="148"/>
      <c r="P28" s="148"/>
      <c r="Q28" s="148"/>
      <c r="R28" s="148"/>
      <c r="S28" s="148"/>
      <c r="T28" s="148"/>
      <c r="U28" s="148"/>
      <c r="V28" s="148"/>
      <c r="W28" s="286"/>
    </row>
    <row r="29" spans="1:23" ht="63" customHeight="1" thickBot="1">
      <c r="A29" s="85"/>
      <c r="B29" s="94" t="s">
        <v>17</v>
      </c>
      <c r="C29" s="88" t="s">
        <v>81</v>
      </c>
      <c r="D29" s="88" t="s">
        <v>83</v>
      </c>
      <c r="E29" s="88" t="s">
        <v>116</v>
      </c>
      <c r="F29" s="88" t="s">
        <v>222</v>
      </c>
      <c r="G29" s="88" t="s">
        <v>84</v>
      </c>
      <c r="H29" s="88" t="s">
        <v>102</v>
      </c>
      <c r="I29" s="88" t="s">
        <v>100</v>
      </c>
      <c r="J29" s="88" t="s">
        <v>87</v>
      </c>
      <c r="K29" s="88" t="s">
        <v>221</v>
      </c>
      <c r="L29" s="105"/>
      <c r="O29" s="148"/>
      <c r="P29" s="148"/>
      <c r="Q29" s="148"/>
      <c r="R29" s="148"/>
      <c r="S29" s="148"/>
      <c r="T29" s="148"/>
      <c r="U29" s="148"/>
      <c r="V29" s="148"/>
      <c r="W29" s="286"/>
    </row>
    <row r="30" spans="1:23" ht="12">
      <c r="A30" s="252"/>
      <c r="B30" s="253"/>
      <c r="C30" s="148"/>
      <c r="D30" s="148"/>
      <c r="E30" s="148"/>
      <c r="F30" s="148"/>
      <c r="G30" s="148"/>
      <c r="H30" s="148"/>
      <c r="I30" s="148"/>
      <c r="J30" s="148"/>
      <c r="K30" s="286"/>
      <c r="L30" s="105"/>
      <c r="O30" s="148"/>
      <c r="P30" s="148"/>
      <c r="Q30" s="148"/>
      <c r="R30" s="148"/>
      <c r="S30" s="148"/>
      <c r="T30" s="148"/>
      <c r="U30" s="148"/>
      <c r="V30" s="148"/>
      <c r="W30" s="286"/>
    </row>
    <row r="31" spans="1:23" ht="12">
      <c r="A31" s="252">
        <v>20</v>
      </c>
      <c r="B31" s="253" t="s">
        <v>6</v>
      </c>
      <c r="C31" s="148">
        <v>0.008432436541314049</v>
      </c>
      <c r="D31" s="148">
        <v>0</v>
      </c>
      <c r="E31" s="148">
        <v>0</v>
      </c>
      <c r="F31" s="148">
        <v>0</v>
      </c>
      <c r="G31" s="148">
        <v>84.81842918741044</v>
      </c>
      <c r="H31" s="148">
        <v>11.286056269687291</v>
      </c>
      <c r="I31" s="148">
        <v>0</v>
      </c>
      <c r="J31" s="148">
        <v>3.8870821063609444</v>
      </c>
      <c r="K31" s="286">
        <v>100</v>
      </c>
      <c r="L31" s="105"/>
      <c r="O31" s="148"/>
      <c r="P31" s="148"/>
      <c r="Q31" s="148"/>
      <c r="R31" s="148"/>
      <c r="S31" s="148"/>
      <c r="T31" s="148"/>
      <c r="U31" s="148"/>
      <c r="V31" s="148"/>
      <c r="W31" s="286"/>
    </row>
    <row r="32" spans="1:23" s="20" customFormat="1" ht="24">
      <c r="A32" s="252">
        <v>21</v>
      </c>
      <c r="B32" s="253" t="s">
        <v>151</v>
      </c>
      <c r="C32" s="287">
        <v>71.34916465936382</v>
      </c>
      <c r="D32" s="287">
        <v>1.7519570409416936</v>
      </c>
      <c r="E32" s="287">
        <v>0</v>
      </c>
      <c r="F32" s="287">
        <v>0.10949701858001357</v>
      </c>
      <c r="G32" s="287">
        <v>6.201277899459688</v>
      </c>
      <c r="H32" s="287">
        <v>-0.03860070375643348</v>
      </c>
      <c r="I32" s="287">
        <v>0.42080777250282425</v>
      </c>
      <c r="J32" s="287">
        <v>20.20589631290839</v>
      </c>
      <c r="K32" s="286">
        <v>100</v>
      </c>
      <c r="L32" s="105"/>
      <c r="O32" s="287"/>
      <c r="P32" s="287"/>
      <c r="Q32" s="287"/>
      <c r="R32" s="287"/>
      <c r="S32" s="287"/>
      <c r="T32" s="287"/>
      <c r="U32" s="287"/>
      <c r="V32" s="287"/>
      <c r="W32" s="286"/>
    </row>
    <row r="33" spans="1:23" ht="24">
      <c r="A33" s="252">
        <v>22</v>
      </c>
      <c r="B33" s="253" t="s">
        <v>150</v>
      </c>
      <c r="C33" s="148">
        <v>86.34291884667937</v>
      </c>
      <c r="D33" s="148">
        <v>0.10734451124182284</v>
      </c>
      <c r="E33" s="148">
        <v>0</v>
      </c>
      <c r="F33" s="148">
        <v>0.02063509310122343</v>
      </c>
      <c r="G33" s="148">
        <v>1.100970971041904</v>
      </c>
      <c r="H33" s="148">
        <v>-0.02710655665766769</v>
      </c>
      <c r="I33" s="148">
        <v>0.07957859774280394</v>
      </c>
      <c r="J33" s="148">
        <v>12.375658536850553</v>
      </c>
      <c r="K33" s="286">
        <v>100</v>
      </c>
      <c r="L33" s="105"/>
      <c r="O33" s="148"/>
      <c r="P33" s="148"/>
      <c r="Q33" s="148"/>
      <c r="R33" s="148"/>
      <c r="S33" s="148"/>
      <c r="T33" s="148"/>
      <c r="U33" s="148"/>
      <c r="V33" s="148"/>
      <c r="W33" s="286"/>
    </row>
    <row r="34" spans="1:23" ht="36">
      <c r="A34" s="252">
        <v>23</v>
      </c>
      <c r="B34" s="19" t="s">
        <v>163</v>
      </c>
      <c r="C34" s="148">
        <v>92.57161052661237</v>
      </c>
      <c r="D34" s="148">
        <v>0</v>
      </c>
      <c r="E34" s="148">
        <v>0</v>
      </c>
      <c r="F34" s="148">
        <v>0</v>
      </c>
      <c r="G34" s="148">
        <v>5.797986116539437</v>
      </c>
      <c r="H34" s="148">
        <v>1.6304033568481935</v>
      </c>
      <c r="I34" s="148">
        <v>0</v>
      </c>
      <c r="J34" s="148">
        <v>0</v>
      </c>
      <c r="K34" s="286">
        <v>100</v>
      </c>
      <c r="L34" s="105"/>
      <c r="O34" s="148"/>
      <c r="P34" s="148"/>
      <c r="Q34" s="148"/>
      <c r="R34" s="148"/>
      <c r="S34" s="148"/>
      <c r="T34" s="148"/>
      <c r="U34" s="148"/>
      <c r="V34" s="148"/>
      <c r="W34" s="286"/>
    </row>
    <row r="35" spans="1:23" s="20" customFormat="1" ht="12">
      <c r="A35" s="252">
        <v>24</v>
      </c>
      <c r="B35" s="19" t="s">
        <v>137</v>
      </c>
      <c r="C35" s="287">
        <v>89.8752134868444</v>
      </c>
      <c r="D35" s="287">
        <v>0</v>
      </c>
      <c r="E35" s="287">
        <v>0</v>
      </c>
      <c r="F35" s="287">
        <v>0</v>
      </c>
      <c r="G35" s="287">
        <v>10.122471530522123</v>
      </c>
      <c r="H35" s="287">
        <v>-0.010787525259564426</v>
      </c>
      <c r="I35" s="287">
        <v>0</v>
      </c>
      <c r="J35" s="287">
        <v>0.013102507893045963</v>
      </c>
      <c r="K35" s="286">
        <v>100</v>
      </c>
      <c r="L35" s="105"/>
      <c r="O35" s="287"/>
      <c r="P35" s="287"/>
      <c r="Q35" s="287"/>
      <c r="R35" s="287"/>
      <c r="S35" s="287"/>
      <c r="T35" s="287"/>
      <c r="U35" s="287"/>
      <c r="V35" s="287"/>
      <c r="W35" s="286"/>
    </row>
    <row r="36" spans="1:23" ht="24">
      <c r="A36" s="252">
        <v>25</v>
      </c>
      <c r="B36" s="253" t="s">
        <v>164</v>
      </c>
      <c r="C36" s="148">
        <v>20.29876634331383</v>
      </c>
      <c r="D36" s="148">
        <v>0.0918093329746862</v>
      </c>
      <c r="E36" s="148">
        <v>0</v>
      </c>
      <c r="F36" s="148">
        <v>0.004828103318447295</v>
      </c>
      <c r="G36" s="148">
        <v>9.57936845015555</v>
      </c>
      <c r="H36" s="148">
        <v>0.029921732764675257</v>
      </c>
      <c r="I36" s="148">
        <v>0.01664700451519931</v>
      </c>
      <c r="J36" s="148">
        <v>69.97865903295761</v>
      </c>
      <c r="K36" s="286">
        <v>100</v>
      </c>
      <c r="L36" s="105"/>
      <c r="O36" s="148"/>
      <c r="P36" s="148"/>
      <c r="Q36" s="148"/>
      <c r="R36" s="148"/>
      <c r="S36" s="148"/>
      <c r="T36" s="148"/>
      <c r="U36" s="148"/>
      <c r="V36" s="148"/>
      <c r="W36" s="286"/>
    </row>
    <row r="37" spans="1:23" s="20" customFormat="1" ht="12">
      <c r="A37" s="252">
        <v>26</v>
      </c>
      <c r="B37" s="253" t="s">
        <v>188</v>
      </c>
      <c r="C37" s="287">
        <v>54.30561603614525</v>
      </c>
      <c r="D37" s="287">
        <v>0</v>
      </c>
      <c r="E37" s="287">
        <v>0</v>
      </c>
      <c r="F37" s="287">
        <v>0.17650028852718336</v>
      </c>
      <c r="G37" s="287">
        <v>40.729165715717905</v>
      </c>
      <c r="H37" s="287">
        <v>-0.19870898480585808</v>
      </c>
      <c r="I37" s="287">
        <v>0</v>
      </c>
      <c r="J37" s="287">
        <v>4.987426944415523</v>
      </c>
      <c r="K37" s="286">
        <v>100</v>
      </c>
      <c r="L37" s="105"/>
      <c r="O37" s="287"/>
      <c r="P37" s="287"/>
      <c r="Q37" s="287"/>
      <c r="R37" s="287"/>
      <c r="S37" s="287"/>
      <c r="T37" s="287"/>
      <c r="U37" s="287"/>
      <c r="V37" s="287"/>
      <c r="W37" s="286"/>
    </row>
    <row r="38" spans="1:23" ht="12">
      <c r="A38" s="252">
        <v>27</v>
      </c>
      <c r="B38" s="253" t="s">
        <v>37</v>
      </c>
      <c r="C38" s="148">
        <v>76.08282807186441</v>
      </c>
      <c r="D38" s="148">
        <v>0</v>
      </c>
      <c r="E38" s="148">
        <v>0</v>
      </c>
      <c r="F38" s="148">
        <v>0</v>
      </c>
      <c r="G38" s="148">
        <v>18.92546012220415</v>
      </c>
      <c r="H38" s="148">
        <v>-0.9541645929693525</v>
      </c>
      <c r="I38" s="148">
        <v>0</v>
      </c>
      <c r="J38" s="148">
        <v>5.945876398900801</v>
      </c>
      <c r="K38" s="286">
        <v>100</v>
      </c>
      <c r="L38" s="105"/>
      <c r="O38" s="148"/>
      <c r="P38" s="148"/>
      <c r="Q38" s="148"/>
      <c r="R38" s="148"/>
      <c r="S38" s="148"/>
      <c r="T38" s="148"/>
      <c r="U38" s="148"/>
      <c r="V38" s="148"/>
      <c r="W38" s="286"/>
    </row>
    <row r="39" spans="1:23" ht="24">
      <c r="A39" s="252">
        <v>28</v>
      </c>
      <c r="B39" s="19" t="s">
        <v>165</v>
      </c>
      <c r="C39" s="148">
        <v>59.560948534855804</v>
      </c>
      <c r="D39" s="148">
        <v>0</v>
      </c>
      <c r="E39" s="148">
        <v>3.095939450276425</v>
      </c>
      <c r="F39" s="148">
        <v>14.44766240009338</v>
      </c>
      <c r="G39" s="148">
        <v>23.134215247814794</v>
      </c>
      <c r="H39" s="148">
        <v>-0.6372443648666563</v>
      </c>
      <c r="I39" s="148">
        <v>0</v>
      </c>
      <c r="J39" s="148">
        <v>0.3984787318262418</v>
      </c>
      <c r="K39" s="286">
        <v>100</v>
      </c>
      <c r="L39" s="105"/>
      <c r="O39" s="148"/>
      <c r="P39" s="148"/>
      <c r="Q39" s="148"/>
      <c r="R39" s="148"/>
      <c r="S39" s="148"/>
      <c r="T39" s="148"/>
      <c r="U39" s="148"/>
      <c r="V39" s="148"/>
      <c r="W39" s="286"/>
    </row>
    <row r="40" spans="1:23" ht="12">
      <c r="A40" s="252">
        <v>29</v>
      </c>
      <c r="B40" s="19" t="s">
        <v>18</v>
      </c>
      <c r="C40" s="148">
        <v>0.007811606393601827</v>
      </c>
      <c r="D40" s="148">
        <v>0</v>
      </c>
      <c r="E40" s="148">
        <v>0</v>
      </c>
      <c r="F40" s="148">
        <v>46.19715886584695</v>
      </c>
      <c r="G40" s="148">
        <v>4.001251262422735</v>
      </c>
      <c r="H40" s="148">
        <v>0.0019529015984004567</v>
      </c>
      <c r="I40" s="148">
        <v>0</v>
      </c>
      <c r="J40" s="148">
        <v>49.79182536373832</v>
      </c>
      <c r="K40" s="286">
        <v>100</v>
      </c>
      <c r="L40" s="105"/>
      <c r="O40" s="148"/>
      <c r="P40" s="148"/>
      <c r="Q40" s="148"/>
      <c r="R40" s="148"/>
      <c r="S40" s="148"/>
      <c r="T40" s="148"/>
      <c r="U40" s="148"/>
      <c r="V40" s="148"/>
      <c r="W40" s="286"/>
    </row>
    <row r="41" spans="1:23" s="20" customFormat="1" ht="12">
      <c r="A41" s="252">
        <v>30</v>
      </c>
      <c r="B41" s="253" t="s">
        <v>33</v>
      </c>
      <c r="C41" s="287">
        <v>9.386952009450763</v>
      </c>
      <c r="D41" s="287">
        <v>0</v>
      </c>
      <c r="E41" s="287">
        <v>82.1487028388678</v>
      </c>
      <c r="F41" s="287">
        <v>0</v>
      </c>
      <c r="G41" s="287">
        <v>8.46584082356848</v>
      </c>
      <c r="H41" s="287">
        <v>-0.0014956718870491402</v>
      </c>
      <c r="I41" s="287">
        <v>0</v>
      </c>
      <c r="J41" s="287">
        <v>0</v>
      </c>
      <c r="K41" s="286">
        <v>100</v>
      </c>
      <c r="L41" s="105"/>
      <c r="O41" s="287"/>
      <c r="P41" s="287"/>
      <c r="Q41" s="287"/>
      <c r="R41" s="287"/>
      <c r="S41" s="287"/>
      <c r="T41" s="287"/>
      <c r="U41" s="287"/>
      <c r="V41" s="287"/>
      <c r="W41" s="286"/>
    </row>
    <row r="42" spans="1:23" ht="24">
      <c r="A42" s="252">
        <v>31</v>
      </c>
      <c r="B42" s="253" t="s">
        <v>166</v>
      </c>
      <c r="C42" s="148">
        <v>11.916415698187398</v>
      </c>
      <c r="D42" s="148">
        <v>0</v>
      </c>
      <c r="E42" s="148">
        <v>82.72934540927247</v>
      </c>
      <c r="F42" s="148">
        <v>3.0775460309029787</v>
      </c>
      <c r="G42" s="148">
        <v>1.5088863306317601</v>
      </c>
      <c r="H42" s="148">
        <v>0.03514903850239079</v>
      </c>
      <c r="I42" s="148">
        <v>0</v>
      </c>
      <c r="J42" s="148">
        <v>0.732657492502996</v>
      </c>
      <c r="K42" s="286">
        <v>100</v>
      </c>
      <c r="L42" s="105"/>
      <c r="O42" s="148"/>
      <c r="P42" s="148"/>
      <c r="Q42" s="148"/>
      <c r="R42" s="148"/>
      <c r="S42" s="148"/>
      <c r="T42" s="148"/>
      <c r="U42" s="148"/>
      <c r="V42" s="148"/>
      <c r="W42" s="286"/>
    </row>
    <row r="43" spans="1:23" ht="24">
      <c r="A43" s="252">
        <v>32</v>
      </c>
      <c r="B43" s="19" t="s">
        <v>167</v>
      </c>
      <c r="C43" s="148">
        <v>83.95256916996048</v>
      </c>
      <c r="D43" s="148">
        <v>0</v>
      </c>
      <c r="E43" s="148">
        <v>0</v>
      </c>
      <c r="F43" s="148">
        <v>0</v>
      </c>
      <c r="G43" s="148">
        <v>15.573122529644271</v>
      </c>
      <c r="H43" s="148">
        <v>0.47430830039525695</v>
      </c>
      <c r="I43" s="148">
        <v>0</v>
      </c>
      <c r="J43" s="148">
        <v>0</v>
      </c>
      <c r="K43" s="286">
        <v>100</v>
      </c>
      <c r="L43" s="105"/>
      <c r="O43" s="148"/>
      <c r="P43" s="148"/>
      <c r="Q43" s="148"/>
      <c r="R43" s="148"/>
      <c r="S43" s="148"/>
      <c r="T43" s="148"/>
      <c r="U43" s="148"/>
      <c r="V43" s="148"/>
      <c r="W43" s="286"/>
    </row>
    <row r="44" spans="1:23" ht="36">
      <c r="A44" s="252">
        <v>33</v>
      </c>
      <c r="B44" s="19" t="s">
        <v>168</v>
      </c>
      <c r="C44" s="148">
        <v>56.945791985143714</v>
      </c>
      <c r="D44" s="148">
        <v>0</v>
      </c>
      <c r="E44" s="148">
        <v>34.77532842789926</v>
      </c>
      <c r="F44" s="148">
        <v>8.078039633001287</v>
      </c>
      <c r="G44" s="148">
        <v>0.6848815714330284</v>
      </c>
      <c r="H44" s="148">
        <v>-0.48404161747727786</v>
      </c>
      <c r="I44" s="148">
        <v>0</v>
      </c>
      <c r="J44" s="148">
        <v>0</v>
      </c>
      <c r="K44" s="286">
        <v>100</v>
      </c>
      <c r="L44" s="105"/>
      <c r="O44" s="148"/>
      <c r="P44" s="148"/>
      <c r="Q44" s="148"/>
      <c r="R44" s="148"/>
      <c r="S44" s="148"/>
      <c r="T44" s="148"/>
      <c r="U44" s="148"/>
      <c r="V44" s="148"/>
      <c r="W44" s="286"/>
    </row>
    <row r="45" spans="1:23" ht="12">
      <c r="A45" s="252">
        <v>34</v>
      </c>
      <c r="B45" s="253" t="s">
        <v>38</v>
      </c>
      <c r="C45" s="148">
        <v>97.04431164770175</v>
      </c>
      <c r="D45" s="148">
        <v>0</v>
      </c>
      <c r="E45" s="148">
        <v>0</v>
      </c>
      <c r="F45" s="148">
        <v>2.9814770227067195</v>
      </c>
      <c r="G45" s="148">
        <v>0</v>
      </c>
      <c r="H45" s="148">
        <v>-0.025788670408473373</v>
      </c>
      <c r="I45" s="148">
        <v>0</v>
      </c>
      <c r="J45" s="148">
        <v>0</v>
      </c>
      <c r="K45" s="286">
        <v>100</v>
      </c>
      <c r="L45" s="105"/>
      <c r="O45" s="148"/>
      <c r="P45" s="148"/>
      <c r="Q45" s="148"/>
      <c r="R45" s="148"/>
      <c r="S45" s="148"/>
      <c r="T45" s="148"/>
      <c r="U45" s="148"/>
      <c r="V45" s="148"/>
      <c r="W45" s="286"/>
    </row>
    <row r="46" spans="2:23" ht="12">
      <c r="B46" s="106"/>
      <c r="C46" s="148"/>
      <c r="D46" s="148"/>
      <c r="E46" s="148"/>
      <c r="F46" s="148"/>
      <c r="G46" s="148"/>
      <c r="H46" s="148"/>
      <c r="I46" s="148"/>
      <c r="J46" s="148"/>
      <c r="K46" s="286"/>
      <c r="L46" s="105"/>
      <c r="O46" s="148"/>
      <c r="P46" s="148"/>
      <c r="Q46" s="148"/>
      <c r="R46" s="148"/>
      <c r="S46" s="148"/>
      <c r="T46" s="148"/>
      <c r="U46" s="148"/>
      <c r="V46" s="148"/>
      <c r="W46" s="286"/>
    </row>
    <row r="47" spans="2:23" s="91" customFormat="1" ht="12">
      <c r="B47" s="147" t="s">
        <v>227</v>
      </c>
      <c r="C47" s="286">
        <v>43.98313580653092</v>
      </c>
      <c r="D47" s="286">
        <v>0.7215142900461673</v>
      </c>
      <c r="E47" s="286">
        <v>5.899145454373392</v>
      </c>
      <c r="F47" s="286">
        <v>4.602195631167951</v>
      </c>
      <c r="G47" s="286">
        <v>12.804452391916318</v>
      </c>
      <c r="H47" s="286">
        <v>0.84037065143877</v>
      </c>
      <c r="I47" s="286">
        <v>0.17734826887109006</v>
      </c>
      <c r="J47" s="286">
        <v>30.97183750565539</v>
      </c>
      <c r="K47" s="286">
        <v>100</v>
      </c>
      <c r="L47" s="105"/>
      <c r="O47" s="286"/>
      <c r="P47" s="286"/>
      <c r="Q47" s="286"/>
      <c r="R47" s="286"/>
      <c r="S47" s="286"/>
      <c r="T47" s="286"/>
      <c r="U47" s="286"/>
      <c r="V47" s="286"/>
      <c r="W47" s="286"/>
    </row>
    <row r="48" spans="1:11" ht="12.75" thickBot="1">
      <c r="A48" s="67"/>
      <c r="B48" s="151"/>
      <c r="C48" s="66"/>
      <c r="D48" s="66"/>
      <c r="E48" s="66"/>
      <c r="F48" s="66"/>
      <c r="G48" s="66"/>
      <c r="H48" s="66"/>
      <c r="I48" s="66"/>
      <c r="J48" s="66"/>
      <c r="K48" s="152"/>
    </row>
    <row r="49" spans="2:11" ht="12">
      <c r="B49" s="108"/>
      <c r="C49" s="28"/>
      <c r="D49" s="28"/>
      <c r="E49" s="28"/>
      <c r="F49" s="28"/>
      <c r="G49" s="28"/>
      <c r="H49" s="28"/>
      <c r="I49" s="28"/>
      <c r="J49" s="28"/>
      <c r="K49" s="29"/>
    </row>
    <row r="50" spans="3:11" s="91" customFormat="1" ht="12">
      <c r="C50" s="92"/>
      <c r="D50" s="92"/>
      <c r="E50" s="92"/>
      <c r="F50" s="92"/>
      <c r="G50" s="92"/>
      <c r="H50" s="92"/>
      <c r="I50" s="92"/>
      <c r="J50" s="92"/>
      <c r="K50" s="92"/>
    </row>
    <row r="51" spans="2:11" ht="12">
      <c r="B51" s="148"/>
      <c r="C51" s="28"/>
      <c r="D51" s="28"/>
      <c r="E51" s="28"/>
      <c r="F51" s="28"/>
      <c r="G51" s="28"/>
      <c r="H51" s="28"/>
      <c r="I51" s="28"/>
      <c r="J51" s="28"/>
      <c r="K51" s="29"/>
    </row>
    <row r="52" spans="2:11" ht="12">
      <c r="B52" s="148"/>
      <c r="C52" s="28"/>
      <c r="D52" s="28"/>
      <c r="E52" s="28"/>
      <c r="F52" s="28"/>
      <c r="G52" s="28"/>
      <c r="H52" s="28"/>
      <c r="I52" s="28"/>
      <c r="J52" s="28"/>
      <c r="K52" s="29"/>
    </row>
    <row r="53" spans="2:11" s="91" customFormat="1" ht="12">
      <c r="B53" s="25"/>
      <c r="C53" s="92"/>
      <c r="D53" s="92"/>
      <c r="E53" s="92"/>
      <c r="F53" s="92"/>
      <c r="G53" s="92"/>
      <c r="H53" s="92"/>
      <c r="I53" s="92"/>
      <c r="J53" s="92"/>
      <c r="K53" s="92"/>
    </row>
    <row r="54" spans="2:11" ht="12">
      <c r="B54" s="15"/>
      <c r="C54" s="28"/>
      <c r="D54" s="28"/>
      <c r="E54" s="28"/>
      <c r="F54" s="28"/>
      <c r="G54" s="28"/>
      <c r="H54" s="28"/>
      <c r="I54" s="28"/>
      <c r="J54" s="28"/>
      <c r="K54" s="29"/>
    </row>
    <row r="55" spans="2:11" s="20" customFormat="1" ht="12">
      <c r="B55" s="16"/>
      <c r="C55" s="29"/>
      <c r="D55" s="29"/>
      <c r="E55" s="29"/>
      <c r="F55" s="29"/>
      <c r="G55" s="29"/>
      <c r="H55" s="29"/>
      <c r="I55" s="29"/>
      <c r="J55" s="29"/>
      <c r="K55" s="29"/>
    </row>
    <row r="56" spans="2:11" ht="12">
      <c r="B56" s="17"/>
      <c r="C56" s="28"/>
      <c r="D56" s="28"/>
      <c r="E56" s="28"/>
      <c r="F56" s="28"/>
      <c r="G56" s="28"/>
      <c r="H56" s="28"/>
      <c r="I56" s="28"/>
      <c r="J56" s="28"/>
      <c r="K56" s="29"/>
    </row>
    <row r="57" spans="2:11" ht="12">
      <c r="B57" s="17"/>
      <c r="C57" s="28"/>
      <c r="D57" s="28"/>
      <c r="E57" s="28"/>
      <c r="F57" s="28"/>
      <c r="G57" s="28"/>
      <c r="H57" s="28"/>
      <c r="I57" s="28"/>
      <c r="J57" s="28"/>
      <c r="K57" s="29"/>
    </row>
    <row r="58" spans="2:11" ht="12">
      <c r="B58" s="17"/>
      <c r="C58" s="28"/>
      <c r="D58" s="28"/>
      <c r="E58" s="28"/>
      <c r="F58" s="28"/>
      <c r="G58" s="28"/>
      <c r="H58" s="28"/>
      <c r="I58" s="28"/>
      <c r="J58" s="28"/>
      <c r="K58" s="29"/>
    </row>
    <row r="59" spans="2:11" s="91" customFormat="1" ht="12">
      <c r="B59" s="25"/>
      <c r="C59" s="92"/>
      <c r="D59" s="92"/>
      <c r="E59" s="92"/>
      <c r="F59" s="92"/>
      <c r="G59" s="92"/>
      <c r="H59" s="92"/>
      <c r="I59" s="92"/>
      <c r="J59" s="92"/>
      <c r="K59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136" useFirstPageNumber="1" horizontalDpi="600" verticalDpi="6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8"/>
  <sheetViews>
    <sheetView view="pageBreakPreview" zoomScaleSheetLayoutView="100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0" sqref="J40"/>
    </sheetView>
  </sheetViews>
  <sheetFormatPr defaultColWidth="9.00390625" defaultRowHeight="12.75"/>
  <cols>
    <col min="1" max="1" width="2.625" style="7" customWidth="1"/>
    <col min="2" max="2" width="26.375" style="7" customWidth="1"/>
    <col min="3" max="3" width="14.125" style="7" customWidth="1"/>
    <col min="4" max="4" width="11.25390625" style="7" bestFit="1" customWidth="1"/>
    <col min="5" max="5" width="12.625" style="7" customWidth="1"/>
    <col min="6" max="6" width="10.875" style="7" customWidth="1"/>
    <col min="7" max="8" width="11.00390625" style="7" customWidth="1"/>
    <col min="9" max="9" width="12.00390625" style="7" customWidth="1"/>
    <col min="10" max="10" width="11.75390625" style="7" customWidth="1"/>
    <col min="11" max="11" width="11.875" style="7" customWidth="1"/>
    <col min="12" max="12" width="18.875" style="7" customWidth="1"/>
    <col min="13" max="13" width="14.25390625" style="7" customWidth="1"/>
    <col min="14" max="14" width="10.125" style="7" customWidth="1"/>
    <col min="15" max="16" width="10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5" customWidth="1"/>
    <col min="22" max="22" width="10.875" style="105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212</v>
      </c>
      <c r="O1" s="47"/>
      <c r="S1" s="47"/>
      <c r="AA1" s="141"/>
      <c r="AD1" s="47"/>
      <c r="AJ1" s="142"/>
    </row>
    <row r="2" spans="1:36" s="38" customFormat="1" ht="18" customHeight="1">
      <c r="A2" s="47"/>
      <c r="B2" s="49" t="s">
        <v>140</v>
      </c>
      <c r="O2" s="47"/>
      <c r="S2" s="47"/>
      <c r="AA2" s="141"/>
      <c r="AD2" s="47"/>
      <c r="AJ2" s="142"/>
    </row>
    <row r="3" spans="2:36" s="38" customFormat="1" ht="12.75" thickBot="1">
      <c r="B3" s="51" t="s">
        <v>104</v>
      </c>
      <c r="P3" s="51"/>
      <c r="T3" s="70"/>
      <c r="AA3" s="141"/>
      <c r="AE3" s="70"/>
      <c r="AJ3" s="142"/>
    </row>
    <row r="4" spans="1:38" s="53" customFormat="1" ht="12.75" customHeight="1">
      <c r="A4" s="79"/>
      <c r="B4" s="80"/>
      <c r="C4" s="81" t="s">
        <v>51</v>
      </c>
      <c r="D4" s="80" t="s">
        <v>173</v>
      </c>
      <c r="E4" s="80" t="s">
        <v>47</v>
      </c>
      <c r="F4" s="80" t="s">
        <v>48</v>
      </c>
      <c r="G4" s="80" t="s">
        <v>48</v>
      </c>
      <c r="H4" s="80" t="s">
        <v>52</v>
      </c>
      <c r="I4" s="80" t="s">
        <v>176</v>
      </c>
      <c r="J4" s="80" t="s">
        <v>178</v>
      </c>
      <c r="K4" s="80" t="s">
        <v>180</v>
      </c>
      <c r="L4" s="81" t="s">
        <v>54</v>
      </c>
      <c r="M4" s="80" t="s">
        <v>53</v>
      </c>
      <c r="N4" s="80" t="s">
        <v>55</v>
      </c>
      <c r="O4" s="153"/>
      <c r="S4" s="154"/>
      <c r="V4" s="153"/>
      <c r="AA4" s="102"/>
      <c r="AB4" s="102"/>
      <c r="AC4" s="102"/>
      <c r="AD4" s="155"/>
      <c r="AE4" s="102"/>
      <c r="AF4" s="102"/>
      <c r="AG4" s="102"/>
      <c r="AH4" s="102"/>
      <c r="AI4" s="102"/>
      <c r="AJ4" s="102"/>
      <c r="AK4" s="71"/>
      <c r="AL4" s="72"/>
    </row>
    <row r="5" spans="1:38" s="54" customFormat="1" ht="75" customHeight="1" thickBot="1">
      <c r="A5" s="85"/>
      <c r="B5" s="94"/>
      <c r="C5" s="86" t="s">
        <v>171</v>
      </c>
      <c r="D5" s="86" t="s">
        <v>172</v>
      </c>
      <c r="E5" s="86" t="s">
        <v>174</v>
      </c>
      <c r="F5" s="86" t="s">
        <v>49</v>
      </c>
      <c r="G5" s="86" t="s">
        <v>175</v>
      </c>
      <c r="H5" s="86" t="s">
        <v>238</v>
      </c>
      <c r="I5" s="86" t="s">
        <v>177</v>
      </c>
      <c r="J5" s="86" t="s">
        <v>179</v>
      </c>
      <c r="K5" s="86" t="s">
        <v>181</v>
      </c>
      <c r="L5" s="86" t="s">
        <v>182</v>
      </c>
      <c r="M5" s="86" t="s">
        <v>78</v>
      </c>
      <c r="N5" s="86" t="s">
        <v>76</v>
      </c>
      <c r="P5" s="156"/>
      <c r="Q5" s="157"/>
      <c r="R5" s="157"/>
      <c r="S5" s="157"/>
      <c r="T5" s="157"/>
      <c r="U5" s="157"/>
      <c r="V5" s="158"/>
      <c r="W5" s="157"/>
      <c r="X5" s="157"/>
      <c r="Y5" s="157"/>
      <c r="Z5" s="157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55"/>
      <c r="AL5" s="52"/>
    </row>
    <row r="6" spans="2:38" s="12" customFormat="1" ht="12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P6" s="73"/>
      <c r="Q6" s="76"/>
      <c r="R6" s="76"/>
      <c r="S6" s="74"/>
      <c r="T6" s="74"/>
      <c r="U6" s="74"/>
      <c r="V6" s="74"/>
      <c r="W6" s="74"/>
      <c r="X6" s="74"/>
      <c r="Y6" s="74"/>
      <c r="Z6" s="74"/>
      <c r="AA6" s="24"/>
      <c r="AB6" s="23"/>
      <c r="AC6" s="23"/>
      <c r="AD6" s="23"/>
      <c r="AE6" s="23"/>
      <c r="AF6" s="23"/>
      <c r="AG6" s="23"/>
      <c r="AH6" s="23"/>
      <c r="AI6" s="23"/>
      <c r="AJ6" s="24"/>
      <c r="AK6" s="77"/>
      <c r="AL6" s="78"/>
    </row>
    <row r="7" spans="1:38" s="20" customFormat="1" ht="12">
      <c r="A7" s="160"/>
      <c r="B7" s="16" t="s">
        <v>34</v>
      </c>
      <c r="C7" s="249">
        <v>18.61513276197177</v>
      </c>
      <c r="D7" s="249">
        <v>0.009393860188702608</v>
      </c>
      <c r="E7" s="249">
        <v>0.6052947569289545</v>
      </c>
      <c r="F7" s="249">
        <v>0.18398602319379462</v>
      </c>
      <c r="G7" s="249">
        <v>0.06343803491450212</v>
      </c>
      <c r="H7" s="249">
        <v>2.9985673380590874</v>
      </c>
      <c r="I7" s="249">
        <v>0.9647376499234538</v>
      </c>
      <c r="J7" s="249">
        <v>0.034784796096241875</v>
      </c>
      <c r="K7" s="249">
        <v>0.2612593668381014</v>
      </c>
      <c r="L7" s="249">
        <v>0.47621761525657236</v>
      </c>
      <c r="M7" s="249">
        <v>0.9786515683619508</v>
      </c>
      <c r="N7" s="249">
        <v>14.039693972404063</v>
      </c>
      <c r="O7" s="160"/>
      <c r="P7" s="1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s="1" customFormat="1" ht="12">
      <c r="A8" s="161"/>
      <c r="B8" s="162" t="s">
        <v>13</v>
      </c>
      <c r="C8" s="250">
        <v>16.24078399047488</v>
      </c>
      <c r="D8" s="250">
        <v>0.016027842652378988</v>
      </c>
      <c r="E8" s="250">
        <v>0.23354856436323665</v>
      </c>
      <c r="F8" s="250">
        <v>0.44877959426661174</v>
      </c>
      <c r="G8" s="250">
        <v>0.19233411182854787</v>
      </c>
      <c r="H8" s="250">
        <v>7.219398268992992</v>
      </c>
      <c r="I8" s="250">
        <v>1.234143884233182</v>
      </c>
      <c r="J8" s="250">
        <v>0.006869075422448138</v>
      </c>
      <c r="K8" s="250">
        <v>0.40527544992444015</v>
      </c>
      <c r="L8" s="250">
        <v>3.4093511013417594</v>
      </c>
      <c r="M8" s="250">
        <v>4.767138343179007</v>
      </c>
      <c r="N8" s="250">
        <v>2.5896414342629477</v>
      </c>
      <c r="O8" s="161"/>
      <c r="P8" s="162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</row>
    <row r="9" spans="1:38" s="1" customFormat="1" ht="12">
      <c r="A9" s="161"/>
      <c r="B9" s="163" t="s">
        <v>14</v>
      </c>
      <c r="C9" s="250">
        <v>1.201663879447225</v>
      </c>
      <c r="D9" s="250">
        <v>0.02668485905926816</v>
      </c>
      <c r="E9" s="250">
        <v>0.881445570736007</v>
      </c>
      <c r="F9" s="250">
        <v>0.15793572692091745</v>
      </c>
      <c r="G9" s="250">
        <v>0.08379770220421766</v>
      </c>
      <c r="H9" s="250">
        <v>2.356719815017176</v>
      </c>
      <c r="I9" s="250">
        <v>0.3681544582430254</v>
      </c>
      <c r="J9" s="250">
        <v>0.010625645236269675</v>
      </c>
      <c r="K9" s="250">
        <v>0.5783731895651334</v>
      </c>
      <c r="L9" s="250">
        <v>0.7697555497865816</v>
      </c>
      <c r="M9" s="250">
        <v>1.5562947892077255</v>
      </c>
      <c r="N9" s="250">
        <v>7.086097912905934</v>
      </c>
      <c r="O9" s="161"/>
      <c r="P9" s="163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</row>
    <row r="10" spans="1:38" s="1" customFormat="1" ht="12" customHeight="1">
      <c r="A10" s="161"/>
      <c r="B10" s="163" t="s">
        <v>15</v>
      </c>
      <c r="C10" s="250">
        <v>30.45920825385914</v>
      </c>
      <c r="D10" s="250">
        <v>0</v>
      </c>
      <c r="E10" s="250">
        <v>0.42423021550303297</v>
      </c>
      <c r="F10" s="250">
        <v>0.1803841245066026</v>
      </c>
      <c r="G10" s="250">
        <v>0.029653149713892893</v>
      </c>
      <c r="H10" s="250">
        <v>2.8870616475599893</v>
      </c>
      <c r="I10" s="250">
        <v>1.1845059827518687</v>
      </c>
      <c r="J10" s="250">
        <v>0.04606451285721129</v>
      </c>
      <c r="K10" s="250">
        <v>0.059024559287986327</v>
      </c>
      <c r="L10" s="250">
        <v>0.12650132276995635</v>
      </c>
      <c r="M10" s="250">
        <v>0.44226158445019825</v>
      </c>
      <c r="N10" s="250">
        <v>17.86718488069714</v>
      </c>
      <c r="O10" s="161"/>
      <c r="P10" s="163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</row>
    <row r="11" spans="1:38" s="1" customFormat="1" ht="12">
      <c r="A11" s="161"/>
      <c r="B11" s="163" t="s">
        <v>31</v>
      </c>
      <c r="C11" s="250">
        <v>9.548391183177095</v>
      </c>
      <c r="D11" s="250">
        <v>0.004354573093488725</v>
      </c>
      <c r="E11" s="250">
        <v>0.7818438054218393</v>
      </c>
      <c r="F11" s="250">
        <v>0.2438560932353686</v>
      </c>
      <c r="G11" s="250">
        <v>0.16428616670889282</v>
      </c>
      <c r="H11" s="250">
        <v>4.999841651887509</v>
      </c>
      <c r="I11" s="250">
        <v>1.6389029642766655</v>
      </c>
      <c r="J11" s="250">
        <v>0.05542183937167468</v>
      </c>
      <c r="K11" s="250">
        <v>0.3333227767925006</v>
      </c>
      <c r="L11" s="250">
        <v>0.9722574106916644</v>
      </c>
      <c r="M11" s="250">
        <v>1.4445306561945779</v>
      </c>
      <c r="N11" s="250">
        <v>17.305073473524192</v>
      </c>
      <c r="O11" s="161"/>
      <c r="P11" s="163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</row>
    <row r="12" spans="1:38" ht="12.75" thickBot="1">
      <c r="A12" s="64"/>
      <c r="B12" s="65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69"/>
      <c r="P12" s="19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145"/>
      <c r="AC12" s="145"/>
      <c r="AD12" s="145"/>
      <c r="AE12" s="145"/>
      <c r="AF12" s="145"/>
      <c r="AG12" s="145"/>
      <c r="AH12" s="145"/>
      <c r="AI12" s="145"/>
      <c r="AJ12" s="146"/>
      <c r="AK12" s="143"/>
      <c r="AL12" s="143"/>
    </row>
    <row r="13" spans="1:38" ht="12">
      <c r="A13" s="69"/>
      <c r="B13" s="19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69"/>
      <c r="P13" s="19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4"/>
      <c r="AB13" s="145"/>
      <c r="AC13" s="145"/>
      <c r="AD13" s="145"/>
      <c r="AE13" s="145"/>
      <c r="AF13" s="145"/>
      <c r="AG13" s="145"/>
      <c r="AH13" s="145"/>
      <c r="AI13" s="145"/>
      <c r="AJ13" s="146"/>
      <c r="AK13" s="143"/>
      <c r="AL13" s="143"/>
    </row>
    <row r="14" spans="1:38" ht="15.75" customHeight="1">
      <c r="A14" s="47" t="s">
        <v>213</v>
      </c>
      <c r="B14" s="38"/>
      <c r="C14" s="4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9"/>
      <c r="P14" s="19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145"/>
      <c r="AC14" s="145"/>
      <c r="AD14" s="145"/>
      <c r="AE14" s="145"/>
      <c r="AF14" s="145"/>
      <c r="AG14" s="145"/>
      <c r="AH14" s="145"/>
      <c r="AI14" s="145"/>
      <c r="AJ14" s="146"/>
      <c r="AK14" s="143"/>
      <c r="AL14" s="143"/>
    </row>
    <row r="15" spans="1:38" ht="2.25" customHeight="1" hidden="1" thickBot="1">
      <c r="A15" s="38"/>
      <c r="B15" s="51" t="s">
        <v>104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69"/>
      <c r="P15" s="19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4"/>
      <c r="AB15" s="145"/>
      <c r="AC15" s="145"/>
      <c r="AD15" s="145"/>
      <c r="AE15" s="145"/>
      <c r="AF15" s="145"/>
      <c r="AG15" s="145"/>
      <c r="AH15" s="145"/>
      <c r="AI15" s="145"/>
      <c r="AJ15" s="146"/>
      <c r="AK15" s="143"/>
      <c r="AL15" s="143"/>
    </row>
    <row r="16" spans="1:38" ht="12.75" thickBot="1">
      <c r="A16" s="38"/>
      <c r="B16" s="51" t="s">
        <v>104</v>
      </c>
      <c r="C16" s="38"/>
      <c r="D16" s="38"/>
      <c r="E16" s="38"/>
      <c r="F16" s="70"/>
      <c r="G16" s="38"/>
      <c r="H16" s="38"/>
      <c r="I16" s="38"/>
      <c r="J16" s="38"/>
      <c r="K16" s="38"/>
      <c r="L16" s="38"/>
      <c r="M16" s="141"/>
      <c r="N16" s="143"/>
      <c r="O16" s="69"/>
      <c r="P16" s="19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45"/>
      <c r="AC16" s="145"/>
      <c r="AD16" s="145"/>
      <c r="AE16" s="145"/>
      <c r="AF16" s="145"/>
      <c r="AG16" s="145"/>
      <c r="AH16" s="145"/>
      <c r="AI16" s="145"/>
      <c r="AJ16" s="146"/>
      <c r="AK16" s="143"/>
      <c r="AL16" s="143"/>
    </row>
    <row r="17" spans="1:38" s="20" customFormat="1" ht="18.75" customHeight="1">
      <c r="A17" s="79"/>
      <c r="B17" s="80"/>
      <c r="C17" s="80" t="s">
        <v>53</v>
      </c>
      <c r="D17" s="80" t="s">
        <v>53</v>
      </c>
      <c r="E17" s="80" t="s">
        <v>50</v>
      </c>
      <c r="F17" s="80" t="s">
        <v>53</v>
      </c>
      <c r="G17" s="80" t="s">
        <v>53</v>
      </c>
      <c r="H17" s="80" t="s">
        <v>61</v>
      </c>
      <c r="I17" s="81" t="s">
        <v>62</v>
      </c>
      <c r="J17" s="80" t="s">
        <v>6</v>
      </c>
      <c r="K17" s="80" t="s">
        <v>63</v>
      </c>
      <c r="L17" s="80" t="s">
        <v>64</v>
      </c>
      <c r="M17" s="80" t="s">
        <v>185</v>
      </c>
      <c r="N17" s="80" t="s">
        <v>66</v>
      </c>
      <c r="O17" s="69"/>
      <c r="P17" s="19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4"/>
      <c r="AB17" s="145"/>
      <c r="AC17" s="145"/>
      <c r="AD17" s="145"/>
      <c r="AE17" s="145"/>
      <c r="AF17" s="145"/>
      <c r="AG17" s="145"/>
      <c r="AH17" s="145"/>
      <c r="AI17" s="145"/>
      <c r="AJ17" s="146"/>
      <c r="AK17" s="143"/>
      <c r="AL17" s="143"/>
    </row>
    <row r="18" spans="1:38" ht="75" customHeight="1" thickBot="1">
      <c r="A18" s="85"/>
      <c r="B18" s="94"/>
      <c r="C18" s="86" t="s">
        <v>56</v>
      </c>
      <c r="D18" s="86" t="s">
        <v>57</v>
      </c>
      <c r="E18" s="86" t="s">
        <v>183</v>
      </c>
      <c r="F18" s="86" t="s">
        <v>58</v>
      </c>
      <c r="G18" s="86" t="s">
        <v>59</v>
      </c>
      <c r="H18" s="86" t="s">
        <v>60</v>
      </c>
      <c r="I18" s="86" t="s">
        <v>230</v>
      </c>
      <c r="J18" s="87"/>
      <c r="K18" s="86" t="s">
        <v>153</v>
      </c>
      <c r="L18" s="86" t="s">
        <v>184</v>
      </c>
      <c r="M18" s="86" t="s">
        <v>186</v>
      </c>
      <c r="N18" s="86" t="s">
        <v>65</v>
      </c>
      <c r="O18" s="69"/>
      <c r="P18" s="19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4"/>
      <c r="AB18" s="145"/>
      <c r="AC18" s="145"/>
      <c r="AD18" s="145"/>
      <c r="AE18" s="145"/>
      <c r="AF18" s="145"/>
      <c r="AG18" s="145"/>
      <c r="AH18" s="145"/>
      <c r="AI18" s="145"/>
      <c r="AJ18" s="146"/>
      <c r="AK18" s="143"/>
      <c r="AL18" s="143"/>
    </row>
    <row r="19" spans="1:38" ht="12">
      <c r="A19" s="12"/>
      <c r="B19" s="73"/>
      <c r="C19" s="75"/>
      <c r="D19" s="75"/>
      <c r="E19" s="75"/>
      <c r="F19" s="75"/>
      <c r="G19" s="75"/>
      <c r="H19" s="75"/>
      <c r="I19" s="76"/>
      <c r="J19" s="76"/>
      <c r="K19" s="76"/>
      <c r="L19" s="76"/>
      <c r="M19" s="76"/>
      <c r="N19" s="76"/>
      <c r="O19" s="69"/>
      <c r="P19" s="19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4"/>
      <c r="AB19" s="145"/>
      <c r="AC19" s="145"/>
      <c r="AD19" s="145"/>
      <c r="AE19" s="145"/>
      <c r="AF19" s="145"/>
      <c r="AG19" s="145"/>
      <c r="AH19" s="145"/>
      <c r="AI19" s="145"/>
      <c r="AJ19" s="146"/>
      <c r="AK19" s="143"/>
      <c r="AL19" s="143"/>
    </row>
    <row r="20" spans="1:38" s="20" customFormat="1" ht="12">
      <c r="A20" s="160"/>
      <c r="B20" s="16" t="s">
        <v>34</v>
      </c>
      <c r="C20" s="249">
        <v>0.1442881203042982</v>
      </c>
      <c r="D20" s="249">
        <v>0.6161035918741146</v>
      </c>
      <c r="E20" s="249">
        <v>0.10282149896923022</v>
      </c>
      <c r="F20" s="249">
        <v>3.301529155358333</v>
      </c>
      <c r="G20" s="249">
        <v>0.09507844266306112</v>
      </c>
      <c r="H20" s="249">
        <v>0.21814194162049988</v>
      </c>
      <c r="I20" s="249">
        <v>0.1915718600825795</v>
      </c>
      <c r="J20" s="249">
        <v>5.533455309397987</v>
      </c>
      <c r="K20" s="249">
        <v>3.3016863747757177</v>
      </c>
      <c r="L20" s="249">
        <v>13.488011036803101</v>
      </c>
      <c r="M20" s="249">
        <v>0.25622834548180873</v>
      </c>
      <c r="N20" s="249">
        <v>1.6363003912798255</v>
      </c>
      <c r="O20" s="160"/>
      <c r="P20" s="16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6"/>
      <c r="AC20" s="146"/>
      <c r="AD20" s="146"/>
      <c r="AE20" s="146"/>
      <c r="AF20" s="146"/>
      <c r="AG20" s="146"/>
      <c r="AH20" s="146"/>
      <c r="AI20" s="146"/>
      <c r="AJ20" s="146"/>
      <c r="AK20" s="144"/>
      <c r="AL20" s="144"/>
    </row>
    <row r="21" spans="1:38" s="1" customFormat="1" ht="12">
      <c r="A21" s="161"/>
      <c r="B21" s="162" t="s">
        <v>13</v>
      </c>
      <c r="C21" s="250">
        <v>0.24270733159316749</v>
      </c>
      <c r="D21" s="250">
        <v>1.3486284746073176</v>
      </c>
      <c r="E21" s="250">
        <v>0.2999496267802353</v>
      </c>
      <c r="F21" s="250">
        <v>1.3119934056875944</v>
      </c>
      <c r="G21" s="250">
        <v>0.07784952145441222</v>
      </c>
      <c r="H21" s="250">
        <v>1.0967623757842193</v>
      </c>
      <c r="I21" s="250">
        <v>0.28850116774282175</v>
      </c>
      <c r="J21" s="250">
        <v>7.0018775472821355</v>
      </c>
      <c r="K21" s="250">
        <v>4.934285845125245</v>
      </c>
      <c r="L21" s="250">
        <v>5.220497321060584</v>
      </c>
      <c r="M21" s="250">
        <v>0</v>
      </c>
      <c r="N21" s="250">
        <v>1.7859596098365158</v>
      </c>
      <c r="O21" s="161"/>
      <c r="P21" s="16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</row>
    <row r="22" spans="1:38" s="1" customFormat="1" ht="12">
      <c r="A22" s="161"/>
      <c r="B22" s="163" t="s">
        <v>14</v>
      </c>
      <c r="C22" s="250">
        <v>0.2197576628410319</v>
      </c>
      <c r="D22" s="250">
        <v>1.4779306555902365</v>
      </c>
      <c r="E22" s="250">
        <v>0.09852871037268243</v>
      </c>
      <c r="F22" s="250">
        <v>4.461080555672947</v>
      </c>
      <c r="G22" s="250">
        <v>0.44325845070847697</v>
      </c>
      <c r="H22" s="250">
        <v>0.8251779493712154</v>
      </c>
      <c r="I22" s="250">
        <v>0.5293503263159801</v>
      </c>
      <c r="J22" s="250">
        <v>3.3788344391651624</v>
      </c>
      <c r="K22" s="250">
        <v>1.7568538430423153</v>
      </c>
      <c r="L22" s="250">
        <v>1.3436611385137378</v>
      </c>
      <c r="M22" s="250">
        <v>0.6240151656936553</v>
      </c>
      <c r="N22" s="250">
        <v>0.6829391983675146</v>
      </c>
      <c r="O22" s="161"/>
      <c r="P22" s="16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</row>
    <row r="23" spans="1:38" s="1" customFormat="1" ht="12">
      <c r="A23" s="161"/>
      <c r="B23" s="163" t="s">
        <v>15</v>
      </c>
      <c r="C23" s="250">
        <v>0.0883255338271299</v>
      </c>
      <c r="D23" s="250">
        <v>0.07691505816525188</v>
      </c>
      <c r="E23" s="250">
        <v>0.09283337606392121</v>
      </c>
      <c r="F23" s="250">
        <v>2.5726396515437955</v>
      </c>
      <c r="G23" s="250">
        <v>-0.1428422508783249</v>
      </c>
      <c r="H23" s="250">
        <v>-0.24884697847787074</v>
      </c>
      <c r="I23" s="250">
        <v>-0.012889611395825175</v>
      </c>
      <c r="J23" s="250">
        <v>7.101260223645324</v>
      </c>
      <c r="K23" s="250">
        <v>4.693579423954111</v>
      </c>
      <c r="L23" s="250">
        <v>23.024931184970853</v>
      </c>
      <c r="M23" s="250">
        <v>0.09163598046977352</v>
      </c>
      <c r="N23" s="250">
        <v>2.3708432764124336</v>
      </c>
      <c r="O23" s="161"/>
      <c r="P23" s="16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</row>
    <row r="24" spans="1:38" s="1" customFormat="1" ht="12">
      <c r="A24" s="161"/>
      <c r="B24" s="163" t="s">
        <v>31</v>
      </c>
      <c r="C24" s="250">
        <v>0.19437230808208766</v>
      </c>
      <c r="D24" s="250">
        <v>0.6943564732708385</v>
      </c>
      <c r="E24" s="250">
        <v>0.13895046871041297</v>
      </c>
      <c r="F24" s="250">
        <v>3.94049277932607</v>
      </c>
      <c r="G24" s="250">
        <v>0.29373574866987584</v>
      </c>
      <c r="H24" s="250">
        <v>0.7006903977704585</v>
      </c>
      <c r="I24" s="250">
        <v>0.2165410438307575</v>
      </c>
      <c r="J24" s="250">
        <v>3.531954649100583</v>
      </c>
      <c r="K24" s="250">
        <v>0.26127438560932353</v>
      </c>
      <c r="L24" s="250">
        <v>1.1321890043070686</v>
      </c>
      <c r="M24" s="250">
        <v>0.019793514061312387</v>
      </c>
      <c r="N24" s="250">
        <v>0.6076608816822903</v>
      </c>
      <c r="O24" s="161"/>
      <c r="P24" s="16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</row>
    <row r="25" spans="1:38" ht="12.75" thickBot="1">
      <c r="A25" s="64"/>
      <c r="B25" s="65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69"/>
      <c r="P25" s="19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145"/>
      <c r="AC25" s="145"/>
      <c r="AD25" s="145"/>
      <c r="AE25" s="145"/>
      <c r="AF25" s="145"/>
      <c r="AG25" s="145"/>
      <c r="AH25" s="145"/>
      <c r="AI25" s="145"/>
      <c r="AJ25" s="146"/>
      <c r="AK25" s="143"/>
      <c r="AL25" s="143"/>
    </row>
    <row r="26" spans="1:38" ht="12">
      <c r="A26" s="69"/>
      <c r="B26" s="19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69"/>
      <c r="P26" s="19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4"/>
      <c r="AB26" s="145"/>
      <c r="AC26" s="145"/>
      <c r="AD26" s="145"/>
      <c r="AE26" s="145"/>
      <c r="AF26" s="145"/>
      <c r="AG26" s="145"/>
      <c r="AH26" s="145"/>
      <c r="AI26" s="145"/>
      <c r="AJ26" s="146"/>
      <c r="AK26" s="143"/>
      <c r="AL26" s="143"/>
    </row>
    <row r="27" spans="1:38" ht="15.75">
      <c r="A27" s="47" t="s">
        <v>213</v>
      </c>
      <c r="B27" s="38"/>
      <c r="C27" s="38"/>
      <c r="D27" s="38"/>
      <c r="E27" s="47"/>
      <c r="F27" s="38"/>
      <c r="G27" s="38"/>
      <c r="H27" s="38"/>
      <c r="I27" s="38"/>
      <c r="J27" s="38"/>
      <c r="K27" s="38"/>
      <c r="L27" s="38"/>
      <c r="M27" s="141"/>
      <c r="N27" s="143"/>
      <c r="O27" s="69"/>
      <c r="P27" s="19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4"/>
      <c r="AB27" s="145"/>
      <c r="AC27" s="145"/>
      <c r="AD27" s="145"/>
      <c r="AE27" s="145"/>
      <c r="AF27" s="145"/>
      <c r="AG27" s="145"/>
      <c r="AH27" s="145"/>
      <c r="AI27" s="145"/>
      <c r="AJ27" s="146"/>
      <c r="AK27" s="143"/>
      <c r="AL27" s="143"/>
    </row>
    <row r="28" spans="1:38" ht="12.75" thickBot="1">
      <c r="A28" s="38"/>
      <c r="B28" s="51" t="s">
        <v>104</v>
      </c>
      <c r="C28" s="38"/>
      <c r="D28" s="38"/>
      <c r="E28" s="38"/>
      <c r="F28" s="70"/>
      <c r="G28" s="38"/>
      <c r="H28" s="38"/>
      <c r="I28" s="38"/>
      <c r="J28" s="38"/>
      <c r="K28" s="38"/>
      <c r="L28" s="38"/>
      <c r="M28" s="141"/>
      <c r="N28" s="143"/>
      <c r="O28" s="69"/>
      <c r="P28" s="19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4"/>
      <c r="AB28" s="145"/>
      <c r="AC28" s="145"/>
      <c r="AD28" s="145"/>
      <c r="AE28" s="145"/>
      <c r="AF28" s="145"/>
      <c r="AG28" s="145"/>
      <c r="AH28" s="145"/>
      <c r="AI28" s="145"/>
      <c r="AJ28" s="146"/>
      <c r="AK28" s="143"/>
      <c r="AL28" s="143"/>
    </row>
    <row r="29" spans="1:36" s="38" customFormat="1" ht="12.75" customHeight="1">
      <c r="A29" s="79"/>
      <c r="B29" s="80"/>
      <c r="C29" s="80" t="s">
        <v>67</v>
      </c>
      <c r="D29" s="80" t="s">
        <v>188</v>
      </c>
      <c r="E29" s="81" t="s">
        <v>69</v>
      </c>
      <c r="F29" s="80" t="s">
        <v>70</v>
      </c>
      <c r="G29" s="80" t="s">
        <v>72</v>
      </c>
      <c r="H29" s="79" t="s">
        <v>33</v>
      </c>
      <c r="I29" s="80" t="s">
        <v>73</v>
      </c>
      <c r="J29" s="80" t="s">
        <v>191</v>
      </c>
      <c r="K29" s="80" t="s">
        <v>74</v>
      </c>
      <c r="L29" s="80" t="s">
        <v>75</v>
      </c>
      <c r="M29" s="82" t="s">
        <v>122</v>
      </c>
      <c r="O29" s="47"/>
      <c r="S29" s="47"/>
      <c r="AA29" s="141"/>
      <c r="AD29" s="47"/>
      <c r="AJ29" s="142"/>
    </row>
    <row r="30" spans="1:36" s="38" customFormat="1" ht="75" customHeight="1" thickBot="1">
      <c r="A30" s="85"/>
      <c r="B30" s="94"/>
      <c r="C30" s="86" t="s">
        <v>187</v>
      </c>
      <c r="D30" s="86"/>
      <c r="E30" s="86" t="s">
        <v>68</v>
      </c>
      <c r="F30" s="86" t="s">
        <v>229</v>
      </c>
      <c r="G30" s="86" t="s">
        <v>71</v>
      </c>
      <c r="H30" s="87"/>
      <c r="I30" s="86" t="s">
        <v>190</v>
      </c>
      <c r="J30" s="86" t="s">
        <v>192</v>
      </c>
      <c r="K30" s="86" t="s">
        <v>228</v>
      </c>
      <c r="L30" s="86" t="s">
        <v>224</v>
      </c>
      <c r="M30" s="88" t="s">
        <v>123</v>
      </c>
      <c r="P30" s="51"/>
      <c r="T30" s="70"/>
      <c r="AA30" s="141"/>
      <c r="AE30" s="70"/>
      <c r="AJ30" s="142"/>
    </row>
    <row r="31" spans="1:38" s="53" customFormat="1" ht="12.75" customHeight="1">
      <c r="A31" s="12"/>
      <c r="B31" s="73"/>
      <c r="C31" s="76"/>
      <c r="D31" s="76"/>
      <c r="E31" s="74"/>
      <c r="F31" s="74"/>
      <c r="G31" s="74"/>
      <c r="H31" s="74"/>
      <c r="I31" s="74"/>
      <c r="J31" s="74"/>
      <c r="K31" s="74"/>
      <c r="L31" s="74"/>
      <c r="M31" s="24"/>
      <c r="O31" s="153"/>
      <c r="S31" s="154"/>
      <c r="V31" s="153"/>
      <c r="AA31" s="102"/>
      <c r="AB31" s="102"/>
      <c r="AC31" s="102"/>
      <c r="AD31" s="155"/>
      <c r="AE31" s="102"/>
      <c r="AF31" s="102"/>
      <c r="AG31" s="102"/>
      <c r="AH31" s="102"/>
      <c r="AI31" s="102"/>
      <c r="AJ31" s="102"/>
      <c r="AK31" s="71"/>
      <c r="AL31" s="72"/>
    </row>
    <row r="32" spans="1:38" s="12" customFormat="1" ht="12">
      <c r="A32" s="160"/>
      <c r="B32" s="16" t="s">
        <v>34</v>
      </c>
      <c r="C32" s="199">
        <v>5.074924878597131</v>
      </c>
      <c r="D32" s="199">
        <v>4.074734250053554</v>
      </c>
      <c r="E32" s="199">
        <v>0.63339772778637</v>
      </c>
      <c r="F32" s="199">
        <v>4.872740707841122</v>
      </c>
      <c r="G32" s="199">
        <v>5.716380101524439</v>
      </c>
      <c r="H32" s="199">
        <v>6.006135487763417</v>
      </c>
      <c r="I32" s="199">
        <v>3.39605733006055</v>
      </c>
      <c r="J32" s="199">
        <v>0.11850413585329858</v>
      </c>
      <c r="K32" s="199">
        <v>1.4430777273147122</v>
      </c>
      <c r="L32" s="199">
        <v>0.5476738404576658</v>
      </c>
      <c r="M32" s="146">
        <v>100</v>
      </c>
      <c r="N32" s="75"/>
      <c r="P32" s="73"/>
      <c r="Q32" s="76"/>
      <c r="R32" s="76"/>
      <c r="S32" s="74"/>
      <c r="T32" s="74"/>
      <c r="U32" s="74"/>
      <c r="V32" s="74"/>
      <c r="W32" s="74"/>
      <c r="X32" s="74"/>
      <c r="Y32" s="74"/>
      <c r="Z32" s="74"/>
      <c r="AA32" s="24"/>
      <c r="AB32" s="23"/>
      <c r="AC32" s="23"/>
      <c r="AD32" s="23"/>
      <c r="AE32" s="23"/>
      <c r="AF32" s="23"/>
      <c r="AG32" s="23"/>
      <c r="AH32" s="23"/>
      <c r="AI32" s="23"/>
      <c r="AJ32" s="24"/>
      <c r="AK32" s="77"/>
      <c r="AL32" s="78"/>
    </row>
    <row r="33" spans="1:38" s="103" customFormat="1" ht="12">
      <c r="A33" s="161"/>
      <c r="B33" s="162" t="s">
        <v>13</v>
      </c>
      <c r="C33" s="250">
        <v>2.12712368915144</v>
      </c>
      <c r="D33" s="250">
        <v>6.381371067454319</v>
      </c>
      <c r="E33" s="250">
        <v>0.9021385721481888</v>
      </c>
      <c r="F33" s="250">
        <v>5.811237807391125</v>
      </c>
      <c r="G33" s="250">
        <v>9.93497275266749</v>
      </c>
      <c r="H33" s="250">
        <v>7.826166597975911</v>
      </c>
      <c r="I33" s="250">
        <v>4.808352795713696</v>
      </c>
      <c r="J33" s="250">
        <v>0.08013921326189494</v>
      </c>
      <c r="K33" s="250">
        <v>1.7264276228419653</v>
      </c>
      <c r="L33" s="250">
        <v>0.029765993497275264</v>
      </c>
      <c r="M33" s="146">
        <v>100</v>
      </c>
      <c r="N33" s="168"/>
      <c r="P33" s="73"/>
      <c r="Q33" s="168"/>
      <c r="R33" s="168"/>
      <c r="S33" s="168"/>
      <c r="T33" s="168"/>
      <c r="U33" s="168"/>
      <c r="V33" s="169"/>
      <c r="W33" s="168"/>
      <c r="X33" s="168"/>
      <c r="Y33" s="168"/>
      <c r="Z33" s="168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1"/>
      <c r="AL33" s="172"/>
    </row>
    <row r="34" spans="1:39" ht="12">
      <c r="A34" s="161"/>
      <c r="B34" s="163" t="s">
        <v>14</v>
      </c>
      <c r="C34" s="250">
        <v>4.1688753116755315</v>
      </c>
      <c r="D34" s="250">
        <v>3.648339441066911</v>
      </c>
      <c r="E34" s="250">
        <v>6.505068312031731</v>
      </c>
      <c r="F34" s="250">
        <v>7.658675295978555</v>
      </c>
      <c r="G34" s="250">
        <v>14.352228064985479</v>
      </c>
      <c r="H34" s="250">
        <v>19.29411906759963</v>
      </c>
      <c r="I34" s="250">
        <v>8.205413041772069</v>
      </c>
      <c r="J34" s="250">
        <v>0.3495595790795535</v>
      </c>
      <c r="K34" s="250">
        <v>3.448746354981073</v>
      </c>
      <c r="L34" s="250">
        <v>1.4500383368450287</v>
      </c>
      <c r="M34" s="146">
        <v>100</v>
      </c>
      <c r="N34" s="143"/>
      <c r="O34" s="69"/>
      <c r="P34" s="19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5"/>
      <c r="AC34" s="145"/>
      <c r="AD34" s="145"/>
      <c r="AE34" s="145"/>
      <c r="AF34" s="145"/>
      <c r="AG34" s="145"/>
      <c r="AH34" s="145"/>
      <c r="AI34" s="145"/>
      <c r="AJ34" s="145"/>
      <c r="AK34" s="143"/>
      <c r="AL34" s="143"/>
      <c r="AM34" s="105"/>
    </row>
    <row r="35" spans="1:38" ht="12">
      <c r="A35" s="161"/>
      <c r="B35" s="163" t="s">
        <v>15</v>
      </c>
      <c r="C35" s="250">
        <v>5.1102730907175085</v>
      </c>
      <c r="D35" s="250">
        <v>3.998667369138749</v>
      </c>
      <c r="E35" s="250">
        <v>-3.1742252850505874</v>
      </c>
      <c r="F35" s="250">
        <v>1.3162899331430649</v>
      </c>
      <c r="G35" s="250">
        <v>0</v>
      </c>
      <c r="H35" s="250">
        <v>-1.281495025877832</v>
      </c>
      <c r="I35" s="250">
        <v>0.2867410272808978</v>
      </c>
      <c r="J35" s="250">
        <v>-0.010635690277429517</v>
      </c>
      <c r="K35" s="250">
        <v>0.29505236140498176</v>
      </c>
      <c r="L35" s="250">
        <v>0.04486711726306359</v>
      </c>
      <c r="M35" s="146">
        <v>100</v>
      </c>
      <c r="N35" s="143"/>
      <c r="O35" s="69"/>
      <c r="P35" s="19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5"/>
      <c r="AC35" s="145"/>
      <c r="AD35" s="145"/>
      <c r="AE35" s="145"/>
      <c r="AF35" s="145"/>
      <c r="AG35" s="145"/>
      <c r="AH35" s="145"/>
      <c r="AI35" s="145"/>
      <c r="AJ35" s="145"/>
      <c r="AK35" s="143"/>
      <c r="AL35" s="143"/>
    </row>
    <row r="36" spans="1:38" ht="12">
      <c r="A36" s="161"/>
      <c r="B36" s="163" t="s">
        <v>31</v>
      </c>
      <c r="C36" s="250">
        <v>8.356425766404865</v>
      </c>
      <c r="D36" s="250">
        <v>5.501409298201166</v>
      </c>
      <c r="E36" s="250">
        <v>2.7366512541170502</v>
      </c>
      <c r="F36" s="250">
        <v>15.565223587534835</v>
      </c>
      <c r="G36" s="250">
        <v>8.802175703065618</v>
      </c>
      <c r="H36" s="250">
        <v>3.085412971877375</v>
      </c>
      <c r="I36" s="250">
        <v>4.859703572333417</v>
      </c>
      <c r="J36" s="250">
        <v>0.09342538636939447</v>
      </c>
      <c r="K36" s="250">
        <v>1.2707436027362553</v>
      </c>
      <c r="L36" s="250">
        <v>0.5047346085634659</v>
      </c>
      <c r="M36" s="146">
        <v>100</v>
      </c>
      <c r="N36" s="143"/>
      <c r="O36" s="69"/>
      <c r="P36" s="19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5"/>
      <c r="AC36" s="145"/>
      <c r="AD36" s="145"/>
      <c r="AE36" s="145"/>
      <c r="AF36" s="145"/>
      <c r="AG36" s="145"/>
      <c r="AH36" s="145"/>
      <c r="AI36" s="145"/>
      <c r="AJ36" s="145"/>
      <c r="AK36" s="143"/>
      <c r="AL36" s="143"/>
    </row>
    <row r="37" spans="1:38" ht="12.75" thickBot="1">
      <c r="A37" s="64"/>
      <c r="B37" s="65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0"/>
      <c r="N37" s="143"/>
      <c r="O37" s="69"/>
      <c r="P37" s="19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4"/>
      <c r="AB37" s="145"/>
      <c r="AC37" s="145"/>
      <c r="AD37" s="145"/>
      <c r="AE37" s="145"/>
      <c r="AF37" s="145"/>
      <c r="AG37" s="145"/>
      <c r="AH37" s="145"/>
      <c r="AI37" s="145"/>
      <c r="AJ37" s="146"/>
      <c r="AK37" s="143"/>
      <c r="AL37" s="143"/>
    </row>
    <row r="38" spans="1:38" ht="12">
      <c r="A38" s="69"/>
      <c r="B38" s="19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69"/>
      <c r="P38" s="19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4"/>
      <c r="AB38" s="145"/>
      <c r="AC38" s="145"/>
      <c r="AD38" s="145"/>
      <c r="AE38" s="145"/>
      <c r="AF38" s="145"/>
      <c r="AG38" s="145"/>
      <c r="AH38" s="145"/>
      <c r="AI38" s="145"/>
      <c r="AJ38" s="146"/>
      <c r="AK38" s="143"/>
      <c r="AL38" s="143"/>
    </row>
    <row r="39" spans="1:38" s="20" customFormat="1" ht="12">
      <c r="A39" s="69"/>
      <c r="B39" s="19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69"/>
      <c r="P39" s="19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4"/>
      <c r="AB39" s="145"/>
      <c r="AC39" s="145"/>
      <c r="AD39" s="145"/>
      <c r="AE39" s="145"/>
      <c r="AF39" s="145"/>
      <c r="AG39" s="145"/>
      <c r="AH39" s="145"/>
      <c r="AI39" s="145"/>
      <c r="AJ39" s="146"/>
      <c r="AK39" s="143"/>
      <c r="AL39" s="143"/>
    </row>
    <row r="40" spans="1:38" ht="12">
      <c r="A40" s="69"/>
      <c r="B40" s="19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69"/>
      <c r="P40" s="19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4"/>
      <c r="AB40" s="145"/>
      <c r="AC40" s="145"/>
      <c r="AD40" s="145"/>
      <c r="AE40" s="145"/>
      <c r="AF40" s="145"/>
      <c r="AG40" s="145"/>
      <c r="AH40" s="145"/>
      <c r="AI40" s="145"/>
      <c r="AJ40" s="146"/>
      <c r="AK40" s="143"/>
      <c r="AL40" s="143"/>
    </row>
    <row r="41" spans="1:38" s="20" customFormat="1" ht="12">
      <c r="A41" s="69"/>
      <c r="B41" s="1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69"/>
      <c r="P41" s="19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4"/>
      <c r="AB41" s="145"/>
      <c r="AC41" s="145"/>
      <c r="AD41" s="145"/>
      <c r="AE41" s="145"/>
      <c r="AF41" s="145"/>
      <c r="AG41" s="145"/>
      <c r="AH41" s="145"/>
      <c r="AI41" s="145"/>
      <c r="AJ41" s="146"/>
      <c r="AK41" s="143"/>
      <c r="AL41" s="143"/>
    </row>
    <row r="42" spans="1:38" ht="12">
      <c r="A42" s="69"/>
      <c r="B42" s="19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69"/>
      <c r="P42" s="19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4"/>
      <c r="AB42" s="145"/>
      <c r="AC42" s="145"/>
      <c r="AD42" s="145"/>
      <c r="AE42" s="145"/>
      <c r="AF42" s="145"/>
      <c r="AG42" s="145"/>
      <c r="AH42" s="145"/>
      <c r="AI42" s="145"/>
      <c r="AJ42" s="146"/>
      <c r="AK42" s="143"/>
      <c r="AL42" s="143"/>
    </row>
    <row r="43" spans="1:38" ht="12">
      <c r="A43" s="69"/>
      <c r="B43" s="19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69"/>
      <c r="P43" s="19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45"/>
      <c r="AC43" s="145"/>
      <c r="AD43" s="145"/>
      <c r="AE43" s="145"/>
      <c r="AF43" s="145"/>
      <c r="AG43" s="145"/>
      <c r="AH43" s="145"/>
      <c r="AI43" s="145"/>
      <c r="AJ43" s="146"/>
      <c r="AK43" s="143"/>
      <c r="AL43" s="143"/>
    </row>
    <row r="44" spans="1:38" ht="12">
      <c r="A44" s="69"/>
      <c r="B44" s="19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69"/>
      <c r="P44" s="19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4"/>
      <c r="AB44" s="145"/>
      <c r="AC44" s="145"/>
      <c r="AD44" s="145"/>
      <c r="AE44" s="145"/>
      <c r="AF44" s="145"/>
      <c r="AG44" s="145"/>
      <c r="AH44" s="145"/>
      <c r="AI44" s="145"/>
      <c r="AJ44" s="146"/>
      <c r="AK44" s="143"/>
      <c r="AL44" s="143"/>
    </row>
    <row r="45" spans="1:38" s="20" customFormat="1" ht="12">
      <c r="A45" s="69"/>
      <c r="B45" s="19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69"/>
      <c r="P45" s="19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4"/>
      <c r="AB45" s="145"/>
      <c r="AC45" s="145"/>
      <c r="AD45" s="145"/>
      <c r="AE45" s="145"/>
      <c r="AF45" s="145"/>
      <c r="AG45" s="145"/>
      <c r="AH45" s="145"/>
      <c r="AI45" s="145"/>
      <c r="AJ45" s="146"/>
      <c r="AK45" s="143"/>
      <c r="AL45" s="143"/>
    </row>
    <row r="46" spans="1:38" ht="12">
      <c r="A46" s="69"/>
      <c r="B46" s="19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69"/>
      <c r="P46" s="19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4"/>
      <c r="AB46" s="145"/>
      <c r="AC46" s="145"/>
      <c r="AD46" s="145"/>
      <c r="AE46" s="145"/>
      <c r="AF46" s="145"/>
      <c r="AG46" s="145"/>
      <c r="AH46" s="145"/>
      <c r="AI46" s="145"/>
      <c r="AJ46" s="146"/>
      <c r="AK46" s="143"/>
      <c r="AL46" s="143"/>
    </row>
    <row r="47" spans="1:38" ht="12">
      <c r="A47" s="69"/>
      <c r="B47" s="19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69"/>
      <c r="P47" s="19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4"/>
      <c r="AB47" s="145"/>
      <c r="AC47" s="145"/>
      <c r="AD47" s="145"/>
      <c r="AE47" s="145"/>
      <c r="AF47" s="145"/>
      <c r="AG47" s="145"/>
      <c r="AH47" s="145"/>
      <c r="AI47" s="145"/>
      <c r="AJ47" s="146"/>
      <c r="AK47" s="143"/>
      <c r="AL47" s="143"/>
    </row>
    <row r="48" spans="1:38" ht="12">
      <c r="A48" s="69"/>
      <c r="B48" s="19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69"/>
      <c r="P48" s="19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4"/>
      <c r="AB48" s="145"/>
      <c r="AC48" s="145"/>
      <c r="AD48" s="145"/>
      <c r="AE48" s="145"/>
      <c r="AF48" s="145"/>
      <c r="AG48" s="145"/>
      <c r="AH48" s="145"/>
      <c r="AI48" s="145"/>
      <c r="AJ48" s="146"/>
      <c r="AK48" s="143"/>
      <c r="AL48" s="143"/>
    </row>
    <row r="49" spans="1:38" ht="12">
      <c r="A49" s="69"/>
      <c r="B49" s="1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69"/>
      <c r="P49" s="19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4"/>
      <c r="AB49" s="145"/>
      <c r="AC49" s="145"/>
      <c r="AD49" s="145"/>
      <c r="AE49" s="145"/>
      <c r="AF49" s="145"/>
      <c r="AG49" s="145"/>
      <c r="AH49" s="145"/>
      <c r="AI49" s="145"/>
      <c r="AJ49" s="146"/>
      <c r="AK49" s="143"/>
      <c r="AL49" s="143"/>
    </row>
    <row r="50" spans="1:38" ht="12">
      <c r="A50" s="69"/>
      <c r="B50" s="19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69"/>
      <c r="P50" s="19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4"/>
      <c r="AB50" s="145"/>
      <c r="AC50" s="145"/>
      <c r="AD50" s="145"/>
      <c r="AE50" s="145"/>
      <c r="AF50" s="145"/>
      <c r="AG50" s="145"/>
      <c r="AH50" s="145"/>
      <c r="AI50" s="145"/>
      <c r="AJ50" s="146"/>
      <c r="AK50" s="143"/>
      <c r="AL50" s="143"/>
    </row>
    <row r="51" spans="1:38" ht="12">
      <c r="A51" s="69"/>
      <c r="B51" s="19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69"/>
      <c r="P51" s="19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4"/>
      <c r="AB51" s="145"/>
      <c r="AC51" s="145"/>
      <c r="AD51" s="145"/>
      <c r="AE51" s="145"/>
      <c r="AF51" s="145"/>
      <c r="AG51" s="145"/>
      <c r="AH51" s="145"/>
      <c r="AI51" s="145"/>
      <c r="AJ51" s="146"/>
      <c r="AK51" s="143"/>
      <c r="AL51" s="143"/>
    </row>
    <row r="52" spans="1:38" ht="12">
      <c r="A52" s="69"/>
      <c r="B52" s="19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69"/>
      <c r="P52" s="19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4"/>
      <c r="AB52" s="145"/>
      <c r="AC52" s="145"/>
      <c r="AD52" s="145"/>
      <c r="AE52" s="145"/>
      <c r="AF52" s="145"/>
      <c r="AG52" s="145"/>
      <c r="AH52" s="145"/>
      <c r="AI52" s="145"/>
      <c r="AJ52" s="146"/>
      <c r="AK52" s="143"/>
      <c r="AL52" s="143"/>
    </row>
    <row r="53" spans="1:38" ht="12">
      <c r="A53" s="69"/>
      <c r="B53" s="19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69"/>
      <c r="P53" s="19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4"/>
      <c r="AB53" s="145"/>
      <c r="AC53" s="145"/>
      <c r="AD53" s="145"/>
      <c r="AE53" s="145"/>
      <c r="AF53" s="145"/>
      <c r="AG53" s="145"/>
      <c r="AH53" s="145"/>
      <c r="AI53" s="145"/>
      <c r="AJ53" s="146"/>
      <c r="AK53" s="143"/>
      <c r="AL53" s="143"/>
    </row>
    <row r="54" spans="1:38" ht="12">
      <c r="A54" s="69"/>
      <c r="B54" s="19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69"/>
      <c r="P54" s="19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4"/>
      <c r="AB54" s="145"/>
      <c r="AC54" s="145"/>
      <c r="AD54" s="145"/>
      <c r="AE54" s="145"/>
      <c r="AF54" s="145"/>
      <c r="AG54" s="145"/>
      <c r="AH54" s="145"/>
      <c r="AI54" s="145"/>
      <c r="AJ54" s="146"/>
      <c r="AK54" s="143"/>
      <c r="AL54" s="143"/>
    </row>
    <row r="55" spans="1:38" ht="12">
      <c r="A55" s="69"/>
      <c r="B55" s="19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69"/>
      <c r="P55" s="19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4"/>
      <c r="AB55" s="145"/>
      <c r="AC55" s="145"/>
      <c r="AD55" s="145"/>
      <c r="AE55" s="145"/>
      <c r="AF55" s="145"/>
      <c r="AG55" s="145"/>
      <c r="AH55" s="145"/>
      <c r="AI55" s="145"/>
      <c r="AJ55" s="146"/>
      <c r="AK55" s="143"/>
      <c r="AL55" s="143"/>
    </row>
    <row r="56" spans="1:38" ht="12">
      <c r="A56" s="69"/>
      <c r="B56" s="19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69"/>
      <c r="P56" s="19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4"/>
      <c r="AB56" s="145"/>
      <c r="AC56" s="145"/>
      <c r="AD56" s="145"/>
      <c r="AE56" s="145"/>
      <c r="AF56" s="145"/>
      <c r="AG56" s="145"/>
      <c r="AH56" s="145"/>
      <c r="AI56" s="145"/>
      <c r="AJ56" s="146"/>
      <c r="AK56" s="143"/>
      <c r="AL56" s="143"/>
    </row>
    <row r="57" spans="1:38" ht="12">
      <c r="A57" s="69"/>
      <c r="B57" s="19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69"/>
      <c r="P57" s="19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4"/>
      <c r="AB57" s="145"/>
      <c r="AC57" s="145"/>
      <c r="AD57" s="145"/>
      <c r="AE57" s="145"/>
      <c r="AF57" s="145"/>
      <c r="AG57" s="145"/>
      <c r="AH57" s="145"/>
      <c r="AI57" s="145"/>
      <c r="AJ57" s="146"/>
      <c r="AK57" s="143"/>
      <c r="AL57" s="143"/>
    </row>
    <row r="58" spans="1:38" ht="12">
      <c r="A58" s="69"/>
      <c r="B58" s="19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69"/>
      <c r="P58" s="19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4"/>
      <c r="AB58" s="145"/>
      <c r="AC58" s="145"/>
      <c r="AD58" s="145"/>
      <c r="AE58" s="145"/>
      <c r="AF58" s="145"/>
      <c r="AG58" s="145"/>
      <c r="AH58" s="145"/>
      <c r="AI58" s="145"/>
      <c r="AJ58" s="146"/>
      <c r="AK58" s="143"/>
      <c r="AL58" s="143"/>
    </row>
    <row r="59" spans="1:38" ht="12">
      <c r="A59" s="69"/>
      <c r="B59" s="19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69"/>
      <c r="P59" s="19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B59" s="145"/>
      <c r="AC59" s="145"/>
      <c r="AD59" s="145"/>
      <c r="AE59" s="145"/>
      <c r="AF59" s="145"/>
      <c r="AG59" s="145"/>
      <c r="AH59" s="145"/>
      <c r="AI59" s="145"/>
      <c r="AJ59" s="146"/>
      <c r="AK59" s="143"/>
      <c r="AL59" s="143"/>
    </row>
    <row r="60" spans="1:38" ht="12">
      <c r="A60" s="69"/>
      <c r="B60" s="19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69"/>
      <c r="P60" s="19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4"/>
      <c r="AB60" s="145"/>
      <c r="AC60" s="145"/>
      <c r="AD60" s="145"/>
      <c r="AE60" s="145"/>
      <c r="AF60" s="145"/>
      <c r="AG60" s="145"/>
      <c r="AH60" s="145"/>
      <c r="AI60" s="145"/>
      <c r="AJ60" s="146"/>
      <c r="AK60" s="143"/>
      <c r="AL60" s="143"/>
    </row>
    <row r="61" spans="1:38" ht="12">
      <c r="A61" s="69"/>
      <c r="B61" s="19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69"/>
      <c r="P61" s="19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4"/>
      <c r="AB61" s="145"/>
      <c r="AC61" s="145"/>
      <c r="AD61" s="145"/>
      <c r="AE61" s="145"/>
      <c r="AF61" s="145"/>
      <c r="AG61" s="145"/>
      <c r="AH61" s="145"/>
      <c r="AI61" s="145"/>
      <c r="AJ61" s="146"/>
      <c r="AK61" s="143"/>
      <c r="AL61" s="143"/>
    </row>
    <row r="62" spans="1:38" ht="12">
      <c r="A62" s="69"/>
      <c r="B62" s="19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69"/>
      <c r="P62" s="19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4"/>
      <c r="AB62" s="145"/>
      <c r="AC62" s="145"/>
      <c r="AD62" s="145"/>
      <c r="AE62" s="145"/>
      <c r="AF62" s="145"/>
      <c r="AG62" s="145"/>
      <c r="AH62" s="145"/>
      <c r="AI62" s="145"/>
      <c r="AJ62" s="146"/>
      <c r="AK62" s="143"/>
      <c r="AL62" s="143"/>
    </row>
    <row r="63" spans="1:38" ht="12">
      <c r="A63" s="69"/>
      <c r="B63" s="19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69"/>
      <c r="P63" s="19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4"/>
      <c r="AB63" s="145"/>
      <c r="AC63" s="145"/>
      <c r="AD63" s="145"/>
      <c r="AE63" s="145"/>
      <c r="AF63" s="145"/>
      <c r="AG63" s="145"/>
      <c r="AH63" s="145"/>
      <c r="AI63" s="145"/>
      <c r="AJ63" s="146"/>
      <c r="AK63" s="143"/>
      <c r="AL63" s="143"/>
    </row>
    <row r="64" spans="1:38" ht="12">
      <c r="A64" s="69"/>
      <c r="B64" s="19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69"/>
      <c r="P64" s="19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4"/>
      <c r="AB64" s="145"/>
      <c r="AC64" s="145"/>
      <c r="AD64" s="145"/>
      <c r="AE64" s="145"/>
      <c r="AF64" s="145"/>
      <c r="AG64" s="145"/>
      <c r="AH64" s="145"/>
      <c r="AI64" s="145"/>
      <c r="AJ64" s="146"/>
      <c r="AK64" s="143"/>
      <c r="AL64" s="143"/>
    </row>
    <row r="65" spans="1:38" ht="12">
      <c r="A65" s="69"/>
      <c r="B65" s="19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69"/>
      <c r="P65" s="19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4"/>
      <c r="AB65" s="145"/>
      <c r="AC65" s="145"/>
      <c r="AD65" s="145"/>
      <c r="AE65" s="145"/>
      <c r="AF65" s="145"/>
      <c r="AG65" s="145"/>
      <c r="AH65" s="145"/>
      <c r="AI65" s="145"/>
      <c r="AJ65" s="146"/>
      <c r="AK65" s="143"/>
      <c r="AL65" s="143"/>
    </row>
    <row r="66" spans="1:38" ht="12">
      <c r="A66" s="69"/>
      <c r="B66" s="19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69"/>
      <c r="P66" s="19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4"/>
      <c r="AB66" s="145"/>
      <c r="AC66" s="145"/>
      <c r="AD66" s="145"/>
      <c r="AE66" s="145"/>
      <c r="AF66" s="145"/>
      <c r="AG66" s="145"/>
      <c r="AH66" s="145"/>
      <c r="AI66" s="145"/>
      <c r="AJ66" s="146"/>
      <c r="AK66" s="143"/>
      <c r="AL66" s="143"/>
    </row>
    <row r="67" spans="1:36" s="38" customFormat="1" ht="18" customHeight="1">
      <c r="A67" s="47"/>
      <c r="O67" s="47"/>
      <c r="S67" s="47"/>
      <c r="AA67" s="141"/>
      <c r="AD67" s="47"/>
      <c r="AJ67" s="142"/>
    </row>
    <row r="68" spans="2:36" s="38" customFormat="1" ht="12">
      <c r="B68" s="51"/>
      <c r="P68" s="51"/>
      <c r="T68" s="70"/>
      <c r="AA68" s="141"/>
      <c r="AE68" s="70"/>
      <c r="AJ68" s="142"/>
    </row>
    <row r="69" spans="1:38" s="53" customFormat="1" ht="12.75" customHeight="1">
      <c r="A69" s="153"/>
      <c r="C69" s="154"/>
      <c r="L69" s="154"/>
      <c r="O69" s="153"/>
      <c r="S69" s="154"/>
      <c r="V69" s="153"/>
      <c r="AA69" s="102"/>
      <c r="AB69" s="102"/>
      <c r="AC69" s="102"/>
      <c r="AD69" s="155"/>
      <c r="AE69" s="102"/>
      <c r="AF69" s="102"/>
      <c r="AG69" s="102"/>
      <c r="AH69" s="102"/>
      <c r="AI69" s="102"/>
      <c r="AJ69" s="102"/>
      <c r="AK69" s="71"/>
      <c r="AL69" s="72"/>
    </row>
    <row r="70" spans="2:38" s="54" customFormat="1" ht="63" customHeight="1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P70" s="156"/>
      <c r="Q70" s="157"/>
      <c r="R70" s="157"/>
      <c r="S70" s="157"/>
      <c r="T70" s="157"/>
      <c r="U70" s="157"/>
      <c r="V70" s="158"/>
      <c r="W70" s="157"/>
      <c r="X70" s="157"/>
      <c r="Y70" s="157"/>
      <c r="Z70" s="157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55"/>
      <c r="AL70" s="52"/>
    </row>
    <row r="71" spans="2:38" s="12" customFormat="1" ht="12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5"/>
      <c r="M71" s="75"/>
      <c r="N71" s="75"/>
      <c r="P71" s="73"/>
      <c r="Q71" s="76"/>
      <c r="R71" s="76"/>
      <c r="S71" s="74"/>
      <c r="T71" s="74"/>
      <c r="U71" s="74"/>
      <c r="V71" s="74"/>
      <c r="W71" s="74"/>
      <c r="X71" s="74"/>
      <c r="Y71" s="74"/>
      <c r="Z71" s="74"/>
      <c r="AA71" s="24"/>
      <c r="AB71" s="23"/>
      <c r="AC71" s="23"/>
      <c r="AD71" s="23"/>
      <c r="AE71" s="23"/>
      <c r="AF71" s="23"/>
      <c r="AG71" s="23"/>
      <c r="AH71" s="23"/>
      <c r="AI71" s="23"/>
      <c r="AJ71" s="24"/>
      <c r="AK71" s="77"/>
      <c r="AL71" s="78"/>
    </row>
    <row r="72" spans="1:38" ht="12">
      <c r="A72" s="69"/>
      <c r="B72" s="19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69"/>
      <c r="P72" s="19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4"/>
      <c r="AB72" s="145"/>
      <c r="AC72" s="145"/>
      <c r="AD72" s="145"/>
      <c r="AE72" s="145"/>
      <c r="AF72" s="145"/>
      <c r="AG72" s="145"/>
      <c r="AH72" s="145"/>
      <c r="AI72" s="145"/>
      <c r="AJ72" s="146"/>
      <c r="AK72" s="143"/>
      <c r="AL72" s="143"/>
    </row>
    <row r="73" spans="1:38" ht="12">
      <c r="A73" s="69"/>
      <c r="B73" s="19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69"/>
      <c r="P73" s="19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4"/>
      <c r="AB73" s="145"/>
      <c r="AC73" s="145"/>
      <c r="AD73" s="145"/>
      <c r="AE73" s="145"/>
      <c r="AF73" s="145"/>
      <c r="AG73" s="145"/>
      <c r="AH73" s="145"/>
      <c r="AI73" s="145"/>
      <c r="AJ73" s="146"/>
      <c r="AK73" s="143"/>
      <c r="AL73" s="143"/>
    </row>
    <row r="74" spans="1:38" ht="12">
      <c r="A74" s="69"/>
      <c r="B74" s="19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69"/>
      <c r="P74" s="19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4"/>
      <c r="AB74" s="145"/>
      <c r="AC74" s="145"/>
      <c r="AD74" s="145"/>
      <c r="AE74" s="145"/>
      <c r="AF74" s="145"/>
      <c r="AG74" s="145"/>
      <c r="AH74" s="145"/>
      <c r="AI74" s="145"/>
      <c r="AJ74" s="146"/>
      <c r="AK74" s="143"/>
      <c r="AL74" s="143"/>
    </row>
    <row r="75" spans="1:38" ht="12">
      <c r="A75" s="69"/>
      <c r="B75" s="19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69"/>
      <c r="P75" s="19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4"/>
      <c r="AB75" s="145"/>
      <c r="AC75" s="145"/>
      <c r="AD75" s="145"/>
      <c r="AE75" s="145"/>
      <c r="AF75" s="145"/>
      <c r="AG75" s="145"/>
      <c r="AH75" s="145"/>
      <c r="AI75" s="145"/>
      <c r="AJ75" s="146"/>
      <c r="AK75" s="143"/>
      <c r="AL75" s="143"/>
    </row>
    <row r="76" spans="1:38" ht="12">
      <c r="A76" s="69"/>
      <c r="B76" s="19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69"/>
      <c r="P76" s="19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4"/>
      <c r="AB76" s="145"/>
      <c r="AC76" s="145"/>
      <c r="AD76" s="145"/>
      <c r="AE76" s="145"/>
      <c r="AF76" s="145"/>
      <c r="AG76" s="145"/>
      <c r="AH76" s="145"/>
      <c r="AI76" s="145"/>
      <c r="AJ76" s="146"/>
      <c r="AK76" s="143"/>
      <c r="AL76" s="143"/>
    </row>
    <row r="77" spans="1:38" ht="12">
      <c r="A77" s="69"/>
      <c r="B77" s="19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69"/>
      <c r="P77" s="19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4"/>
      <c r="AB77" s="145"/>
      <c r="AC77" s="145"/>
      <c r="AD77" s="145"/>
      <c r="AE77" s="145"/>
      <c r="AF77" s="145"/>
      <c r="AG77" s="145"/>
      <c r="AH77" s="145"/>
      <c r="AI77" s="145"/>
      <c r="AJ77" s="146"/>
      <c r="AK77" s="143"/>
      <c r="AL77" s="143"/>
    </row>
    <row r="78" spans="1:38" ht="12">
      <c r="A78" s="69"/>
      <c r="B78" s="19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69"/>
      <c r="P78" s="19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4"/>
      <c r="AB78" s="145"/>
      <c r="AC78" s="145"/>
      <c r="AD78" s="145"/>
      <c r="AE78" s="145"/>
      <c r="AF78" s="145"/>
      <c r="AG78" s="145"/>
      <c r="AH78" s="145"/>
      <c r="AI78" s="145"/>
      <c r="AJ78" s="146"/>
      <c r="AK78" s="143"/>
      <c r="AL78" s="143"/>
    </row>
    <row r="79" spans="1:38" ht="12">
      <c r="A79" s="69"/>
      <c r="B79" s="19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69"/>
      <c r="P79" s="19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4"/>
      <c r="AB79" s="145"/>
      <c r="AC79" s="145"/>
      <c r="AD79" s="145"/>
      <c r="AE79" s="145"/>
      <c r="AF79" s="145"/>
      <c r="AG79" s="145"/>
      <c r="AH79" s="145"/>
      <c r="AI79" s="145"/>
      <c r="AJ79" s="146"/>
      <c r="AK79" s="143"/>
      <c r="AL79" s="143"/>
    </row>
    <row r="80" spans="1:38" ht="12">
      <c r="A80" s="69"/>
      <c r="B80" s="19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69"/>
      <c r="P80" s="19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4"/>
      <c r="AB80" s="145"/>
      <c r="AC80" s="145"/>
      <c r="AD80" s="145"/>
      <c r="AE80" s="145"/>
      <c r="AF80" s="145"/>
      <c r="AG80" s="145"/>
      <c r="AH80" s="145"/>
      <c r="AI80" s="145"/>
      <c r="AJ80" s="146"/>
      <c r="AK80" s="143"/>
      <c r="AL80" s="143"/>
    </row>
    <row r="81" spans="1:38" ht="12">
      <c r="A81" s="69"/>
      <c r="B81" s="19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69"/>
      <c r="P81" s="19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4"/>
      <c r="AB81" s="145"/>
      <c r="AC81" s="145"/>
      <c r="AD81" s="145"/>
      <c r="AE81" s="145"/>
      <c r="AF81" s="145"/>
      <c r="AG81" s="145"/>
      <c r="AH81" s="145"/>
      <c r="AI81" s="145"/>
      <c r="AJ81" s="146"/>
      <c r="AK81" s="143"/>
      <c r="AL81" s="143"/>
    </row>
    <row r="82" spans="1:38" ht="12">
      <c r="A82" s="69"/>
      <c r="B82" s="19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69"/>
      <c r="P82" s="19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4"/>
      <c r="AB82" s="145"/>
      <c r="AC82" s="145"/>
      <c r="AD82" s="145"/>
      <c r="AE82" s="145"/>
      <c r="AF82" s="145"/>
      <c r="AG82" s="145"/>
      <c r="AH82" s="145"/>
      <c r="AI82" s="145"/>
      <c r="AJ82" s="146"/>
      <c r="AK82" s="143"/>
      <c r="AL82" s="143"/>
    </row>
    <row r="83" spans="1:38" ht="12">
      <c r="A83" s="69"/>
      <c r="B83" s="19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69"/>
      <c r="P83" s="19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4"/>
      <c r="AB83" s="145"/>
      <c r="AC83" s="145"/>
      <c r="AD83" s="145"/>
      <c r="AE83" s="145"/>
      <c r="AF83" s="145"/>
      <c r="AG83" s="145"/>
      <c r="AH83" s="145"/>
      <c r="AI83" s="145"/>
      <c r="AJ83" s="146"/>
      <c r="AK83" s="143"/>
      <c r="AL83" s="143"/>
    </row>
    <row r="84" spans="1:38" ht="12">
      <c r="A84" s="69"/>
      <c r="B84" s="19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69"/>
      <c r="P84" s="19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4"/>
      <c r="AB84" s="145"/>
      <c r="AC84" s="145"/>
      <c r="AD84" s="145"/>
      <c r="AE84" s="145"/>
      <c r="AF84" s="145"/>
      <c r="AG84" s="145"/>
      <c r="AH84" s="145"/>
      <c r="AI84" s="145"/>
      <c r="AJ84" s="146"/>
      <c r="AK84" s="143"/>
      <c r="AL84" s="143"/>
    </row>
    <row r="85" spans="1:38" ht="12">
      <c r="A85" s="69"/>
      <c r="B85" s="19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69"/>
      <c r="P85" s="19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4"/>
      <c r="AB85" s="145"/>
      <c r="AC85" s="145"/>
      <c r="AD85" s="145"/>
      <c r="AE85" s="145"/>
      <c r="AF85" s="145"/>
      <c r="AG85" s="145"/>
      <c r="AH85" s="145"/>
      <c r="AI85" s="145"/>
      <c r="AJ85" s="146"/>
      <c r="AK85" s="143"/>
      <c r="AL85" s="143"/>
    </row>
    <row r="86" spans="1:38" ht="12">
      <c r="A86" s="69"/>
      <c r="B86" s="19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69"/>
      <c r="P86" s="19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4"/>
      <c r="AB86" s="145"/>
      <c r="AC86" s="145"/>
      <c r="AD86" s="145"/>
      <c r="AE86" s="145"/>
      <c r="AF86" s="145"/>
      <c r="AG86" s="145"/>
      <c r="AH86" s="145"/>
      <c r="AI86" s="145"/>
      <c r="AJ86" s="146"/>
      <c r="AK86" s="143"/>
      <c r="AL86" s="143"/>
    </row>
    <row r="87" spans="1:38" ht="12">
      <c r="A87" s="69"/>
      <c r="B87" s="19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69"/>
      <c r="P87" s="19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4"/>
      <c r="AB87" s="145"/>
      <c r="AC87" s="145"/>
      <c r="AD87" s="145"/>
      <c r="AE87" s="145"/>
      <c r="AF87" s="145"/>
      <c r="AG87" s="145"/>
      <c r="AH87" s="145"/>
      <c r="AI87" s="145"/>
      <c r="AJ87" s="146"/>
      <c r="AK87" s="143"/>
      <c r="AL87" s="143"/>
    </row>
    <row r="88" spans="1:38" ht="12">
      <c r="A88" s="69"/>
      <c r="B88" s="19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69"/>
      <c r="P88" s="19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4"/>
      <c r="AB88" s="145"/>
      <c r="AC88" s="145"/>
      <c r="AD88" s="145"/>
      <c r="AE88" s="145"/>
      <c r="AF88" s="145"/>
      <c r="AG88" s="145"/>
      <c r="AH88" s="145"/>
      <c r="AI88" s="145"/>
      <c r="AJ88" s="146"/>
      <c r="AK88" s="143"/>
      <c r="AL88" s="143"/>
    </row>
    <row r="89" spans="1:38" ht="12">
      <c r="A89" s="69"/>
      <c r="B89" s="19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69"/>
      <c r="P89" s="19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4"/>
      <c r="AB89" s="145"/>
      <c r="AC89" s="145"/>
      <c r="AD89" s="145"/>
      <c r="AE89" s="145"/>
      <c r="AF89" s="145"/>
      <c r="AG89" s="145"/>
      <c r="AH89" s="145"/>
      <c r="AI89" s="145"/>
      <c r="AJ89" s="146"/>
      <c r="AK89" s="143"/>
      <c r="AL89" s="143"/>
    </row>
    <row r="90" spans="1:38" ht="12">
      <c r="A90" s="69"/>
      <c r="B90" s="19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69"/>
      <c r="P90" s="19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4"/>
      <c r="AB90" s="145"/>
      <c r="AC90" s="145"/>
      <c r="AD90" s="145"/>
      <c r="AE90" s="145"/>
      <c r="AF90" s="145"/>
      <c r="AG90" s="145"/>
      <c r="AH90" s="145"/>
      <c r="AI90" s="145"/>
      <c r="AJ90" s="146"/>
      <c r="AK90" s="143"/>
      <c r="AL90" s="143"/>
    </row>
    <row r="91" spans="1:38" ht="12">
      <c r="A91" s="69"/>
      <c r="B91" s="19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69"/>
      <c r="P91" s="19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4"/>
      <c r="AB91" s="145"/>
      <c r="AC91" s="145"/>
      <c r="AD91" s="145"/>
      <c r="AE91" s="145"/>
      <c r="AF91" s="145"/>
      <c r="AG91" s="145"/>
      <c r="AH91" s="145"/>
      <c r="AI91" s="145"/>
      <c r="AJ91" s="146"/>
      <c r="AK91" s="143"/>
      <c r="AL91" s="143"/>
    </row>
    <row r="92" spans="1:38" ht="12">
      <c r="A92" s="69"/>
      <c r="B92" s="19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69"/>
      <c r="P92" s="19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4"/>
      <c r="AB92" s="145"/>
      <c r="AC92" s="145"/>
      <c r="AD92" s="145"/>
      <c r="AE92" s="145"/>
      <c r="AF92" s="145"/>
      <c r="AG92" s="145"/>
      <c r="AH92" s="145"/>
      <c r="AI92" s="145"/>
      <c r="AJ92" s="146"/>
      <c r="AK92" s="143"/>
      <c r="AL92" s="143"/>
    </row>
    <row r="93" spans="1:38" ht="12">
      <c r="A93" s="69"/>
      <c r="B93" s="19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69"/>
      <c r="P93" s="19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4"/>
      <c r="AB93" s="145"/>
      <c r="AC93" s="145"/>
      <c r="AD93" s="145"/>
      <c r="AE93" s="145"/>
      <c r="AF93" s="145"/>
      <c r="AG93" s="145"/>
      <c r="AH93" s="145"/>
      <c r="AI93" s="145"/>
      <c r="AJ93" s="146"/>
      <c r="AK93" s="143"/>
      <c r="AL93" s="143"/>
    </row>
    <row r="94" spans="1:38" ht="12">
      <c r="A94" s="69"/>
      <c r="B94" s="19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69"/>
      <c r="P94" s="19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4"/>
      <c r="AB94" s="145"/>
      <c r="AC94" s="145"/>
      <c r="AD94" s="145"/>
      <c r="AE94" s="145"/>
      <c r="AF94" s="145"/>
      <c r="AG94" s="145"/>
      <c r="AH94" s="145"/>
      <c r="AI94" s="145"/>
      <c r="AJ94" s="146"/>
      <c r="AK94" s="143"/>
      <c r="AL94" s="143"/>
    </row>
    <row r="95" spans="2:38" ht="12">
      <c r="B95" s="106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06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s="91" customFormat="1" ht="12">
      <c r="B96" s="147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P96" s="147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92"/>
      <c r="AL96" s="92"/>
    </row>
    <row r="97" spans="2:38" ht="12">
      <c r="B97" s="10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P97" s="107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28"/>
      <c r="AC97" s="28"/>
      <c r="AD97" s="28"/>
      <c r="AE97" s="28"/>
      <c r="AF97" s="28"/>
      <c r="AG97" s="28"/>
      <c r="AH97" s="28"/>
      <c r="AI97" s="28"/>
      <c r="AJ97" s="29"/>
      <c r="AK97" s="28"/>
      <c r="AL97" s="28"/>
    </row>
    <row r="98" spans="2:38" ht="12">
      <c r="B98" s="10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0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3:38" s="91" customFormat="1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</row>
    <row r="100" spans="2:38" ht="12">
      <c r="B100" s="14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P100" s="14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9"/>
      <c r="AK100" s="28"/>
      <c r="AL100" s="28"/>
    </row>
    <row r="101" spans="2:38" ht="12">
      <c r="B101" s="14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4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s="91" customFormat="1" ht="12">
      <c r="B102" s="25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P102" s="25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</row>
    <row r="103" spans="2:38" ht="12">
      <c r="B103" s="15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P103" s="15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28"/>
      <c r="AC103" s="28"/>
      <c r="AD103" s="28"/>
      <c r="AE103" s="28"/>
      <c r="AF103" s="28"/>
      <c r="AG103" s="28"/>
      <c r="AH103" s="28"/>
      <c r="AI103" s="28"/>
      <c r="AJ103" s="29"/>
      <c r="AK103" s="28"/>
      <c r="AL103" s="28"/>
    </row>
    <row r="104" spans="2:38" s="20" customFormat="1" ht="12">
      <c r="B104" s="16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P104" s="16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:38" ht="12">
      <c r="B105" s="1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P105" s="17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9"/>
      <c r="AK105" s="28"/>
      <c r="AL105" s="28"/>
    </row>
    <row r="106" spans="2:38" ht="12">
      <c r="B106" s="1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P106" s="17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28"/>
      <c r="AC106" s="28"/>
      <c r="AD106" s="28"/>
      <c r="AE106" s="28"/>
      <c r="AF106" s="28"/>
      <c r="AG106" s="28"/>
      <c r="AH106" s="28"/>
      <c r="AI106" s="28"/>
      <c r="AJ106" s="29"/>
      <c r="AK106" s="28"/>
      <c r="AL106" s="28"/>
    </row>
    <row r="107" spans="2:38" ht="12">
      <c r="B107" s="1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P107" s="17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28"/>
      <c r="AC107" s="28"/>
      <c r="AD107" s="28"/>
      <c r="AE107" s="28"/>
      <c r="AF107" s="28"/>
      <c r="AG107" s="28"/>
      <c r="AH107" s="28"/>
      <c r="AI107" s="28"/>
      <c r="AJ107" s="29"/>
      <c r="AK107" s="28"/>
      <c r="AL107" s="28"/>
    </row>
    <row r="108" spans="2:38" s="91" customFormat="1" ht="12">
      <c r="B108" s="25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P108" s="25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140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0" sqref="C30:L34"/>
    </sheetView>
  </sheetViews>
  <sheetFormatPr defaultColWidth="9.00390625" defaultRowHeight="12.75"/>
  <cols>
    <col min="1" max="1" width="2.625" style="7" customWidth="1"/>
    <col min="2" max="2" width="24.875" style="7" customWidth="1"/>
    <col min="3" max="3" width="13.75390625" style="7" customWidth="1"/>
    <col min="4" max="4" width="11.625" style="7" customWidth="1"/>
    <col min="5" max="5" width="11.375" style="7" customWidth="1"/>
    <col min="6" max="6" width="10.125" style="7" customWidth="1"/>
    <col min="7" max="8" width="11.00390625" style="7" customWidth="1"/>
    <col min="9" max="9" width="12.00390625" style="7" customWidth="1"/>
    <col min="10" max="10" width="11.00390625" style="7" customWidth="1"/>
    <col min="11" max="11" width="12.75390625" style="7" customWidth="1"/>
    <col min="12" max="12" width="16.25390625" style="7" customWidth="1"/>
    <col min="13" max="13" width="14.75390625" style="7" customWidth="1"/>
    <col min="14" max="14" width="10.125" style="7" customWidth="1"/>
    <col min="15" max="15" width="2.625" style="7" customWidth="1"/>
    <col min="16" max="16" width="29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5" customWidth="1"/>
    <col min="22" max="22" width="10.875" style="105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214</v>
      </c>
      <c r="O1" s="47"/>
      <c r="S1" s="47"/>
      <c r="AA1" s="141"/>
      <c r="AD1" s="47"/>
      <c r="AJ1" s="142"/>
    </row>
    <row r="2" spans="2:36" s="38" customFormat="1" ht="12.75" thickBot="1">
      <c r="B2" s="51" t="s">
        <v>104</v>
      </c>
      <c r="P2" s="51"/>
      <c r="T2" s="70"/>
      <c r="AA2" s="141"/>
      <c r="AE2" s="70"/>
      <c r="AJ2" s="142"/>
    </row>
    <row r="3" spans="1:38" s="187" customFormat="1" ht="10.5" customHeight="1">
      <c r="A3" s="173"/>
      <c r="B3" s="174"/>
      <c r="C3" s="81" t="s">
        <v>51</v>
      </c>
      <c r="D3" s="80" t="s">
        <v>173</v>
      </c>
      <c r="E3" s="80" t="s">
        <v>47</v>
      </c>
      <c r="F3" s="80" t="s">
        <v>48</v>
      </c>
      <c r="G3" s="80" t="s">
        <v>48</v>
      </c>
      <c r="H3" s="80" t="s">
        <v>52</v>
      </c>
      <c r="I3" s="80" t="s">
        <v>176</v>
      </c>
      <c r="J3" s="80" t="s">
        <v>178</v>
      </c>
      <c r="K3" s="80" t="s">
        <v>180</v>
      </c>
      <c r="L3" s="81" t="s">
        <v>54</v>
      </c>
      <c r="M3" s="80" t="s">
        <v>53</v>
      </c>
      <c r="N3" s="80" t="s">
        <v>55</v>
      </c>
      <c r="O3" s="186"/>
      <c r="S3" s="188"/>
      <c r="V3" s="186"/>
      <c r="AA3" s="189"/>
      <c r="AB3" s="189"/>
      <c r="AC3" s="189"/>
      <c r="AD3" s="190"/>
      <c r="AE3" s="189"/>
      <c r="AF3" s="189"/>
      <c r="AG3" s="189"/>
      <c r="AH3" s="189"/>
      <c r="AI3" s="189"/>
      <c r="AJ3" s="189"/>
      <c r="AK3" s="191"/>
      <c r="AL3" s="192"/>
    </row>
    <row r="4" spans="1:38" s="54" customFormat="1" ht="75" customHeight="1" thickBot="1">
      <c r="A4" s="85"/>
      <c r="B4" s="94"/>
      <c r="C4" s="86" t="s">
        <v>171</v>
      </c>
      <c r="D4" s="86" t="s">
        <v>172</v>
      </c>
      <c r="E4" s="86" t="s">
        <v>174</v>
      </c>
      <c r="F4" s="86" t="s">
        <v>231</v>
      </c>
      <c r="G4" s="86" t="s">
        <v>175</v>
      </c>
      <c r="H4" s="86" t="s">
        <v>238</v>
      </c>
      <c r="I4" s="86" t="s">
        <v>177</v>
      </c>
      <c r="J4" s="86" t="s">
        <v>179</v>
      </c>
      <c r="K4" s="86" t="s">
        <v>181</v>
      </c>
      <c r="L4" s="86" t="s">
        <v>182</v>
      </c>
      <c r="M4" s="86" t="s">
        <v>78</v>
      </c>
      <c r="N4" s="86" t="s">
        <v>76</v>
      </c>
      <c r="P4" s="156"/>
      <c r="Q4" s="157"/>
      <c r="R4" s="157"/>
      <c r="S4" s="157"/>
      <c r="T4" s="157"/>
      <c r="U4" s="157"/>
      <c r="V4" s="158"/>
      <c r="W4" s="157"/>
      <c r="X4" s="157"/>
      <c r="Y4" s="157"/>
      <c r="Z4" s="157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55"/>
      <c r="AL4" s="52"/>
    </row>
    <row r="5" spans="2:38" s="12" customFormat="1" ht="12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P5" s="73"/>
      <c r="Q5" s="76"/>
      <c r="R5" s="76"/>
      <c r="S5" s="74"/>
      <c r="T5" s="74"/>
      <c r="U5" s="74"/>
      <c r="V5" s="74"/>
      <c r="W5" s="74"/>
      <c r="X5" s="74"/>
      <c r="Y5" s="74"/>
      <c r="Z5" s="74"/>
      <c r="AA5" s="24"/>
      <c r="AB5" s="23"/>
      <c r="AC5" s="23"/>
      <c r="AD5" s="23"/>
      <c r="AE5" s="23"/>
      <c r="AF5" s="23"/>
      <c r="AG5" s="23"/>
      <c r="AH5" s="23"/>
      <c r="AI5" s="23"/>
      <c r="AJ5" s="24"/>
      <c r="AK5" s="77"/>
      <c r="AL5" s="78"/>
    </row>
    <row r="6" spans="1:38" s="20" customFormat="1" ht="12">
      <c r="A6" s="160"/>
      <c r="B6" s="16" t="s">
        <v>34</v>
      </c>
      <c r="C6" s="249">
        <v>99.99999999999999</v>
      </c>
      <c r="D6" s="249">
        <v>100</v>
      </c>
      <c r="E6" s="249">
        <v>100</v>
      </c>
      <c r="F6" s="249">
        <v>100</v>
      </c>
      <c r="G6" s="249">
        <v>100</v>
      </c>
      <c r="H6" s="249">
        <v>100</v>
      </c>
      <c r="I6" s="249">
        <v>100</v>
      </c>
      <c r="J6" s="249">
        <v>100.00000000000001</v>
      </c>
      <c r="K6" s="249">
        <v>100</v>
      </c>
      <c r="L6" s="249">
        <v>99.99999999999999</v>
      </c>
      <c r="M6" s="249">
        <v>100</v>
      </c>
      <c r="N6" s="249">
        <v>100</v>
      </c>
      <c r="O6" s="160"/>
      <c r="P6" s="1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7" spans="1:38" s="1" customFormat="1" ht="12">
      <c r="A7" s="161"/>
      <c r="B7" s="162" t="s">
        <v>13</v>
      </c>
      <c r="C7" s="250">
        <v>1.497648904476055</v>
      </c>
      <c r="D7" s="250">
        <v>2.928870292887029</v>
      </c>
      <c r="E7" s="250">
        <v>0.6623376623376623</v>
      </c>
      <c r="F7" s="250">
        <v>4.187139500106815</v>
      </c>
      <c r="G7" s="250">
        <v>5.204460966542751</v>
      </c>
      <c r="H7" s="250">
        <v>4.132913881242627</v>
      </c>
      <c r="I7" s="250">
        <v>2.1959665919739253</v>
      </c>
      <c r="J7" s="250">
        <v>0.3389830508474576</v>
      </c>
      <c r="K7" s="250">
        <v>2.6628554234993227</v>
      </c>
      <c r="L7" s="250">
        <v>12.289534499834929</v>
      </c>
      <c r="M7" s="250">
        <v>8.361781597654524</v>
      </c>
      <c r="N7" s="250">
        <v>0.3166293393057111</v>
      </c>
      <c r="O7" s="161"/>
      <c r="P7" s="162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</row>
    <row r="8" spans="1:38" s="1" customFormat="1" ht="12">
      <c r="A8" s="161"/>
      <c r="B8" s="163" t="s">
        <v>14</v>
      </c>
      <c r="C8" s="250">
        <v>2.101311419335359</v>
      </c>
      <c r="D8" s="250">
        <v>92.46861924686193</v>
      </c>
      <c r="E8" s="250">
        <v>47.4025974025974</v>
      </c>
      <c r="F8" s="250">
        <v>27.942747276223027</v>
      </c>
      <c r="G8" s="250">
        <v>42.998760842627014</v>
      </c>
      <c r="H8" s="250">
        <v>25.583955957530474</v>
      </c>
      <c r="I8" s="250">
        <v>12.422081890405376</v>
      </c>
      <c r="J8" s="250">
        <v>9.943502824858758</v>
      </c>
      <c r="K8" s="250">
        <v>72.0625846246427</v>
      </c>
      <c r="L8" s="250">
        <v>52.61637504126774</v>
      </c>
      <c r="M8" s="250">
        <v>51.76513112976425</v>
      </c>
      <c r="N8" s="250">
        <v>16.429451287793952</v>
      </c>
      <c r="O8" s="161"/>
      <c r="P8" s="163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</row>
    <row r="9" spans="1:38" s="1" customFormat="1" ht="12" customHeight="1">
      <c r="A9" s="161"/>
      <c r="B9" s="163" t="s">
        <v>15</v>
      </c>
      <c r="C9" s="250">
        <v>91.30823105135248</v>
      </c>
      <c r="D9" s="250">
        <v>0</v>
      </c>
      <c r="E9" s="250">
        <v>39.1103896103896</v>
      </c>
      <c r="F9" s="250">
        <v>54.71053193762017</v>
      </c>
      <c r="G9" s="250">
        <v>26.084262701363077</v>
      </c>
      <c r="H9" s="250">
        <v>53.72788045615414</v>
      </c>
      <c r="I9" s="250">
        <v>68.51497249949074</v>
      </c>
      <c r="J9" s="250">
        <v>73.89830508474577</v>
      </c>
      <c r="K9" s="250">
        <v>12.60719121408154</v>
      </c>
      <c r="L9" s="250">
        <v>14.823374050841858</v>
      </c>
      <c r="M9" s="250">
        <v>25.217880236154063</v>
      </c>
      <c r="N9" s="250">
        <v>71.01595744680851</v>
      </c>
      <c r="O9" s="161"/>
      <c r="P9" s="163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</row>
    <row r="10" spans="1:38" s="1" customFormat="1" ht="12">
      <c r="A10" s="161"/>
      <c r="B10" s="163" t="s">
        <v>31</v>
      </c>
      <c r="C10" s="250">
        <v>5.092808624836099</v>
      </c>
      <c r="D10" s="250">
        <v>4.602510460251046</v>
      </c>
      <c r="E10" s="250">
        <v>12.824675324675324</v>
      </c>
      <c r="F10" s="250">
        <v>13.159581286049987</v>
      </c>
      <c r="G10" s="250">
        <v>25.712515489467165</v>
      </c>
      <c r="H10" s="250">
        <v>16.55524970507275</v>
      </c>
      <c r="I10" s="250">
        <v>16.866979018129964</v>
      </c>
      <c r="J10" s="250">
        <v>15.819209039548024</v>
      </c>
      <c r="K10" s="250">
        <v>12.66736873777644</v>
      </c>
      <c r="L10" s="250">
        <v>20.27071640805546</v>
      </c>
      <c r="M10" s="250">
        <v>14.655207036427164</v>
      </c>
      <c r="N10" s="250">
        <v>12.237961926091824</v>
      </c>
      <c r="O10" s="161"/>
      <c r="P10" s="163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</row>
    <row r="11" spans="1:38" ht="12.75" thickBot="1">
      <c r="A11" s="64"/>
      <c r="B11" s="65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69"/>
      <c r="P11" s="19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145"/>
      <c r="AC11" s="145"/>
      <c r="AD11" s="145"/>
      <c r="AE11" s="145"/>
      <c r="AF11" s="145"/>
      <c r="AG11" s="145"/>
      <c r="AH11" s="145"/>
      <c r="AI11" s="145"/>
      <c r="AJ11" s="146"/>
      <c r="AK11" s="143"/>
      <c r="AL11" s="143"/>
    </row>
    <row r="12" spans="1:38" ht="12">
      <c r="A12" s="69"/>
      <c r="B12" s="19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69"/>
      <c r="P12" s="19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145"/>
      <c r="AC12" s="145"/>
      <c r="AD12" s="145"/>
      <c r="AE12" s="145"/>
      <c r="AF12" s="145"/>
      <c r="AG12" s="145"/>
      <c r="AH12" s="145"/>
      <c r="AI12" s="145"/>
      <c r="AJ12" s="146"/>
      <c r="AK12" s="143"/>
      <c r="AL12" s="143"/>
    </row>
    <row r="13" spans="1:38" ht="15.75">
      <c r="A13" s="47" t="s">
        <v>215</v>
      </c>
      <c r="B13" s="38"/>
      <c r="C13" s="4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69"/>
      <c r="P13" s="19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4"/>
      <c r="AB13" s="145"/>
      <c r="AC13" s="145"/>
      <c r="AD13" s="145"/>
      <c r="AE13" s="145"/>
      <c r="AF13" s="145"/>
      <c r="AG13" s="145"/>
      <c r="AH13" s="145"/>
      <c r="AI13" s="145"/>
      <c r="AJ13" s="146"/>
      <c r="AK13" s="143"/>
      <c r="AL13" s="143"/>
    </row>
    <row r="14" spans="1:38" ht="12.75" thickBot="1">
      <c r="A14" s="38"/>
      <c r="B14" s="51" t="s">
        <v>104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9"/>
      <c r="P14" s="19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145"/>
      <c r="AC14" s="145"/>
      <c r="AD14" s="145"/>
      <c r="AE14" s="145"/>
      <c r="AF14" s="145"/>
      <c r="AG14" s="145"/>
      <c r="AH14" s="145"/>
      <c r="AI14" s="145"/>
      <c r="AJ14" s="146"/>
      <c r="AK14" s="143"/>
      <c r="AL14" s="143"/>
    </row>
    <row r="15" spans="1:38" s="185" customFormat="1" ht="10.5" customHeight="1">
      <c r="A15" s="173"/>
      <c r="B15" s="174"/>
      <c r="C15" s="80" t="s">
        <v>53</v>
      </c>
      <c r="D15" s="80" t="s">
        <v>53</v>
      </c>
      <c r="E15" s="80" t="s">
        <v>50</v>
      </c>
      <c r="F15" s="80" t="s">
        <v>53</v>
      </c>
      <c r="G15" s="80" t="s">
        <v>53</v>
      </c>
      <c r="H15" s="80" t="s">
        <v>61</v>
      </c>
      <c r="I15" s="81" t="s">
        <v>62</v>
      </c>
      <c r="J15" s="80" t="s">
        <v>6</v>
      </c>
      <c r="K15" s="80" t="s">
        <v>63</v>
      </c>
      <c r="L15" s="80" t="s">
        <v>64</v>
      </c>
      <c r="M15" s="80" t="s">
        <v>185</v>
      </c>
      <c r="N15" s="80" t="s">
        <v>66</v>
      </c>
      <c r="O15" s="179"/>
      <c r="P15" s="180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2"/>
      <c r="AB15" s="183"/>
      <c r="AC15" s="183"/>
      <c r="AD15" s="183"/>
      <c r="AE15" s="183"/>
      <c r="AF15" s="183"/>
      <c r="AG15" s="183"/>
      <c r="AH15" s="183"/>
      <c r="AI15" s="183"/>
      <c r="AJ15" s="184"/>
      <c r="AK15" s="181"/>
      <c r="AL15" s="181"/>
    </row>
    <row r="16" spans="1:38" ht="75" customHeight="1" thickBot="1">
      <c r="A16" s="85"/>
      <c r="B16" s="94"/>
      <c r="C16" s="86" t="s">
        <v>56</v>
      </c>
      <c r="D16" s="86" t="s">
        <v>57</v>
      </c>
      <c r="E16" s="86" t="s">
        <v>183</v>
      </c>
      <c r="F16" s="86" t="s">
        <v>58</v>
      </c>
      <c r="G16" s="86" t="s">
        <v>59</v>
      </c>
      <c r="H16" s="86" t="s">
        <v>60</v>
      </c>
      <c r="I16" s="86" t="s">
        <v>230</v>
      </c>
      <c r="J16" s="87"/>
      <c r="K16" s="86" t="s">
        <v>153</v>
      </c>
      <c r="L16" s="86" t="s">
        <v>184</v>
      </c>
      <c r="M16" s="86" t="s">
        <v>186</v>
      </c>
      <c r="N16" s="86" t="s">
        <v>65</v>
      </c>
      <c r="O16" s="69"/>
      <c r="P16" s="19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45"/>
      <c r="AC16" s="145"/>
      <c r="AD16" s="145"/>
      <c r="AE16" s="145"/>
      <c r="AF16" s="145"/>
      <c r="AG16" s="145"/>
      <c r="AH16" s="145"/>
      <c r="AI16" s="145"/>
      <c r="AJ16" s="146"/>
      <c r="AK16" s="143"/>
      <c r="AL16" s="143"/>
    </row>
    <row r="17" spans="1:38" ht="12.75" customHeight="1">
      <c r="A17" s="12"/>
      <c r="B17" s="73"/>
      <c r="C17" s="75"/>
      <c r="D17" s="75"/>
      <c r="E17" s="75"/>
      <c r="F17" s="75"/>
      <c r="G17" s="75"/>
      <c r="H17" s="75"/>
      <c r="I17" s="76"/>
      <c r="J17" s="76"/>
      <c r="K17" s="76"/>
      <c r="L17" s="76"/>
      <c r="M17" s="76"/>
      <c r="N17" s="76"/>
      <c r="O17" s="69"/>
      <c r="P17" s="19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4"/>
      <c r="AB17" s="145"/>
      <c r="AC17" s="145"/>
      <c r="AD17" s="145"/>
      <c r="AE17" s="145"/>
      <c r="AF17" s="145"/>
      <c r="AG17" s="145"/>
      <c r="AH17" s="145"/>
      <c r="AI17" s="145"/>
      <c r="AJ17" s="146"/>
      <c r="AK17" s="143"/>
      <c r="AL17" s="143"/>
    </row>
    <row r="18" spans="1:38" s="20" customFormat="1" ht="12">
      <c r="A18" s="160"/>
      <c r="B18" s="16" t="s">
        <v>34</v>
      </c>
      <c r="C18" s="249">
        <v>100</v>
      </c>
      <c r="D18" s="249">
        <v>99.99999999999999</v>
      </c>
      <c r="E18" s="249">
        <v>100</v>
      </c>
      <c r="F18" s="249">
        <v>100.00000000000001</v>
      </c>
      <c r="G18" s="249">
        <v>100</v>
      </c>
      <c r="H18" s="249">
        <v>99.99999999999997</v>
      </c>
      <c r="I18" s="249">
        <v>100</v>
      </c>
      <c r="J18" s="249">
        <v>100</v>
      </c>
      <c r="K18" s="249">
        <v>99.99999999999999</v>
      </c>
      <c r="L18" s="249">
        <v>99.99999999999999</v>
      </c>
      <c r="M18" s="249">
        <v>100</v>
      </c>
      <c r="N18" s="249">
        <v>100</v>
      </c>
      <c r="O18" s="160"/>
      <c r="P18" s="16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6"/>
      <c r="AC18" s="146"/>
      <c r="AD18" s="146"/>
      <c r="AE18" s="146"/>
      <c r="AF18" s="146"/>
      <c r="AG18" s="146"/>
      <c r="AH18" s="146"/>
      <c r="AI18" s="146"/>
      <c r="AJ18" s="146"/>
      <c r="AK18" s="144"/>
      <c r="AL18" s="144"/>
    </row>
    <row r="19" spans="1:38" s="1" customFormat="1" ht="12">
      <c r="A19" s="161"/>
      <c r="B19" s="162" t="s">
        <v>13</v>
      </c>
      <c r="C19" s="250">
        <v>2.8874965949332605</v>
      </c>
      <c r="D19" s="250">
        <v>3.757575757575757</v>
      </c>
      <c r="E19" s="250">
        <v>5.007645259938838</v>
      </c>
      <c r="F19" s="250">
        <v>0.6821590990261672</v>
      </c>
      <c r="G19" s="250">
        <v>1.4055394791236049</v>
      </c>
      <c r="H19" s="250">
        <v>8.63063063063063</v>
      </c>
      <c r="I19" s="250">
        <v>2.585145670906853</v>
      </c>
      <c r="J19" s="250">
        <v>2.172137260890875</v>
      </c>
      <c r="K19" s="250">
        <v>2.5654151091640673</v>
      </c>
      <c r="L19" s="250">
        <v>0.6644053572053013</v>
      </c>
      <c r="M19" s="250">
        <v>0</v>
      </c>
      <c r="N19" s="250">
        <v>1.8736038048569577</v>
      </c>
      <c r="O19" s="161"/>
      <c r="P19" s="16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</row>
    <row r="20" spans="1:38" s="1" customFormat="1" ht="12">
      <c r="A20" s="161"/>
      <c r="B20" s="163" t="s">
        <v>14</v>
      </c>
      <c r="C20" s="250">
        <v>49.57777172432579</v>
      </c>
      <c r="D20" s="250">
        <v>78.08612440191386</v>
      </c>
      <c r="E20" s="250">
        <v>31.19266055045871</v>
      </c>
      <c r="F20" s="250">
        <v>43.98438058049001</v>
      </c>
      <c r="G20" s="250">
        <v>151.7569243489045</v>
      </c>
      <c r="H20" s="250">
        <v>123.13513513513512</v>
      </c>
      <c r="I20" s="250">
        <v>89.94665572425113</v>
      </c>
      <c r="J20" s="250">
        <v>19.876689657131898</v>
      </c>
      <c r="K20" s="250">
        <v>17.32101616628175</v>
      </c>
      <c r="L20" s="250">
        <v>3.2427643925353475</v>
      </c>
      <c r="M20" s="250">
        <v>79.27596257094646</v>
      </c>
      <c r="N20" s="250">
        <v>13.586029641373015</v>
      </c>
      <c r="O20" s="161"/>
      <c r="P20" s="16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</row>
    <row r="21" spans="1:38" s="1" customFormat="1" ht="12">
      <c r="A21" s="161"/>
      <c r="B21" s="163" t="s">
        <v>15</v>
      </c>
      <c r="C21" s="250">
        <v>34.15962952873876</v>
      </c>
      <c r="D21" s="250">
        <v>6.966507177033492</v>
      </c>
      <c r="E21" s="250">
        <v>50.3822629969419</v>
      </c>
      <c r="F21" s="250">
        <v>43.483178170908836</v>
      </c>
      <c r="G21" s="250">
        <v>-83.83629599007854</v>
      </c>
      <c r="H21" s="250">
        <v>-63.657657657657666</v>
      </c>
      <c r="I21" s="250">
        <v>-3.7546163315551913</v>
      </c>
      <c r="J21" s="250">
        <v>71.61376018411315</v>
      </c>
      <c r="K21" s="250">
        <v>79.32787314587748</v>
      </c>
      <c r="L21" s="250">
        <v>95.25940949516848</v>
      </c>
      <c r="M21" s="250">
        <v>19.957048627090042</v>
      </c>
      <c r="N21" s="250">
        <v>80.85321034805794</v>
      </c>
      <c r="O21" s="161"/>
      <c r="P21" s="16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</row>
    <row r="22" spans="1:38" s="1" customFormat="1" ht="12">
      <c r="A22" s="161"/>
      <c r="B22" s="163" t="s">
        <v>31</v>
      </c>
      <c r="C22" s="250">
        <v>13.37510215200218</v>
      </c>
      <c r="D22" s="250">
        <v>11.189792663476874</v>
      </c>
      <c r="E22" s="250">
        <v>13.417431192660551</v>
      </c>
      <c r="F22" s="250">
        <v>11.85028214957499</v>
      </c>
      <c r="G22" s="250">
        <v>30.673832162050434</v>
      </c>
      <c r="H22" s="250">
        <v>31.891891891891895</v>
      </c>
      <c r="I22" s="250">
        <v>11.22281493639721</v>
      </c>
      <c r="J22" s="250">
        <v>6.337412897864089</v>
      </c>
      <c r="K22" s="250">
        <v>0.785695578676698</v>
      </c>
      <c r="L22" s="250">
        <v>0.8334207550908603</v>
      </c>
      <c r="M22" s="250">
        <v>0.7669888019634913</v>
      </c>
      <c r="N22" s="250">
        <v>3.6871562057120895</v>
      </c>
      <c r="O22" s="161"/>
      <c r="P22" s="16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</row>
    <row r="23" spans="1:38" ht="12.75" thickBot="1">
      <c r="A23" s="64"/>
      <c r="B23" s="65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69"/>
      <c r="P23" s="19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4"/>
      <c r="AB23" s="145"/>
      <c r="AC23" s="145"/>
      <c r="AD23" s="145"/>
      <c r="AE23" s="145"/>
      <c r="AF23" s="145"/>
      <c r="AG23" s="145"/>
      <c r="AH23" s="145"/>
      <c r="AI23" s="145"/>
      <c r="AJ23" s="146"/>
      <c r="AK23" s="143"/>
      <c r="AL23" s="143"/>
    </row>
    <row r="24" spans="1:38" ht="12">
      <c r="A24" s="69"/>
      <c r="B24" s="19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69"/>
      <c r="P24" s="19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5"/>
      <c r="AC24" s="145"/>
      <c r="AD24" s="145"/>
      <c r="AE24" s="145"/>
      <c r="AF24" s="145"/>
      <c r="AG24" s="145"/>
      <c r="AH24" s="145"/>
      <c r="AI24" s="145"/>
      <c r="AJ24" s="146"/>
      <c r="AK24" s="143"/>
      <c r="AL24" s="143"/>
    </row>
    <row r="25" spans="1:38" ht="15.75">
      <c r="A25" s="47" t="s">
        <v>215</v>
      </c>
      <c r="B25" s="38"/>
      <c r="C25" s="38"/>
      <c r="D25" s="38"/>
      <c r="E25" s="47"/>
      <c r="F25" s="38"/>
      <c r="G25" s="38"/>
      <c r="H25" s="38"/>
      <c r="I25" s="38"/>
      <c r="J25" s="38"/>
      <c r="K25" s="38"/>
      <c r="L25" s="38"/>
      <c r="M25" s="141"/>
      <c r="N25" s="143"/>
      <c r="O25" s="69"/>
      <c r="P25" s="19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145"/>
      <c r="AC25" s="145"/>
      <c r="AD25" s="145"/>
      <c r="AE25" s="145"/>
      <c r="AF25" s="145"/>
      <c r="AG25" s="145"/>
      <c r="AH25" s="145"/>
      <c r="AI25" s="145"/>
      <c r="AJ25" s="146"/>
      <c r="AK25" s="143"/>
      <c r="AL25" s="143"/>
    </row>
    <row r="26" spans="1:38" ht="12.75" thickBot="1">
      <c r="A26" s="38"/>
      <c r="B26" s="51" t="s">
        <v>104</v>
      </c>
      <c r="C26" s="38"/>
      <c r="D26" s="38"/>
      <c r="E26" s="38"/>
      <c r="F26" s="70"/>
      <c r="G26" s="38"/>
      <c r="H26" s="38"/>
      <c r="I26" s="38"/>
      <c r="J26" s="38"/>
      <c r="K26" s="38"/>
      <c r="L26" s="38"/>
      <c r="M26" s="141"/>
      <c r="N26" s="143"/>
      <c r="O26" s="69"/>
      <c r="P26" s="19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4"/>
      <c r="AB26" s="145"/>
      <c r="AC26" s="145"/>
      <c r="AD26" s="145"/>
      <c r="AE26" s="145"/>
      <c r="AF26" s="145"/>
      <c r="AG26" s="145"/>
      <c r="AH26" s="145"/>
      <c r="AI26" s="145"/>
      <c r="AJ26" s="146"/>
      <c r="AK26" s="143"/>
      <c r="AL26" s="143"/>
    </row>
    <row r="27" spans="1:36" s="175" customFormat="1" ht="10.5" customHeight="1">
      <c r="A27" s="173"/>
      <c r="B27" s="174"/>
      <c r="C27" s="80" t="s">
        <v>67</v>
      </c>
      <c r="D27" s="80" t="s">
        <v>188</v>
      </c>
      <c r="E27" s="81" t="s">
        <v>69</v>
      </c>
      <c r="F27" s="80" t="s">
        <v>70</v>
      </c>
      <c r="G27" s="80" t="s">
        <v>72</v>
      </c>
      <c r="H27" s="79" t="s">
        <v>33</v>
      </c>
      <c r="I27" s="80" t="s">
        <v>73</v>
      </c>
      <c r="J27" s="80" t="s">
        <v>191</v>
      </c>
      <c r="K27" s="80" t="s">
        <v>74</v>
      </c>
      <c r="L27" s="80" t="s">
        <v>75</v>
      </c>
      <c r="M27" s="189"/>
      <c r="O27" s="176"/>
      <c r="S27" s="176"/>
      <c r="AA27" s="177"/>
      <c r="AD27" s="176"/>
      <c r="AJ27" s="178"/>
    </row>
    <row r="28" spans="1:36" s="38" customFormat="1" ht="75" customHeight="1" thickBot="1">
      <c r="A28" s="85"/>
      <c r="B28" s="94"/>
      <c r="C28" s="86" t="s">
        <v>187</v>
      </c>
      <c r="D28" s="86"/>
      <c r="E28" s="86" t="s">
        <v>220</v>
      </c>
      <c r="F28" s="86" t="s">
        <v>233</v>
      </c>
      <c r="G28" s="86" t="s">
        <v>71</v>
      </c>
      <c r="H28" s="87"/>
      <c r="I28" s="86" t="s">
        <v>190</v>
      </c>
      <c r="J28" s="86" t="s">
        <v>192</v>
      </c>
      <c r="K28" s="86" t="s">
        <v>193</v>
      </c>
      <c r="L28" s="86" t="s">
        <v>79</v>
      </c>
      <c r="M28" s="159"/>
      <c r="P28" s="51"/>
      <c r="T28" s="70"/>
      <c r="AA28" s="141"/>
      <c r="AE28" s="70"/>
      <c r="AJ28" s="142"/>
    </row>
    <row r="29" spans="1:38" s="53" customFormat="1" ht="12.75" customHeight="1">
      <c r="A29" s="12"/>
      <c r="B29" s="73"/>
      <c r="C29" s="76"/>
      <c r="D29" s="76"/>
      <c r="E29" s="74"/>
      <c r="F29" s="74"/>
      <c r="G29" s="74"/>
      <c r="H29" s="74"/>
      <c r="I29" s="74"/>
      <c r="J29" s="74"/>
      <c r="K29" s="74"/>
      <c r="L29" s="74"/>
      <c r="M29" s="24"/>
      <c r="O29" s="153"/>
      <c r="S29" s="154"/>
      <c r="V29" s="153"/>
      <c r="AA29" s="102"/>
      <c r="AB29" s="102"/>
      <c r="AC29" s="102"/>
      <c r="AD29" s="155"/>
      <c r="AE29" s="102"/>
      <c r="AF29" s="102"/>
      <c r="AG29" s="102"/>
      <c r="AH29" s="102"/>
      <c r="AI29" s="102"/>
      <c r="AJ29" s="102"/>
      <c r="AK29" s="71"/>
      <c r="AL29" s="72"/>
    </row>
    <row r="30" spans="1:38" s="12" customFormat="1" ht="12">
      <c r="A30" s="160"/>
      <c r="B30" s="16" t="s">
        <v>34</v>
      </c>
      <c r="C30" s="199">
        <v>100.00000000000001</v>
      </c>
      <c r="D30" s="199">
        <v>99.99999999999999</v>
      </c>
      <c r="E30" s="199">
        <v>99.99999999999999</v>
      </c>
      <c r="F30" s="199">
        <v>100.00000000000001</v>
      </c>
      <c r="G30" s="199">
        <v>100</v>
      </c>
      <c r="H30" s="199">
        <v>99.99999999999999</v>
      </c>
      <c r="I30" s="199">
        <v>100</v>
      </c>
      <c r="J30" s="199">
        <v>100</v>
      </c>
      <c r="K30" s="199">
        <v>99.99999999999999</v>
      </c>
      <c r="L30" s="199">
        <v>99.99999999999999</v>
      </c>
      <c r="M30" s="146"/>
      <c r="N30" s="75"/>
      <c r="P30" s="73"/>
      <c r="Q30" s="76"/>
      <c r="R30" s="76"/>
      <c r="S30" s="74"/>
      <c r="T30" s="74"/>
      <c r="U30" s="74"/>
      <c r="V30" s="74"/>
      <c r="W30" s="74"/>
      <c r="X30" s="74"/>
      <c r="Y30" s="74"/>
      <c r="Z30" s="74"/>
      <c r="AA30" s="24"/>
      <c r="AB30" s="23"/>
      <c r="AC30" s="23"/>
      <c r="AD30" s="23"/>
      <c r="AE30" s="23"/>
      <c r="AF30" s="23"/>
      <c r="AG30" s="23"/>
      <c r="AH30" s="23"/>
      <c r="AI30" s="23"/>
      <c r="AJ30" s="24"/>
      <c r="AK30" s="77"/>
      <c r="AL30" s="78"/>
    </row>
    <row r="31" spans="1:38" s="103" customFormat="1" ht="12">
      <c r="A31" s="161"/>
      <c r="B31" s="162" t="s">
        <v>13</v>
      </c>
      <c r="C31" s="250">
        <v>0.7195024667549588</v>
      </c>
      <c r="D31" s="250">
        <v>2.688337995562843</v>
      </c>
      <c r="E31" s="250">
        <v>2.444927086565313</v>
      </c>
      <c r="F31" s="250">
        <v>2.047219959184661</v>
      </c>
      <c r="G31" s="250">
        <v>2.9834223753240234</v>
      </c>
      <c r="H31" s="250">
        <v>2.2367792472956434</v>
      </c>
      <c r="I31" s="250">
        <v>2.430471164195687</v>
      </c>
      <c r="J31" s="250">
        <v>1.1608623548922055</v>
      </c>
      <c r="K31" s="250">
        <v>2.053656543647011</v>
      </c>
      <c r="L31" s="250">
        <v>0.09329697143677336</v>
      </c>
      <c r="M31" s="146"/>
      <c r="N31" s="168"/>
      <c r="P31" s="73"/>
      <c r="Q31" s="168"/>
      <c r="R31" s="168"/>
      <c r="S31" s="168"/>
      <c r="T31" s="168"/>
      <c r="U31" s="168"/>
      <c r="V31" s="169"/>
      <c r="W31" s="168"/>
      <c r="X31" s="168"/>
      <c r="Y31" s="168"/>
      <c r="Z31" s="168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1"/>
      <c r="AL31" s="172"/>
    </row>
    <row r="32" spans="1:39" ht="12">
      <c r="A32" s="161"/>
      <c r="B32" s="163" t="s">
        <v>14</v>
      </c>
      <c r="C32" s="250">
        <v>26.74008844691249</v>
      </c>
      <c r="D32" s="250">
        <v>29.145365100800614</v>
      </c>
      <c r="E32" s="250">
        <v>334.30964939497375</v>
      </c>
      <c r="F32" s="250">
        <v>51.16275318012794</v>
      </c>
      <c r="G32" s="250">
        <v>81.72817096062212</v>
      </c>
      <c r="H32" s="250">
        <v>104.56910260521303</v>
      </c>
      <c r="I32" s="250">
        <v>78.65004687337245</v>
      </c>
      <c r="J32" s="250">
        <v>96.01990049751244</v>
      </c>
      <c r="K32" s="250">
        <v>77.7938172409097</v>
      </c>
      <c r="L32" s="250">
        <v>86.18487153724702</v>
      </c>
      <c r="M32" s="146"/>
      <c r="N32" s="143"/>
      <c r="O32" s="69"/>
      <c r="P32" s="19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5"/>
      <c r="AC32" s="145"/>
      <c r="AD32" s="145"/>
      <c r="AE32" s="145"/>
      <c r="AF32" s="145"/>
      <c r="AG32" s="145"/>
      <c r="AH32" s="145"/>
      <c r="AI32" s="145"/>
      <c r="AJ32" s="145"/>
      <c r="AK32" s="143"/>
      <c r="AL32" s="143"/>
      <c r="AM32" s="105"/>
    </row>
    <row r="33" spans="1:38" ht="12">
      <c r="A33" s="161"/>
      <c r="B33" s="163" t="s">
        <v>15</v>
      </c>
      <c r="C33" s="250">
        <v>56.19167111999195</v>
      </c>
      <c r="D33" s="250">
        <v>54.761261695765405</v>
      </c>
      <c r="E33" s="250">
        <v>-279.65249767297564</v>
      </c>
      <c r="F33" s="250">
        <v>15.074250038314796</v>
      </c>
      <c r="G33" s="250">
        <v>0</v>
      </c>
      <c r="H33" s="250">
        <v>-11.90636677159068</v>
      </c>
      <c r="I33" s="250">
        <v>4.711641956876497</v>
      </c>
      <c r="J33" s="250">
        <v>-5.008291873963516</v>
      </c>
      <c r="K33" s="250">
        <v>11.409505651641018</v>
      </c>
      <c r="L33" s="250">
        <v>4.571551600401894</v>
      </c>
      <c r="M33" s="146"/>
      <c r="N33" s="143"/>
      <c r="O33" s="69"/>
      <c r="P33" s="19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5"/>
      <c r="AC33" s="145"/>
      <c r="AD33" s="145"/>
      <c r="AE33" s="145"/>
      <c r="AF33" s="145"/>
      <c r="AG33" s="145"/>
      <c r="AH33" s="145"/>
      <c r="AI33" s="145"/>
      <c r="AJ33" s="145"/>
      <c r="AK33" s="143"/>
      <c r="AL33" s="143"/>
    </row>
    <row r="34" spans="1:38" ht="12">
      <c r="A34" s="161"/>
      <c r="B34" s="163" t="s">
        <v>31</v>
      </c>
      <c r="C34" s="250">
        <v>16.348737966340607</v>
      </c>
      <c r="D34" s="250">
        <v>13.405035207871126</v>
      </c>
      <c r="E34" s="250">
        <v>42.897921191436566</v>
      </c>
      <c r="F34" s="250">
        <v>31.715776822372614</v>
      </c>
      <c r="G34" s="250">
        <v>15.288406664053852</v>
      </c>
      <c r="H34" s="250">
        <v>5.100484919081992</v>
      </c>
      <c r="I34" s="250">
        <v>14.207840005555362</v>
      </c>
      <c r="J34" s="250">
        <v>7.827529021558872</v>
      </c>
      <c r="K34" s="250">
        <v>8.74302056380226</v>
      </c>
      <c r="L34" s="250">
        <v>9.150279890914309</v>
      </c>
      <c r="M34" s="146"/>
      <c r="N34" s="143"/>
      <c r="O34" s="69"/>
      <c r="P34" s="19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5"/>
      <c r="AC34" s="145"/>
      <c r="AD34" s="145"/>
      <c r="AE34" s="145"/>
      <c r="AF34" s="145"/>
      <c r="AG34" s="145"/>
      <c r="AH34" s="145"/>
      <c r="AI34" s="145"/>
      <c r="AJ34" s="145"/>
      <c r="AK34" s="143"/>
      <c r="AL34" s="143"/>
    </row>
    <row r="35" spans="1:38" ht="12.75" thickBot="1">
      <c r="A35" s="64"/>
      <c r="B35" s="65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4"/>
      <c r="N35" s="143"/>
      <c r="O35" s="69"/>
      <c r="P35" s="19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4"/>
      <c r="AB35" s="145"/>
      <c r="AC35" s="145"/>
      <c r="AD35" s="145"/>
      <c r="AE35" s="145"/>
      <c r="AF35" s="145"/>
      <c r="AG35" s="145"/>
      <c r="AH35" s="145"/>
      <c r="AI35" s="145"/>
      <c r="AJ35" s="146"/>
      <c r="AK35" s="143"/>
      <c r="AL35" s="143"/>
    </row>
    <row r="36" spans="1:38" ht="12">
      <c r="A36" s="69"/>
      <c r="B36" s="19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69"/>
      <c r="P36" s="19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4"/>
      <c r="AB36" s="145"/>
      <c r="AC36" s="145"/>
      <c r="AD36" s="145"/>
      <c r="AE36" s="145"/>
      <c r="AF36" s="145"/>
      <c r="AG36" s="145"/>
      <c r="AH36" s="145"/>
      <c r="AI36" s="145"/>
      <c r="AJ36" s="146"/>
      <c r="AK36" s="143"/>
      <c r="AL36" s="143"/>
    </row>
    <row r="37" spans="1:38" s="20" customFormat="1" ht="12">
      <c r="A37" s="69"/>
      <c r="B37" s="19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69"/>
      <c r="P37" s="19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4"/>
      <c r="AB37" s="145"/>
      <c r="AC37" s="145"/>
      <c r="AD37" s="145"/>
      <c r="AE37" s="145"/>
      <c r="AF37" s="145"/>
      <c r="AG37" s="145"/>
      <c r="AH37" s="145"/>
      <c r="AI37" s="145"/>
      <c r="AJ37" s="146"/>
      <c r="AK37" s="143"/>
      <c r="AL37" s="143"/>
    </row>
    <row r="38" spans="1:38" ht="12">
      <c r="A38" s="69"/>
      <c r="B38" s="19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69"/>
      <c r="P38" s="19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4"/>
      <c r="AB38" s="145"/>
      <c r="AC38" s="145"/>
      <c r="AD38" s="145"/>
      <c r="AE38" s="145"/>
      <c r="AF38" s="145"/>
      <c r="AG38" s="145"/>
      <c r="AH38" s="145"/>
      <c r="AI38" s="145"/>
      <c r="AJ38" s="146"/>
      <c r="AK38" s="143"/>
      <c r="AL38" s="143"/>
    </row>
    <row r="39" spans="1:38" s="20" customFormat="1" ht="12">
      <c r="A39" s="69"/>
      <c r="B39" s="19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69"/>
      <c r="P39" s="19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4"/>
      <c r="AB39" s="145"/>
      <c r="AC39" s="145"/>
      <c r="AD39" s="145"/>
      <c r="AE39" s="145"/>
      <c r="AF39" s="145"/>
      <c r="AG39" s="145"/>
      <c r="AH39" s="145"/>
      <c r="AI39" s="145"/>
      <c r="AJ39" s="146"/>
      <c r="AK39" s="143"/>
      <c r="AL39" s="143"/>
    </row>
    <row r="40" spans="1:38" ht="12">
      <c r="A40" s="69"/>
      <c r="B40" s="19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69"/>
      <c r="P40" s="19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4"/>
      <c r="AB40" s="145"/>
      <c r="AC40" s="145"/>
      <c r="AD40" s="145"/>
      <c r="AE40" s="145"/>
      <c r="AF40" s="145"/>
      <c r="AG40" s="145"/>
      <c r="AH40" s="145"/>
      <c r="AI40" s="145"/>
      <c r="AJ40" s="146"/>
      <c r="AK40" s="143"/>
      <c r="AL40" s="143"/>
    </row>
    <row r="41" spans="1:38" ht="12">
      <c r="A41" s="69"/>
      <c r="B41" s="1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69"/>
      <c r="P41" s="19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4"/>
      <c r="AB41" s="145"/>
      <c r="AC41" s="145"/>
      <c r="AD41" s="145"/>
      <c r="AE41" s="145"/>
      <c r="AF41" s="145"/>
      <c r="AG41" s="145"/>
      <c r="AH41" s="145"/>
      <c r="AI41" s="145"/>
      <c r="AJ41" s="146"/>
      <c r="AK41" s="143"/>
      <c r="AL41" s="143"/>
    </row>
    <row r="42" spans="1:38" ht="12">
      <c r="A42" s="69"/>
      <c r="B42" s="19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69"/>
      <c r="P42" s="19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4"/>
      <c r="AB42" s="145"/>
      <c r="AC42" s="145"/>
      <c r="AD42" s="145"/>
      <c r="AE42" s="145"/>
      <c r="AF42" s="145"/>
      <c r="AG42" s="145"/>
      <c r="AH42" s="145"/>
      <c r="AI42" s="145"/>
      <c r="AJ42" s="146"/>
      <c r="AK42" s="143"/>
      <c r="AL42" s="143"/>
    </row>
    <row r="43" spans="1:38" s="20" customFormat="1" ht="12">
      <c r="A43" s="69"/>
      <c r="B43" s="19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69"/>
      <c r="P43" s="19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45"/>
      <c r="AC43" s="145"/>
      <c r="AD43" s="145"/>
      <c r="AE43" s="145"/>
      <c r="AF43" s="145"/>
      <c r="AG43" s="145"/>
      <c r="AH43" s="145"/>
      <c r="AI43" s="145"/>
      <c r="AJ43" s="146"/>
      <c r="AK43" s="143"/>
      <c r="AL43" s="143"/>
    </row>
    <row r="44" spans="1:38" ht="12">
      <c r="A44" s="69"/>
      <c r="B44" s="19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69"/>
      <c r="P44" s="19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4"/>
      <c r="AB44" s="145"/>
      <c r="AC44" s="145"/>
      <c r="AD44" s="145"/>
      <c r="AE44" s="145"/>
      <c r="AF44" s="145"/>
      <c r="AG44" s="145"/>
      <c r="AH44" s="145"/>
      <c r="AI44" s="145"/>
      <c r="AJ44" s="146"/>
      <c r="AK44" s="143"/>
      <c r="AL44" s="143"/>
    </row>
    <row r="45" spans="1:38" ht="12">
      <c r="A45" s="69"/>
      <c r="B45" s="19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69"/>
      <c r="P45" s="19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4"/>
      <c r="AB45" s="145"/>
      <c r="AC45" s="145"/>
      <c r="AD45" s="145"/>
      <c r="AE45" s="145"/>
      <c r="AF45" s="145"/>
      <c r="AG45" s="145"/>
      <c r="AH45" s="145"/>
      <c r="AI45" s="145"/>
      <c r="AJ45" s="146"/>
      <c r="AK45" s="143"/>
      <c r="AL45" s="143"/>
    </row>
    <row r="46" spans="1:38" ht="12">
      <c r="A46" s="69"/>
      <c r="B46" s="19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69"/>
      <c r="P46" s="19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4"/>
      <c r="AB46" s="145"/>
      <c r="AC46" s="145"/>
      <c r="AD46" s="145"/>
      <c r="AE46" s="145"/>
      <c r="AF46" s="145"/>
      <c r="AG46" s="145"/>
      <c r="AH46" s="145"/>
      <c r="AI46" s="145"/>
      <c r="AJ46" s="146"/>
      <c r="AK46" s="143"/>
      <c r="AL46" s="143"/>
    </row>
    <row r="47" spans="1:38" ht="12">
      <c r="A47" s="69"/>
      <c r="B47" s="19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69"/>
      <c r="P47" s="19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4"/>
      <c r="AB47" s="145"/>
      <c r="AC47" s="145"/>
      <c r="AD47" s="145"/>
      <c r="AE47" s="145"/>
      <c r="AF47" s="145"/>
      <c r="AG47" s="145"/>
      <c r="AH47" s="145"/>
      <c r="AI47" s="145"/>
      <c r="AJ47" s="146"/>
      <c r="AK47" s="143"/>
      <c r="AL47" s="143"/>
    </row>
    <row r="48" spans="1:38" ht="12">
      <c r="A48" s="69"/>
      <c r="B48" s="19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69"/>
      <c r="P48" s="19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4"/>
      <c r="AB48" s="145"/>
      <c r="AC48" s="145"/>
      <c r="AD48" s="145"/>
      <c r="AE48" s="145"/>
      <c r="AF48" s="145"/>
      <c r="AG48" s="145"/>
      <c r="AH48" s="145"/>
      <c r="AI48" s="145"/>
      <c r="AJ48" s="146"/>
      <c r="AK48" s="143"/>
      <c r="AL48" s="143"/>
    </row>
    <row r="49" spans="1:38" ht="12">
      <c r="A49" s="69"/>
      <c r="B49" s="1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69"/>
      <c r="P49" s="19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4"/>
      <c r="AB49" s="145"/>
      <c r="AC49" s="145"/>
      <c r="AD49" s="145"/>
      <c r="AE49" s="145"/>
      <c r="AF49" s="145"/>
      <c r="AG49" s="145"/>
      <c r="AH49" s="145"/>
      <c r="AI49" s="145"/>
      <c r="AJ49" s="146"/>
      <c r="AK49" s="143"/>
      <c r="AL49" s="143"/>
    </row>
    <row r="50" spans="1:38" ht="12">
      <c r="A50" s="69"/>
      <c r="B50" s="19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69"/>
      <c r="P50" s="19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4"/>
      <c r="AB50" s="145"/>
      <c r="AC50" s="145"/>
      <c r="AD50" s="145"/>
      <c r="AE50" s="145"/>
      <c r="AF50" s="145"/>
      <c r="AG50" s="145"/>
      <c r="AH50" s="145"/>
      <c r="AI50" s="145"/>
      <c r="AJ50" s="146"/>
      <c r="AK50" s="143"/>
      <c r="AL50" s="143"/>
    </row>
    <row r="51" spans="1:38" ht="12">
      <c r="A51" s="69"/>
      <c r="B51" s="19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69"/>
      <c r="P51" s="19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4"/>
      <c r="AB51" s="145"/>
      <c r="AC51" s="145"/>
      <c r="AD51" s="145"/>
      <c r="AE51" s="145"/>
      <c r="AF51" s="145"/>
      <c r="AG51" s="145"/>
      <c r="AH51" s="145"/>
      <c r="AI51" s="145"/>
      <c r="AJ51" s="146"/>
      <c r="AK51" s="143"/>
      <c r="AL51" s="143"/>
    </row>
    <row r="52" spans="1:38" ht="12">
      <c r="A52" s="69"/>
      <c r="B52" s="19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69"/>
      <c r="P52" s="19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4"/>
      <c r="AB52" s="145"/>
      <c r="AC52" s="145"/>
      <c r="AD52" s="145"/>
      <c r="AE52" s="145"/>
      <c r="AF52" s="145"/>
      <c r="AG52" s="145"/>
      <c r="AH52" s="145"/>
      <c r="AI52" s="145"/>
      <c r="AJ52" s="146"/>
      <c r="AK52" s="143"/>
      <c r="AL52" s="143"/>
    </row>
    <row r="53" spans="1:38" ht="12">
      <c r="A53" s="69"/>
      <c r="B53" s="19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69"/>
      <c r="P53" s="19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4"/>
      <c r="AB53" s="145"/>
      <c r="AC53" s="145"/>
      <c r="AD53" s="145"/>
      <c r="AE53" s="145"/>
      <c r="AF53" s="145"/>
      <c r="AG53" s="145"/>
      <c r="AH53" s="145"/>
      <c r="AI53" s="145"/>
      <c r="AJ53" s="146"/>
      <c r="AK53" s="143"/>
      <c r="AL53" s="143"/>
    </row>
    <row r="54" spans="1:38" ht="12">
      <c r="A54" s="69"/>
      <c r="B54" s="19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69"/>
      <c r="P54" s="19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4"/>
      <c r="AB54" s="145"/>
      <c r="AC54" s="145"/>
      <c r="AD54" s="145"/>
      <c r="AE54" s="145"/>
      <c r="AF54" s="145"/>
      <c r="AG54" s="145"/>
      <c r="AH54" s="145"/>
      <c r="AI54" s="145"/>
      <c r="AJ54" s="146"/>
      <c r="AK54" s="143"/>
      <c r="AL54" s="143"/>
    </row>
    <row r="55" spans="1:38" ht="12">
      <c r="A55" s="69"/>
      <c r="B55" s="19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69"/>
      <c r="P55" s="19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4"/>
      <c r="AB55" s="145"/>
      <c r="AC55" s="145"/>
      <c r="AD55" s="145"/>
      <c r="AE55" s="145"/>
      <c r="AF55" s="145"/>
      <c r="AG55" s="145"/>
      <c r="AH55" s="145"/>
      <c r="AI55" s="145"/>
      <c r="AJ55" s="146"/>
      <c r="AK55" s="143"/>
      <c r="AL55" s="143"/>
    </row>
    <row r="56" spans="1:38" ht="12">
      <c r="A56" s="69"/>
      <c r="B56" s="19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69"/>
      <c r="P56" s="19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4"/>
      <c r="AB56" s="145"/>
      <c r="AC56" s="145"/>
      <c r="AD56" s="145"/>
      <c r="AE56" s="145"/>
      <c r="AF56" s="145"/>
      <c r="AG56" s="145"/>
      <c r="AH56" s="145"/>
      <c r="AI56" s="145"/>
      <c r="AJ56" s="146"/>
      <c r="AK56" s="143"/>
      <c r="AL56" s="143"/>
    </row>
    <row r="57" spans="1:38" ht="12">
      <c r="A57" s="69"/>
      <c r="B57" s="19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69"/>
      <c r="P57" s="19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4"/>
      <c r="AB57" s="145"/>
      <c r="AC57" s="145"/>
      <c r="AD57" s="145"/>
      <c r="AE57" s="145"/>
      <c r="AF57" s="145"/>
      <c r="AG57" s="145"/>
      <c r="AH57" s="145"/>
      <c r="AI57" s="145"/>
      <c r="AJ57" s="146"/>
      <c r="AK57" s="143"/>
      <c r="AL57" s="143"/>
    </row>
    <row r="58" spans="1:38" ht="12">
      <c r="A58" s="69"/>
      <c r="B58" s="19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69"/>
      <c r="P58" s="19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4"/>
      <c r="AB58" s="145"/>
      <c r="AC58" s="145"/>
      <c r="AD58" s="145"/>
      <c r="AE58" s="145"/>
      <c r="AF58" s="145"/>
      <c r="AG58" s="145"/>
      <c r="AH58" s="145"/>
      <c r="AI58" s="145"/>
      <c r="AJ58" s="146"/>
      <c r="AK58" s="143"/>
      <c r="AL58" s="143"/>
    </row>
    <row r="59" spans="1:38" ht="12">
      <c r="A59" s="69"/>
      <c r="B59" s="19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69"/>
      <c r="P59" s="19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B59" s="145"/>
      <c r="AC59" s="145"/>
      <c r="AD59" s="145"/>
      <c r="AE59" s="145"/>
      <c r="AF59" s="145"/>
      <c r="AG59" s="145"/>
      <c r="AH59" s="145"/>
      <c r="AI59" s="145"/>
      <c r="AJ59" s="146"/>
      <c r="AK59" s="143"/>
      <c r="AL59" s="143"/>
    </row>
    <row r="60" spans="1:38" ht="12">
      <c r="A60" s="69"/>
      <c r="B60" s="19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69"/>
      <c r="P60" s="19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4"/>
      <c r="AB60" s="145"/>
      <c r="AC60" s="145"/>
      <c r="AD60" s="145"/>
      <c r="AE60" s="145"/>
      <c r="AF60" s="145"/>
      <c r="AG60" s="145"/>
      <c r="AH60" s="145"/>
      <c r="AI60" s="145"/>
      <c r="AJ60" s="146"/>
      <c r="AK60" s="143"/>
      <c r="AL60" s="143"/>
    </row>
    <row r="61" spans="1:38" ht="12">
      <c r="A61" s="69"/>
      <c r="B61" s="19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69"/>
      <c r="P61" s="19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4"/>
      <c r="AB61" s="145"/>
      <c r="AC61" s="145"/>
      <c r="AD61" s="145"/>
      <c r="AE61" s="145"/>
      <c r="AF61" s="145"/>
      <c r="AG61" s="145"/>
      <c r="AH61" s="145"/>
      <c r="AI61" s="145"/>
      <c r="AJ61" s="146"/>
      <c r="AK61" s="143"/>
      <c r="AL61" s="143"/>
    </row>
    <row r="62" spans="1:38" ht="12">
      <c r="A62" s="69"/>
      <c r="B62" s="19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69"/>
      <c r="P62" s="19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4"/>
      <c r="AB62" s="145"/>
      <c r="AC62" s="145"/>
      <c r="AD62" s="145"/>
      <c r="AE62" s="145"/>
      <c r="AF62" s="145"/>
      <c r="AG62" s="145"/>
      <c r="AH62" s="145"/>
      <c r="AI62" s="145"/>
      <c r="AJ62" s="146"/>
      <c r="AK62" s="143"/>
      <c r="AL62" s="143"/>
    </row>
    <row r="63" spans="1:38" ht="12">
      <c r="A63" s="69"/>
      <c r="B63" s="19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69"/>
      <c r="P63" s="19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4"/>
      <c r="AB63" s="145"/>
      <c r="AC63" s="145"/>
      <c r="AD63" s="145"/>
      <c r="AE63" s="145"/>
      <c r="AF63" s="145"/>
      <c r="AG63" s="145"/>
      <c r="AH63" s="145"/>
      <c r="AI63" s="145"/>
      <c r="AJ63" s="146"/>
      <c r="AK63" s="143"/>
      <c r="AL63" s="143"/>
    </row>
    <row r="64" spans="1:38" ht="12">
      <c r="A64" s="69"/>
      <c r="B64" s="19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69"/>
      <c r="P64" s="19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4"/>
      <c r="AB64" s="145"/>
      <c r="AC64" s="145"/>
      <c r="AD64" s="145"/>
      <c r="AE64" s="145"/>
      <c r="AF64" s="145"/>
      <c r="AG64" s="145"/>
      <c r="AH64" s="145"/>
      <c r="AI64" s="145"/>
      <c r="AJ64" s="146"/>
      <c r="AK64" s="143"/>
      <c r="AL64" s="143"/>
    </row>
    <row r="65" spans="1:36" s="38" customFormat="1" ht="18" customHeight="1">
      <c r="A65" s="47"/>
      <c r="O65" s="47"/>
      <c r="S65" s="47"/>
      <c r="AA65" s="141"/>
      <c r="AD65" s="47"/>
      <c r="AJ65" s="142"/>
    </row>
    <row r="66" spans="2:36" s="38" customFormat="1" ht="12">
      <c r="B66" s="51"/>
      <c r="P66" s="51"/>
      <c r="T66" s="70"/>
      <c r="AA66" s="141"/>
      <c r="AE66" s="70"/>
      <c r="AJ66" s="142"/>
    </row>
    <row r="67" spans="1:38" s="53" customFormat="1" ht="12.75" customHeight="1">
      <c r="A67" s="153"/>
      <c r="C67" s="154"/>
      <c r="L67" s="154"/>
      <c r="O67" s="153"/>
      <c r="S67" s="154"/>
      <c r="V67" s="153"/>
      <c r="AA67" s="102"/>
      <c r="AB67" s="102"/>
      <c r="AC67" s="102"/>
      <c r="AD67" s="155"/>
      <c r="AE67" s="102"/>
      <c r="AF67" s="102"/>
      <c r="AG67" s="102"/>
      <c r="AH67" s="102"/>
      <c r="AI67" s="102"/>
      <c r="AJ67" s="102"/>
      <c r="AK67" s="71"/>
      <c r="AL67" s="72"/>
    </row>
    <row r="68" spans="2:38" s="54" customFormat="1" ht="63" customHeight="1"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P68" s="156"/>
      <c r="Q68" s="157"/>
      <c r="R68" s="157"/>
      <c r="S68" s="157"/>
      <c r="T68" s="157"/>
      <c r="U68" s="157"/>
      <c r="V68" s="158"/>
      <c r="W68" s="157"/>
      <c r="X68" s="157"/>
      <c r="Y68" s="157"/>
      <c r="Z68" s="157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55"/>
      <c r="AL68" s="52"/>
    </row>
    <row r="69" spans="2:38" s="12" customFormat="1" ht="12"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5"/>
      <c r="M69" s="75"/>
      <c r="N69" s="75"/>
      <c r="P69" s="73"/>
      <c r="Q69" s="76"/>
      <c r="R69" s="76"/>
      <c r="S69" s="74"/>
      <c r="T69" s="74"/>
      <c r="U69" s="74"/>
      <c r="V69" s="74"/>
      <c r="W69" s="74"/>
      <c r="X69" s="74"/>
      <c r="Y69" s="74"/>
      <c r="Z69" s="74"/>
      <c r="AA69" s="24"/>
      <c r="AB69" s="23"/>
      <c r="AC69" s="23"/>
      <c r="AD69" s="23"/>
      <c r="AE69" s="23"/>
      <c r="AF69" s="23"/>
      <c r="AG69" s="23"/>
      <c r="AH69" s="23"/>
      <c r="AI69" s="23"/>
      <c r="AJ69" s="24"/>
      <c r="AK69" s="77"/>
      <c r="AL69" s="78"/>
    </row>
    <row r="70" spans="1:38" ht="12">
      <c r="A70" s="69"/>
      <c r="B70" s="19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69"/>
      <c r="P70" s="19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4"/>
      <c r="AB70" s="145"/>
      <c r="AC70" s="145"/>
      <c r="AD70" s="145"/>
      <c r="AE70" s="145"/>
      <c r="AF70" s="145"/>
      <c r="AG70" s="145"/>
      <c r="AH70" s="145"/>
      <c r="AI70" s="145"/>
      <c r="AJ70" s="146"/>
      <c r="AK70" s="143"/>
      <c r="AL70" s="143"/>
    </row>
    <row r="71" spans="1:38" ht="12">
      <c r="A71" s="69"/>
      <c r="B71" s="19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69"/>
      <c r="P71" s="19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4"/>
      <c r="AB71" s="145"/>
      <c r="AC71" s="145"/>
      <c r="AD71" s="145"/>
      <c r="AE71" s="145"/>
      <c r="AF71" s="145"/>
      <c r="AG71" s="145"/>
      <c r="AH71" s="145"/>
      <c r="AI71" s="145"/>
      <c r="AJ71" s="146"/>
      <c r="AK71" s="143"/>
      <c r="AL71" s="143"/>
    </row>
    <row r="72" spans="1:38" ht="12">
      <c r="A72" s="69"/>
      <c r="B72" s="19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69"/>
      <c r="P72" s="19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4"/>
      <c r="AB72" s="145"/>
      <c r="AC72" s="145"/>
      <c r="AD72" s="145"/>
      <c r="AE72" s="145"/>
      <c r="AF72" s="145"/>
      <c r="AG72" s="145"/>
      <c r="AH72" s="145"/>
      <c r="AI72" s="145"/>
      <c r="AJ72" s="146"/>
      <c r="AK72" s="143"/>
      <c r="AL72" s="143"/>
    </row>
    <row r="73" spans="1:38" ht="12">
      <c r="A73" s="69"/>
      <c r="B73" s="19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69"/>
      <c r="P73" s="19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4"/>
      <c r="AB73" s="145"/>
      <c r="AC73" s="145"/>
      <c r="AD73" s="145"/>
      <c r="AE73" s="145"/>
      <c r="AF73" s="145"/>
      <c r="AG73" s="145"/>
      <c r="AH73" s="145"/>
      <c r="AI73" s="145"/>
      <c r="AJ73" s="146"/>
      <c r="AK73" s="143"/>
      <c r="AL73" s="143"/>
    </row>
    <row r="74" spans="1:38" ht="12">
      <c r="A74" s="69"/>
      <c r="B74" s="19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69"/>
      <c r="P74" s="19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4"/>
      <c r="AB74" s="145"/>
      <c r="AC74" s="145"/>
      <c r="AD74" s="145"/>
      <c r="AE74" s="145"/>
      <c r="AF74" s="145"/>
      <c r="AG74" s="145"/>
      <c r="AH74" s="145"/>
      <c r="AI74" s="145"/>
      <c r="AJ74" s="146"/>
      <c r="AK74" s="143"/>
      <c r="AL74" s="143"/>
    </row>
    <row r="75" spans="1:38" ht="12">
      <c r="A75" s="69"/>
      <c r="B75" s="19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69"/>
      <c r="P75" s="19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4"/>
      <c r="AB75" s="145"/>
      <c r="AC75" s="145"/>
      <c r="AD75" s="145"/>
      <c r="AE75" s="145"/>
      <c r="AF75" s="145"/>
      <c r="AG75" s="145"/>
      <c r="AH75" s="145"/>
      <c r="AI75" s="145"/>
      <c r="AJ75" s="146"/>
      <c r="AK75" s="143"/>
      <c r="AL75" s="143"/>
    </row>
    <row r="76" spans="1:38" ht="12">
      <c r="A76" s="69"/>
      <c r="B76" s="19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69"/>
      <c r="P76" s="19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4"/>
      <c r="AB76" s="145"/>
      <c r="AC76" s="145"/>
      <c r="AD76" s="145"/>
      <c r="AE76" s="145"/>
      <c r="AF76" s="145"/>
      <c r="AG76" s="145"/>
      <c r="AH76" s="145"/>
      <c r="AI76" s="145"/>
      <c r="AJ76" s="146"/>
      <c r="AK76" s="143"/>
      <c r="AL76" s="143"/>
    </row>
    <row r="77" spans="1:38" ht="12">
      <c r="A77" s="69"/>
      <c r="B77" s="19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69"/>
      <c r="P77" s="19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4"/>
      <c r="AB77" s="145"/>
      <c r="AC77" s="145"/>
      <c r="AD77" s="145"/>
      <c r="AE77" s="145"/>
      <c r="AF77" s="145"/>
      <c r="AG77" s="145"/>
      <c r="AH77" s="145"/>
      <c r="AI77" s="145"/>
      <c r="AJ77" s="146"/>
      <c r="AK77" s="143"/>
      <c r="AL77" s="143"/>
    </row>
    <row r="78" spans="1:38" ht="12">
      <c r="A78" s="69"/>
      <c r="B78" s="19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69"/>
      <c r="P78" s="19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4"/>
      <c r="AB78" s="145"/>
      <c r="AC78" s="145"/>
      <c r="AD78" s="145"/>
      <c r="AE78" s="145"/>
      <c r="AF78" s="145"/>
      <c r="AG78" s="145"/>
      <c r="AH78" s="145"/>
      <c r="AI78" s="145"/>
      <c r="AJ78" s="146"/>
      <c r="AK78" s="143"/>
      <c r="AL78" s="143"/>
    </row>
    <row r="79" spans="1:38" ht="12">
      <c r="A79" s="69"/>
      <c r="B79" s="19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69"/>
      <c r="P79" s="19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4"/>
      <c r="AB79" s="145"/>
      <c r="AC79" s="145"/>
      <c r="AD79" s="145"/>
      <c r="AE79" s="145"/>
      <c r="AF79" s="145"/>
      <c r="AG79" s="145"/>
      <c r="AH79" s="145"/>
      <c r="AI79" s="145"/>
      <c r="AJ79" s="146"/>
      <c r="AK79" s="143"/>
      <c r="AL79" s="143"/>
    </row>
    <row r="80" spans="1:38" ht="12">
      <c r="A80" s="69"/>
      <c r="B80" s="19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69"/>
      <c r="P80" s="19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4"/>
      <c r="AB80" s="145"/>
      <c r="AC80" s="145"/>
      <c r="AD80" s="145"/>
      <c r="AE80" s="145"/>
      <c r="AF80" s="145"/>
      <c r="AG80" s="145"/>
      <c r="AH80" s="145"/>
      <c r="AI80" s="145"/>
      <c r="AJ80" s="146"/>
      <c r="AK80" s="143"/>
      <c r="AL80" s="143"/>
    </row>
    <row r="81" spans="1:38" ht="12">
      <c r="A81" s="69"/>
      <c r="B81" s="19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69"/>
      <c r="P81" s="19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4"/>
      <c r="AB81" s="145"/>
      <c r="AC81" s="145"/>
      <c r="AD81" s="145"/>
      <c r="AE81" s="145"/>
      <c r="AF81" s="145"/>
      <c r="AG81" s="145"/>
      <c r="AH81" s="145"/>
      <c r="AI81" s="145"/>
      <c r="AJ81" s="146"/>
      <c r="AK81" s="143"/>
      <c r="AL81" s="143"/>
    </row>
    <row r="82" spans="1:38" ht="12">
      <c r="A82" s="69"/>
      <c r="B82" s="19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69"/>
      <c r="P82" s="19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4"/>
      <c r="AB82" s="145"/>
      <c r="AC82" s="145"/>
      <c r="AD82" s="145"/>
      <c r="AE82" s="145"/>
      <c r="AF82" s="145"/>
      <c r="AG82" s="145"/>
      <c r="AH82" s="145"/>
      <c r="AI82" s="145"/>
      <c r="AJ82" s="146"/>
      <c r="AK82" s="143"/>
      <c r="AL82" s="143"/>
    </row>
    <row r="83" spans="1:38" ht="12">
      <c r="A83" s="69"/>
      <c r="B83" s="19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69"/>
      <c r="P83" s="19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4"/>
      <c r="AB83" s="145"/>
      <c r="AC83" s="145"/>
      <c r="AD83" s="145"/>
      <c r="AE83" s="145"/>
      <c r="AF83" s="145"/>
      <c r="AG83" s="145"/>
      <c r="AH83" s="145"/>
      <c r="AI83" s="145"/>
      <c r="AJ83" s="146"/>
      <c r="AK83" s="143"/>
      <c r="AL83" s="143"/>
    </row>
    <row r="84" spans="1:38" ht="12">
      <c r="A84" s="69"/>
      <c r="B84" s="19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69"/>
      <c r="P84" s="19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4"/>
      <c r="AB84" s="145"/>
      <c r="AC84" s="145"/>
      <c r="AD84" s="145"/>
      <c r="AE84" s="145"/>
      <c r="AF84" s="145"/>
      <c r="AG84" s="145"/>
      <c r="AH84" s="145"/>
      <c r="AI84" s="145"/>
      <c r="AJ84" s="146"/>
      <c r="AK84" s="143"/>
      <c r="AL84" s="143"/>
    </row>
    <row r="85" spans="1:38" ht="12">
      <c r="A85" s="69"/>
      <c r="B85" s="19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69"/>
      <c r="P85" s="19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4"/>
      <c r="AB85" s="145"/>
      <c r="AC85" s="145"/>
      <c r="AD85" s="145"/>
      <c r="AE85" s="145"/>
      <c r="AF85" s="145"/>
      <c r="AG85" s="145"/>
      <c r="AH85" s="145"/>
      <c r="AI85" s="145"/>
      <c r="AJ85" s="146"/>
      <c r="AK85" s="143"/>
      <c r="AL85" s="143"/>
    </row>
    <row r="86" spans="1:38" ht="12">
      <c r="A86" s="69"/>
      <c r="B86" s="19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69"/>
      <c r="P86" s="19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4"/>
      <c r="AB86" s="145"/>
      <c r="AC86" s="145"/>
      <c r="AD86" s="145"/>
      <c r="AE86" s="145"/>
      <c r="AF86" s="145"/>
      <c r="AG86" s="145"/>
      <c r="AH86" s="145"/>
      <c r="AI86" s="145"/>
      <c r="AJ86" s="146"/>
      <c r="AK86" s="143"/>
      <c r="AL86" s="143"/>
    </row>
    <row r="87" spans="1:38" ht="12">
      <c r="A87" s="69"/>
      <c r="B87" s="19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69"/>
      <c r="P87" s="19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4"/>
      <c r="AB87" s="145"/>
      <c r="AC87" s="145"/>
      <c r="AD87" s="145"/>
      <c r="AE87" s="145"/>
      <c r="AF87" s="145"/>
      <c r="AG87" s="145"/>
      <c r="AH87" s="145"/>
      <c r="AI87" s="145"/>
      <c r="AJ87" s="146"/>
      <c r="AK87" s="143"/>
      <c r="AL87" s="143"/>
    </row>
    <row r="88" spans="1:38" ht="12">
      <c r="A88" s="69"/>
      <c r="B88" s="19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69"/>
      <c r="P88" s="19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4"/>
      <c r="AB88" s="145"/>
      <c r="AC88" s="145"/>
      <c r="AD88" s="145"/>
      <c r="AE88" s="145"/>
      <c r="AF88" s="145"/>
      <c r="AG88" s="145"/>
      <c r="AH88" s="145"/>
      <c r="AI88" s="145"/>
      <c r="AJ88" s="146"/>
      <c r="AK88" s="143"/>
      <c r="AL88" s="143"/>
    </row>
    <row r="89" spans="1:38" ht="12">
      <c r="A89" s="69"/>
      <c r="B89" s="19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69"/>
      <c r="P89" s="19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4"/>
      <c r="AB89" s="145"/>
      <c r="AC89" s="145"/>
      <c r="AD89" s="145"/>
      <c r="AE89" s="145"/>
      <c r="AF89" s="145"/>
      <c r="AG89" s="145"/>
      <c r="AH89" s="145"/>
      <c r="AI89" s="145"/>
      <c r="AJ89" s="146"/>
      <c r="AK89" s="143"/>
      <c r="AL89" s="143"/>
    </row>
    <row r="90" spans="1:38" ht="12">
      <c r="A90" s="69"/>
      <c r="B90" s="19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69"/>
      <c r="P90" s="19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4"/>
      <c r="AB90" s="145"/>
      <c r="AC90" s="145"/>
      <c r="AD90" s="145"/>
      <c r="AE90" s="145"/>
      <c r="AF90" s="145"/>
      <c r="AG90" s="145"/>
      <c r="AH90" s="145"/>
      <c r="AI90" s="145"/>
      <c r="AJ90" s="146"/>
      <c r="AK90" s="143"/>
      <c r="AL90" s="143"/>
    </row>
    <row r="91" spans="1:38" ht="12">
      <c r="A91" s="69"/>
      <c r="B91" s="19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69"/>
      <c r="P91" s="19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4"/>
      <c r="AB91" s="145"/>
      <c r="AC91" s="145"/>
      <c r="AD91" s="145"/>
      <c r="AE91" s="145"/>
      <c r="AF91" s="145"/>
      <c r="AG91" s="145"/>
      <c r="AH91" s="145"/>
      <c r="AI91" s="145"/>
      <c r="AJ91" s="146"/>
      <c r="AK91" s="143"/>
      <c r="AL91" s="143"/>
    </row>
    <row r="92" spans="1:38" ht="12">
      <c r="A92" s="69"/>
      <c r="B92" s="19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69"/>
      <c r="P92" s="19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4"/>
      <c r="AB92" s="145"/>
      <c r="AC92" s="145"/>
      <c r="AD92" s="145"/>
      <c r="AE92" s="145"/>
      <c r="AF92" s="145"/>
      <c r="AG92" s="145"/>
      <c r="AH92" s="145"/>
      <c r="AI92" s="145"/>
      <c r="AJ92" s="146"/>
      <c r="AK92" s="143"/>
      <c r="AL92" s="143"/>
    </row>
    <row r="93" spans="2:38" ht="12">
      <c r="B93" s="106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P93" s="106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</row>
    <row r="94" spans="2:38" s="91" customFormat="1" ht="12">
      <c r="B94" s="147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P94" s="147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92"/>
      <c r="AL94" s="92"/>
    </row>
    <row r="95" spans="2:38" ht="12">
      <c r="B95" s="10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07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ht="12">
      <c r="B96" s="10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0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3:38" s="91" customFormat="1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</row>
    <row r="98" spans="2:38" ht="12">
      <c r="B98" s="14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4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2:38" ht="12">
      <c r="B99" s="14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P99" s="14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28"/>
      <c r="AC99" s="28"/>
      <c r="AD99" s="28"/>
      <c r="AE99" s="28"/>
      <c r="AF99" s="28"/>
      <c r="AG99" s="28"/>
      <c r="AH99" s="28"/>
      <c r="AI99" s="28"/>
      <c r="AJ99" s="29"/>
      <c r="AK99" s="28"/>
      <c r="AL99" s="28"/>
    </row>
    <row r="100" spans="2:38" s="91" customFormat="1" ht="12">
      <c r="B100" s="25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P100" s="25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</row>
    <row r="101" spans="2:38" ht="12">
      <c r="B101" s="15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5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s="20" customFormat="1" ht="12">
      <c r="B102" s="16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P102" s="16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2:38" ht="12">
      <c r="B103" s="1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P103" s="17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28"/>
      <c r="AC103" s="28"/>
      <c r="AD103" s="28"/>
      <c r="AE103" s="28"/>
      <c r="AF103" s="28"/>
      <c r="AG103" s="28"/>
      <c r="AH103" s="28"/>
      <c r="AI103" s="28"/>
      <c r="AJ103" s="29"/>
      <c r="AK103" s="28"/>
      <c r="AL103" s="28"/>
    </row>
    <row r="104" spans="2:38" ht="12">
      <c r="B104" s="1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P104" s="17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28"/>
      <c r="AC104" s="28"/>
      <c r="AD104" s="28"/>
      <c r="AE104" s="28"/>
      <c r="AF104" s="28"/>
      <c r="AG104" s="28"/>
      <c r="AH104" s="28"/>
      <c r="AI104" s="28"/>
      <c r="AJ104" s="29"/>
      <c r="AK104" s="28"/>
      <c r="AL104" s="28"/>
    </row>
    <row r="105" spans="2:38" ht="12">
      <c r="B105" s="1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P105" s="17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9"/>
      <c r="AK105" s="28"/>
      <c r="AL105" s="28"/>
    </row>
    <row r="106" spans="2:38" s="91" customFormat="1" ht="12">
      <c r="B106" s="25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P106" s="25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142" useFirstPageNumber="1" horizontalDpi="600" verticalDpi="600" orientation="portrait" pageOrder="overThenDown" paperSize="9" scale="99" r:id="rId1"/>
  <headerFooter alignWithMargins="0">
    <oddFooter>&amp;C&amp;"Times New Roman Cyr,обычный"&amp;9&amp;P</oddFooter>
  </headerFooter>
  <colBreaks count="1" manualBreakCount="1">
    <brk id="7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SheetLayoutView="100" zoomScalePageLayoutView="0" workbookViewId="0" topLeftCell="A1">
      <pane xSplit="2" ySplit="5" topLeftCell="AE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M45" sqref="AM45"/>
    </sheetView>
  </sheetViews>
  <sheetFormatPr defaultColWidth="9.00390625" defaultRowHeight="12.75"/>
  <cols>
    <col min="1" max="1" width="2.625" style="7" customWidth="1"/>
    <col min="2" max="2" width="37.125" style="7" customWidth="1"/>
    <col min="3" max="3" width="10.00390625" style="7" customWidth="1"/>
    <col min="4" max="4" width="13.375" style="7" customWidth="1"/>
    <col min="5" max="5" width="9.125" style="7" bestFit="1" customWidth="1"/>
    <col min="6" max="6" width="8.00390625" style="7" customWidth="1"/>
    <col min="7" max="7" width="10.625" style="7" customWidth="1"/>
    <col min="8" max="8" width="11.25390625" style="7" customWidth="1"/>
    <col min="9" max="9" width="13.125" style="7" customWidth="1"/>
    <col min="10" max="10" width="10.25390625" style="7" customWidth="1"/>
    <col min="11" max="11" width="12.25390625" style="7" customWidth="1"/>
    <col min="12" max="12" width="19.25390625" style="7" customWidth="1"/>
    <col min="13" max="13" width="11.875" style="7" bestFit="1" customWidth="1"/>
    <col min="14" max="14" width="9.625" style="7" customWidth="1"/>
    <col min="15" max="15" width="4.875" style="222" customWidth="1"/>
    <col min="16" max="16" width="37.125" style="222" customWidth="1"/>
    <col min="17" max="17" width="11.25390625" style="7" customWidth="1"/>
    <col min="18" max="18" width="12.625" style="7" customWidth="1"/>
    <col min="19" max="19" width="12.00390625" style="7" customWidth="1"/>
    <col min="20" max="20" width="13.125" style="7" customWidth="1"/>
    <col min="21" max="21" width="13.00390625" style="7" customWidth="1"/>
    <col min="22" max="23" width="8.375" style="7" customWidth="1"/>
    <col min="24" max="24" width="12.875" style="7" customWidth="1"/>
    <col min="25" max="25" width="12.375" style="7" customWidth="1"/>
    <col min="26" max="26" width="11.875" style="7" customWidth="1"/>
    <col min="27" max="27" width="15.625" style="7" customWidth="1"/>
    <col min="28" max="28" width="8.75390625" style="7" customWidth="1"/>
    <col min="29" max="29" width="2.625" style="222" customWidth="1"/>
    <col min="30" max="30" width="37.125" style="222" customWidth="1"/>
    <col min="31" max="31" width="14.125" style="7" customWidth="1"/>
    <col min="32" max="32" width="9.125" style="7" customWidth="1"/>
    <col min="33" max="33" width="12.125" style="7" customWidth="1"/>
    <col min="34" max="34" width="14.375" style="7" customWidth="1"/>
    <col min="35" max="35" width="13.75390625" style="7" customWidth="1"/>
    <col min="36" max="36" width="14.75390625" style="7" customWidth="1"/>
    <col min="37" max="37" width="13.375" style="7" customWidth="1"/>
    <col min="38" max="38" width="13.625" style="7" customWidth="1"/>
    <col min="39" max="39" width="19.75390625" style="7" customWidth="1"/>
    <col min="40" max="40" width="14.75390625" style="7" customWidth="1"/>
    <col min="41" max="16384" width="9.125" style="7" customWidth="1"/>
  </cols>
  <sheetData>
    <row r="1" spans="1:30" ht="15.75">
      <c r="A1" s="56" t="s">
        <v>216</v>
      </c>
      <c r="B1" s="38"/>
      <c r="K1" s="105"/>
      <c r="O1" s="233" t="s">
        <v>217</v>
      </c>
      <c r="P1" s="204"/>
      <c r="AC1" s="233" t="s">
        <v>217</v>
      </c>
      <c r="AD1" s="204"/>
    </row>
    <row r="2" spans="1:30" ht="15.75">
      <c r="A2" s="56"/>
      <c r="B2" s="56" t="s">
        <v>115</v>
      </c>
      <c r="K2" s="105"/>
      <c r="O2" s="233"/>
      <c r="P2" s="220" t="s">
        <v>138</v>
      </c>
      <c r="AC2" s="233"/>
      <c r="AD2" s="220" t="s">
        <v>138</v>
      </c>
    </row>
    <row r="3" spans="1:30" ht="12.75" thickBot="1">
      <c r="A3" s="51"/>
      <c r="B3" s="51" t="s">
        <v>139</v>
      </c>
      <c r="O3" s="220"/>
      <c r="P3" s="220"/>
      <c r="AC3" s="220"/>
      <c r="AD3" s="220"/>
    </row>
    <row r="4" spans="1:40" s="257" customFormat="1" ht="14.25" customHeight="1">
      <c r="A4" s="121"/>
      <c r="B4" s="256"/>
      <c r="C4" s="81" t="s">
        <v>51</v>
      </c>
      <c r="D4" s="80" t="s">
        <v>173</v>
      </c>
      <c r="E4" s="80" t="s">
        <v>47</v>
      </c>
      <c r="F4" s="80" t="s">
        <v>48</v>
      </c>
      <c r="G4" s="80" t="s">
        <v>48</v>
      </c>
      <c r="H4" s="80" t="s">
        <v>52</v>
      </c>
      <c r="I4" s="80" t="s">
        <v>176</v>
      </c>
      <c r="J4" s="80" t="s">
        <v>178</v>
      </c>
      <c r="K4" s="80" t="s">
        <v>180</v>
      </c>
      <c r="L4" s="81" t="s">
        <v>54</v>
      </c>
      <c r="M4" s="80" t="s">
        <v>53</v>
      </c>
      <c r="N4" s="81" t="s">
        <v>55</v>
      </c>
      <c r="O4" s="80"/>
      <c r="P4" s="122"/>
      <c r="Q4" s="80" t="s">
        <v>53</v>
      </c>
      <c r="R4" s="80" t="s">
        <v>53</v>
      </c>
      <c r="S4" s="80" t="s">
        <v>50</v>
      </c>
      <c r="T4" s="80" t="s">
        <v>53</v>
      </c>
      <c r="U4" s="80" t="s">
        <v>53</v>
      </c>
      <c r="V4" s="80" t="s">
        <v>61</v>
      </c>
      <c r="W4" s="81" t="s">
        <v>62</v>
      </c>
      <c r="X4" s="80" t="s">
        <v>6</v>
      </c>
      <c r="Y4" s="80" t="s">
        <v>63</v>
      </c>
      <c r="Z4" s="80" t="s">
        <v>64</v>
      </c>
      <c r="AA4" s="80" t="s">
        <v>185</v>
      </c>
      <c r="AB4" s="81" t="s">
        <v>66</v>
      </c>
      <c r="AC4" s="234"/>
      <c r="AD4" s="122"/>
      <c r="AE4" s="80" t="s">
        <v>67</v>
      </c>
      <c r="AF4" s="80" t="s">
        <v>188</v>
      </c>
      <c r="AG4" s="81" t="s">
        <v>69</v>
      </c>
      <c r="AH4" s="80" t="s">
        <v>70</v>
      </c>
      <c r="AI4" s="80" t="s">
        <v>72</v>
      </c>
      <c r="AJ4" s="79" t="s">
        <v>33</v>
      </c>
      <c r="AK4" s="80" t="s">
        <v>73</v>
      </c>
      <c r="AL4" s="80" t="s">
        <v>191</v>
      </c>
      <c r="AM4" s="80" t="s">
        <v>74</v>
      </c>
      <c r="AN4" s="80" t="s">
        <v>75</v>
      </c>
    </row>
    <row r="5" spans="1:40" s="8" customFormat="1" ht="78" customHeight="1" thickBot="1">
      <c r="A5" s="123"/>
      <c r="B5" s="124" t="s">
        <v>28</v>
      </c>
      <c r="C5" s="86" t="s">
        <v>171</v>
      </c>
      <c r="D5" s="86" t="s">
        <v>172</v>
      </c>
      <c r="E5" s="86" t="s">
        <v>174</v>
      </c>
      <c r="F5" s="86" t="s">
        <v>49</v>
      </c>
      <c r="G5" s="86" t="s">
        <v>175</v>
      </c>
      <c r="H5" s="86" t="s">
        <v>238</v>
      </c>
      <c r="I5" s="86" t="s">
        <v>177</v>
      </c>
      <c r="J5" s="86" t="s">
        <v>179</v>
      </c>
      <c r="K5" s="86" t="s">
        <v>181</v>
      </c>
      <c r="L5" s="86" t="s">
        <v>182</v>
      </c>
      <c r="M5" s="86" t="s">
        <v>78</v>
      </c>
      <c r="N5" s="86" t="s">
        <v>232</v>
      </c>
      <c r="O5" s="86"/>
      <c r="P5" s="124" t="s">
        <v>28</v>
      </c>
      <c r="Q5" s="86" t="s">
        <v>56</v>
      </c>
      <c r="R5" s="86" t="s">
        <v>57</v>
      </c>
      <c r="S5" s="86" t="s">
        <v>183</v>
      </c>
      <c r="T5" s="86" t="s">
        <v>226</v>
      </c>
      <c r="U5" s="86" t="s">
        <v>59</v>
      </c>
      <c r="V5" s="86" t="s">
        <v>60</v>
      </c>
      <c r="W5" s="86" t="s">
        <v>77</v>
      </c>
      <c r="X5" s="87"/>
      <c r="Y5" s="86" t="s">
        <v>153</v>
      </c>
      <c r="Z5" s="86" t="s">
        <v>184</v>
      </c>
      <c r="AA5" s="86" t="s">
        <v>186</v>
      </c>
      <c r="AB5" s="86" t="s">
        <v>65</v>
      </c>
      <c r="AC5" s="123"/>
      <c r="AD5" s="124" t="s">
        <v>28</v>
      </c>
      <c r="AE5" s="86" t="s">
        <v>187</v>
      </c>
      <c r="AF5" s="86"/>
      <c r="AG5" s="86" t="s">
        <v>68</v>
      </c>
      <c r="AH5" s="86" t="s">
        <v>189</v>
      </c>
      <c r="AI5" s="86" t="s">
        <v>71</v>
      </c>
      <c r="AJ5" s="87"/>
      <c r="AK5" s="86" t="s">
        <v>190</v>
      </c>
      <c r="AL5" s="86" t="s">
        <v>192</v>
      </c>
      <c r="AM5" s="86" t="s">
        <v>193</v>
      </c>
      <c r="AN5" s="86" t="s">
        <v>79</v>
      </c>
    </row>
    <row r="6" spans="2:40" s="8" customFormat="1" ht="12">
      <c r="B6" s="19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E6" s="76"/>
      <c r="AF6" s="76"/>
      <c r="AG6" s="74"/>
      <c r="AH6" s="74"/>
      <c r="AI6" s="74"/>
      <c r="AJ6" s="74"/>
      <c r="AK6" s="74"/>
      <c r="AL6" s="74"/>
      <c r="AM6" s="74"/>
      <c r="AN6" s="74"/>
    </row>
    <row r="7" spans="1:40" ht="12" customHeight="1">
      <c r="A7" s="263">
        <v>1</v>
      </c>
      <c r="B7" s="253" t="s">
        <v>170</v>
      </c>
      <c r="C7" s="231">
        <v>2.563187273183892</v>
      </c>
      <c r="D7" s="231">
        <v>0.03767682683745944</v>
      </c>
      <c r="E7" s="231">
        <v>0.0399635687830064</v>
      </c>
      <c r="F7" s="231">
        <v>0.018059242268921985</v>
      </c>
      <c r="G7" s="231">
        <v>0.1285224678590854</v>
      </c>
      <c r="H7" s="231">
        <v>0.7089620122003445</v>
      </c>
      <c r="I7" s="231">
        <v>0.39608560047062913</v>
      </c>
      <c r="J7" s="231">
        <v>0.06632566342812882</v>
      </c>
      <c r="K7" s="231">
        <v>0.04607026646110833</v>
      </c>
      <c r="L7" s="231">
        <v>0.09161305895962356</v>
      </c>
      <c r="M7" s="231">
        <v>0.05836577610373425</v>
      </c>
      <c r="N7" s="231">
        <v>0.029005030835605437</v>
      </c>
      <c r="O7" s="263">
        <v>1</v>
      </c>
      <c r="P7" s="253" t="s">
        <v>170</v>
      </c>
      <c r="Q7" s="231">
        <v>0.031160741214356205</v>
      </c>
      <c r="R7" s="231">
        <v>0.030717892842447178</v>
      </c>
      <c r="S7" s="231">
        <v>0.04627882435423697</v>
      </c>
      <c r="T7" s="231">
        <v>0.04828185051614553</v>
      </c>
      <c r="U7" s="231">
        <v>0.034923217975975154</v>
      </c>
      <c r="V7" s="231">
        <v>0.03512293271145331</v>
      </c>
      <c r="W7" s="231">
        <v>0.022604200503528227</v>
      </c>
      <c r="X7" s="231">
        <v>0.054285850315070404</v>
      </c>
      <c r="Y7" s="231">
        <v>0.06351871326154347</v>
      </c>
      <c r="Z7" s="231">
        <v>0.16970021051107126</v>
      </c>
      <c r="AA7" s="231">
        <v>0.031157827620912897</v>
      </c>
      <c r="AB7" s="231">
        <v>0.31101568598520685</v>
      </c>
      <c r="AC7" s="263">
        <v>1</v>
      </c>
      <c r="AD7" s="253" t="s">
        <v>170</v>
      </c>
      <c r="AE7" s="231">
        <v>0.06370251541014861</v>
      </c>
      <c r="AF7" s="231">
        <v>0.02221638488569218</v>
      </c>
      <c r="AG7" s="231">
        <v>0.03672738599510553</v>
      </c>
      <c r="AH7" s="231">
        <v>0.050059839899606856</v>
      </c>
      <c r="AI7" s="231">
        <v>0.1364535429095471</v>
      </c>
      <c r="AJ7" s="231">
        <v>0.10304571243312269</v>
      </c>
      <c r="AK7" s="231">
        <v>0.13685309108255178</v>
      </c>
      <c r="AL7" s="231">
        <v>0.02440162781515099</v>
      </c>
      <c r="AM7" s="231">
        <v>0.03483281609389056</v>
      </c>
      <c r="AN7" s="231">
        <v>0.0958415387105511</v>
      </c>
    </row>
    <row r="8" spans="1:40" ht="24">
      <c r="A8" s="263">
        <v>2</v>
      </c>
      <c r="B8" s="19" t="s">
        <v>154</v>
      </c>
      <c r="C8" s="231">
        <v>5.383500720184562E-10</v>
      </c>
      <c r="D8" s="231">
        <v>1.198713530748746</v>
      </c>
      <c r="E8" s="231">
        <v>5.279367156235842E-10</v>
      </c>
      <c r="F8" s="231">
        <v>3.3393849271275514E-10</v>
      </c>
      <c r="G8" s="231">
        <v>1.2814094890285608E-09</v>
      </c>
      <c r="H8" s="231">
        <v>9.807197945218678E-10</v>
      </c>
      <c r="I8" s="231">
        <v>1.082161862583383E-09</v>
      </c>
      <c r="J8" s="231">
        <v>7.303992007881064E-10</v>
      </c>
      <c r="K8" s="231">
        <v>8.610331836360312E-10</v>
      </c>
      <c r="L8" s="231">
        <v>2.7147308450492414E-09</v>
      </c>
      <c r="M8" s="231">
        <v>1.1191798638578786E-09</v>
      </c>
      <c r="N8" s="231">
        <v>4.3144463101102725E-10</v>
      </c>
      <c r="O8" s="263">
        <v>2</v>
      </c>
      <c r="P8" s="19" t="s">
        <v>154</v>
      </c>
      <c r="Q8" s="231">
        <v>6.038613800489613E-10</v>
      </c>
      <c r="R8" s="231">
        <v>8.050350293307463E-10</v>
      </c>
      <c r="S8" s="231">
        <v>6.007017795145612E-10</v>
      </c>
      <c r="T8" s="231">
        <v>6.217913104846128E-10</v>
      </c>
      <c r="U8" s="231">
        <v>6.383647315817703E-10</v>
      </c>
      <c r="V8" s="231">
        <v>5.980284558344078E-10</v>
      </c>
      <c r="W8" s="231">
        <v>4.3123667932871517E-10</v>
      </c>
      <c r="X8" s="231">
        <v>1.3142827411108179E-09</v>
      </c>
      <c r="Y8" s="231">
        <v>6.5086842484351E-10</v>
      </c>
      <c r="Z8" s="231">
        <v>3.330615017331594E-09</v>
      </c>
      <c r="AA8" s="231">
        <v>7.753248471931199E-10</v>
      </c>
      <c r="AB8" s="231">
        <v>5.649450302006024E-09</v>
      </c>
      <c r="AC8" s="263">
        <v>2</v>
      </c>
      <c r="AD8" s="19" t="s">
        <v>154</v>
      </c>
      <c r="AE8" s="231">
        <v>1.4515225483087725E-09</v>
      </c>
      <c r="AF8" s="231">
        <v>4.01940654934141E-09</v>
      </c>
      <c r="AG8" s="231">
        <v>3.5330489197839845E-10</v>
      </c>
      <c r="AH8" s="231">
        <v>6.576041997353689E-10</v>
      </c>
      <c r="AI8" s="231">
        <v>8.439484335632964E-10</v>
      </c>
      <c r="AJ8" s="231">
        <v>8.652950783494148E-10</v>
      </c>
      <c r="AK8" s="231">
        <v>4.0939625784467327E-10</v>
      </c>
      <c r="AL8" s="231">
        <v>5.184944211083031E-10</v>
      </c>
      <c r="AM8" s="231">
        <v>5.892299523396057E-05</v>
      </c>
      <c r="AN8" s="231">
        <v>7.724742909953859E-10</v>
      </c>
    </row>
    <row r="9" spans="1:40" ht="24">
      <c r="A9" s="263">
        <v>3</v>
      </c>
      <c r="B9" s="19" t="s">
        <v>155</v>
      </c>
      <c r="C9" s="231">
        <v>0.001411010038321611</v>
      </c>
      <c r="D9" s="231">
        <v>0.006282001383474017</v>
      </c>
      <c r="E9" s="231">
        <v>1.0377904105587474</v>
      </c>
      <c r="F9" s="231">
        <v>0.0072534947272982625</v>
      </c>
      <c r="G9" s="231">
        <v>0.009577004106189878</v>
      </c>
      <c r="H9" s="231">
        <v>0.015134443537690391</v>
      </c>
      <c r="I9" s="231">
        <v>0.01331241543461083</v>
      </c>
      <c r="J9" s="231">
        <v>0.010851536148288859</v>
      </c>
      <c r="K9" s="231">
        <v>0.015611303558439772</v>
      </c>
      <c r="L9" s="231">
        <v>0.018910620786113098</v>
      </c>
      <c r="M9" s="231">
        <v>0.022615047907529467</v>
      </c>
      <c r="N9" s="231">
        <v>0.006476067279956934</v>
      </c>
      <c r="O9" s="263">
        <v>3</v>
      </c>
      <c r="P9" s="19" t="s">
        <v>155</v>
      </c>
      <c r="Q9" s="231">
        <v>0.010087435001001515</v>
      </c>
      <c r="R9" s="231">
        <v>0.0150924128631979</v>
      </c>
      <c r="S9" s="231">
        <v>0.016745790737967146</v>
      </c>
      <c r="T9" s="231">
        <v>0.018084138177555203</v>
      </c>
      <c r="U9" s="231">
        <v>0.12105001623479364</v>
      </c>
      <c r="V9" s="231">
        <v>0.36100175262031386</v>
      </c>
      <c r="W9" s="231">
        <v>0.005879199253859775</v>
      </c>
      <c r="X9" s="231">
        <v>0.00953346947339018</v>
      </c>
      <c r="Y9" s="231">
        <v>0.005956740579189512</v>
      </c>
      <c r="Z9" s="231">
        <v>0.007045145186099867</v>
      </c>
      <c r="AA9" s="231">
        <v>0.006183305968949721</v>
      </c>
      <c r="AB9" s="231">
        <v>0.011049955785022676</v>
      </c>
      <c r="AC9" s="263">
        <v>3</v>
      </c>
      <c r="AD9" s="19" t="s">
        <v>155</v>
      </c>
      <c r="AE9" s="231">
        <v>0.010388082995766984</v>
      </c>
      <c r="AF9" s="231">
        <v>0.008707446651721755</v>
      </c>
      <c r="AG9" s="231">
        <v>0.003338982054935683</v>
      </c>
      <c r="AH9" s="231">
        <v>0.009695325073499269</v>
      </c>
      <c r="AI9" s="231">
        <v>0.008600298209847663</v>
      </c>
      <c r="AJ9" s="231">
        <v>0.013233251498319356</v>
      </c>
      <c r="AK9" s="231">
        <v>0.014609201094853978</v>
      </c>
      <c r="AL9" s="231">
        <v>0.010907484476050154</v>
      </c>
      <c r="AM9" s="231">
        <v>0.011172015284034118</v>
      </c>
      <c r="AN9" s="231">
        <v>0.028384906335705753</v>
      </c>
    </row>
    <row r="10" spans="1:40" ht="12">
      <c r="A10" s="263">
        <v>4</v>
      </c>
      <c r="B10" s="19" t="s">
        <v>128</v>
      </c>
      <c r="C10" s="231">
        <v>5.977666380122126E-05</v>
      </c>
      <c r="D10" s="231">
        <v>0.00015076025373517417</v>
      </c>
      <c r="E10" s="231">
        <v>0.0001733727021363297</v>
      </c>
      <c r="F10" s="231">
        <v>1.133012800577758</v>
      </c>
      <c r="G10" s="231">
        <v>0.00040587364979079627</v>
      </c>
      <c r="H10" s="231">
        <v>0.0002736829333398426</v>
      </c>
      <c r="I10" s="231">
        <v>0.00026338591042633576</v>
      </c>
      <c r="J10" s="231">
        <v>0.00041653734201483917</v>
      </c>
      <c r="K10" s="231">
        <v>0.0006047783066842658</v>
      </c>
      <c r="L10" s="231">
        <v>0.00035708466971371246</v>
      </c>
      <c r="M10" s="231">
        <v>0.006589405117808422</v>
      </c>
      <c r="N10" s="231">
        <v>0.005749681202743782</v>
      </c>
      <c r="O10" s="263">
        <v>4</v>
      </c>
      <c r="P10" s="19" t="s">
        <v>128</v>
      </c>
      <c r="Q10" s="231">
        <v>0.0019845115852506856</v>
      </c>
      <c r="R10" s="231">
        <v>0.0014775285289326688</v>
      </c>
      <c r="S10" s="231">
        <v>0.001357953282608743</v>
      </c>
      <c r="T10" s="231">
        <v>0.00034480985164556864</v>
      </c>
      <c r="U10" s="231">
        <v>0.0004461321500032359</v>
      </c>
      <c r="V10" s="231">
        <v>0.0003125402288773056</v>
      </c>
      <c r="W10" s="231">
        <v>0.0004249727798465973</v>
      </c>
      <c r="X10" s="231">
        <v>0.0014604001657154782</v>
      </c>
      <c r="Y10" s="231">
        <v>0.00030008670514532475</v>
      </c>
      <c r="Z10" s="231">
        <v>0.00031477897587260016</v>
      </c>
      <c r="AA10" s="231">
        <v>0.00040228787539200566</v>
      </c>
      <c r="AB10" s="231">
        <v>0.00024285038746871108</v>
      </c>
      <c r="AC10" s="263">
        <v>4</v>
      </c>
      <c r="AD10" s="19" t="s">
        <v>128</v>
      </c>
      <c r="AE10" s="231">
        <v>0.00025327910015900275</v>
      </c>
      <c r="AF10" s="231">
        <v>0.0005158601858861469</v>
      </c>
      <c r="AG10" s="231">
        <v>9.980978854838895E-05</v>
      </c>
      <c r="AH10" s="231">
        <v>0.00021335669964883265</v>
      </c>
      <c r="AI10" s="231">
        <v>0.00014493909000802666</v>
      </c>
      <c r="AJ10" s="231">
        <v>0.00010478015035803663</v>
      </c>
      <c r="AK10" s="231">
        <v>0.00019434954802090604</v>
      </c>
      <c r="AL10" s="231">
        <v>0.0003324079797792175</v>
      </c>
      <c r="AM10" s="231">
        <v>0.00044338034903010305</v>
      </c>
      <c r="AN10" s="231">
        <v>0.00020591031792999576</v>
      </c>
    </row>
    <row r="11" spans="1:40" ht="12">
      <c r="A11" s="263">
        <v>5</v>
      </c>
      <c r="B11" s="19" t="s">
        <v>156</v>
      </c>
      <c r="C11" s="231">
        <v>0.0009225220088450859</v>
      </c>
      <c r="D11" s="231">
        <v>0.0006363027428364233</v>
      </c>
      <c r="E11" s="231">
        <v>0.00042619199580822616</v>
      </c>
      <c r="F11" s="231">
        <v>0.00027752717339698017</v>
      </c>
      <c r="G11" s="231">
        <v>1.0057844713980606</v>
      </c>
      <c r="H11" s="231">
        <v>0.001144450621939075</v>
      </c>
      <c r="I11" s="231">
        <v>0.0015167226070621923</v>
      </c>
      <c r="J11" s="231">
        <v>0.0006960323466280233</v>
      </c>
      <c r="K11" s="231">
        <v>0.0007046367413598699</v>
      </c>
      <c r="L11" s="231">
        <v>0.0011613435301119658</v>
      </c>
      <c r="M11" s="231">
        <v>0.005028707776483055</v>
      </c>
      <c r="N11" s="231">
        <v>0.00027858705215989</v>
      </c>
      <c r="O11" s="263">
        <v>5</v>
      </c>
      <c r="P11" s="19" t="s">
        <v>156</v>
      </c>
      <c r="Q11" s="231">
        <v>0.0005380608738241617</v>
      </c>
      <c r="R11" s="231">
        <v>0.0006760268120755994</v>
      </c>
      <c r="S11" s="231">
        <v>0.0005497390284202628</v>
      </c>
      <c r="T11" s="231">
        <v>0.00045827861172375683</v>
      </c>
      <c r="U11" s="231">
        <v>0.0005455648655885153</v>
      </c>
      <c r="V11" s="231">
        <v>0.000581820424299337</v>
      </c>
      <c r="W11" s="231">
        <v>0.0003553608670058341</v>
      </c>
      <c r="X11" s="231">
        <v>0.0019534085409436816</v>
      </c>
      <c r="Y11" s="231">
        <v>0.000526853279690613</v>
      </c>
      <c r="Z11" s="231">
        <v>0.006087778859277374</v>
      </c>
      <c r="AA11" s="231">
        <v>0.0005126184755195326</v>
      </c>
      <c r="AB11" s="231">
        <v>0.0009399602122064613</v>
      </c>
      <c r="AC11" s="263">
        <v>5</v>
      </c>
      <c r="AD11" s="19" t="s">
        <v>156</v>
      </c>
      <c r="AE11" s="231">
        <v>0.0008834434370287582</v>
      </c>
      <c r="AF11" s="231">
        <v>0.0003806380396063062</v>
      </c>
      <c r="AG11" s="231">
        <v>0.00023122064068102218</v>
      </c>
      <c r="AH11" s="231">
        <v>0.000601513950803402</v>
      </c>
      <c r="AI11" s="231">
        <v>0.00048629246430235675</v>
      </c>
      <c r="AJ11" s="231">
        <v>0.0003106473877786056</v>
      </c>
      <c r="AK11" s="231">
        <v>0.000440114780847129</v>
      </c>
      <c r="AL11" s="231">
        <v>0.0005571368822000598</v>
      </c>
      <c r="AM11" s="231">
        <v>0.0006516305943954186</v>
      </c>
      <c r="AN11" s="231">
        <v>0.0005961056707801587</v>
      </c>
    </row>
    <row r="12" spans="1:40" ht="22.5" customHeight="1">
      <c r="A12" s="263">
        <v>6</v>
      </c>
      <c r="B12" s="19" t="s">
        <v>157</v>
      </c>
      <c r="C12" s="231">
        <v>0.022530636653132742</v>
      </c>
      <c r="D12" s="231">
        <v>0.022579093626484383</v>
      </c>
      <c r="E12" s="231">
        <v>0.026959640023707186</v>
      </c>
      <c r="F12" s="231">
        <v>0.010223988980741101</v>
      </c>
      <c r="G12" s="231">
        <v>0.02930172829475445</v>
      </c>
      <c r="H12" s="231">
        <v>1.221243574779102</v>
      </c>
      <c r="I12" s="231">
        <v>0.04786736062025459</v>
      </c>
      <c r="J12" s="231">
        <v>0.025022273583295573</v>
      </c>
      <c r="K12" s="231">
        <v>0.03046048309883064</v>
      </c>
      <c r="L12" s="231">
        <v>0.04725910861733046</v>
      </c>
      <c r="M12" s="231">
        <v>0.03673880346328708</v>
      </c>
      <c r="N12" s="231">
        <v>0.01802055139399547</v>
      </c>
      <c r="O12" s="263">
        <v>6</v>
      </c>
      <c r="P12" s="19" t="s">
        <v>157</v>
      </c>
      <c r="Q12" s="231">
        <v>0.017940294726109723</v>
      </c>
      <c r="R12" s="231">
        <v>0.01723288637712085</v>
      </c>
      <c r="S12" s="231">
        <v>0.022424778304927277</v>
      </c>
      <c r="T12" s="231">
        <v>0.04443979821330574</v>
      </c>
      <c r="U12" s="231">
        <v>0.02558285342544344</v>
      </c>
      <c r="V12" s="231">
        <v>0.023881217833382543</v>
      </c>
      <c r="W12" s="231">
        <v>0.01394618388807676</v>
      </c>
      <c r="X12" s="231">
        <v>0.03736456684609558</v>
      </c>
      <c r="Y12" s="231">
        <v>0.04808779758976934</v>
      </c>
      <c r="Z12" s="231">
        <v>0.08809498693629356</v>
      </c>
      <c r="AA12" s="231">
        <v>0.017690828711020127</v>
      </c>
      <c r="AB12" s="231">
        <v>0.2147498183043072</v>
      </c>
      <c r="AC12" s="263">
        <v>6</v>
      </c>
      <c r="AD12" s="19" t="s">
        <v>157</v>
      </c>
      <c r="AE12" s="231">
        <v>0.049287210720120295</v>
      </c>
      <c r="AF12" s="231">
        <v>0.01773921526737882</v>
      </c>
      <c r="AG12" s="231">
        <v>0.04510850274965913</v>
      </c>
      <c r="AH12" s="231">
        <v>0.04599484896457327</v>
      </c>
      <c r="AI12" s="231">
        <v>0.10740796878215375</v>
      </c>
      <c r="AJ12" s="231">
        <v>0.07732199258376954</v>
      </c>
      <c r="AK12" s="231">
        <v>0.06522764003580833</v>
      </c>
      <c r="AL12" s="231">
        <v>0.016157772214249497</v>
      </c>
      <c r="AM12" s="231">
        <v>0.02425407796656412</v>
      </c>
      <c r="AN12" s="231">
        <v>0.11326939423889996</v>
      </c>
    </row>
    <row r="13" spans="1:40" ht="24" customHeight="1">
      <c r="A13" s="252">
        <v>7</v>
      </c>
      <c r="B13" s="19" t="s">
        <v>158</v>
      </c>
      <c r="C13" s="231">
        <v>0.004889895719271069</v>
      </c>
      <c r="D13" s="231">
        <v>0.03322179382874577</v>
      </c>
      <c r="E13" s="231">
        <v>0.027787969097925535</v>
      </c>
      <c r="F13" s="231">
        <v>0.017185408554621036</v>
      </c>
      <c r="G13" s="231">
        <v>0.051208283250853505</v>
      </c>
      <c r="H13" s="231">
        <v>0.025382777410333183</v>
      </c>
      <c r="I13" s="231">
        <v>1.4545479294534571</v>
      </c>
      <c r="J13" s="231">
        <v>0.0955060455959295</v>
      </c>
      <c r="K13" s="231">
        <v>0.04510046167977008</v>
      </c>
      <c r="L13" s="231">
        <v>0.11466228261037027</v>
      </c>
      <c r="M13" s="231">
        <v>0.03605840139150276</v>
      </c>
      <c r="N13" s="231">
        <v>0.014041860303397075</v>
      </c>
      <c r="O13" s="252">
        <v>7</v>
      </c>
      <c r="P13" s="19" t="s">
        <v>158</v>
      </c>
      <c r="Q13" s="231">
        <v>0.022302882647160235</v>
      </c>
      <c r="R13" s="231">
        <v>0.02883430627577882</v>
      </c>
      <c r="S13" s="231">
        <v>0.07187152044390277</v>
      </c>
      <c r="T13" s="231">
        <v>0.021706043408884913</v>
      </c>
      <c r="U13" s="231">
        <v>0.0260229668633095</v>
      </c>
      <c r="V13" s="231">
        <v>0.02645280175827978</v>
      </c>
      <c r="W13" s="231">
        <v>0.02118229351794463</v>
      </c>
      <c r="X13" s="231">
        <v>0.036709836481117745</v>
      </c>
      <c r="Y13" s="231">
        <v>0.03417501776884666</v>
      </c>
      <c r="Z13" s="231">
        <v>0.022620904453371157</v>
      </c>
      <c r="AA13" s="231">
        <v>0.02997067472446729</v>
      </c>
      <c r="AB13" s="231">
        <v>0.05253148604822381</v>
      </c>
      <c r="AC13" s="252">
        <v>7</v>
      </c>
      <c r="AD13" s="19" t="s">
        <v>158</v>
      </c>
      <c r="AE13" s="231">
        <v>0.045540757085144</v>
      </c>
      <c r="AF13" s="231">
        <v>0.015367822119984097</v>
      </c>
      <c r="AG13" s="231">
        <v>0.007740439957766265</v>
      </c>
      <c r="AH13" s="231">
        <v>0.032286626805218786</v>
      </c>
      <c r="AI13" s="231">
        <v>0.023065623026698387</v>
      </c>
      <c r="AJ13" s="231">
        <v>0.006653708581857574</v>
      </c>
      <c r="AK13" s="231">
        <v>0.05691342435064142</v>
      </c>
      <c r="AL13" s="231">
        <v>0.01667834857673646</v>
      </c>
      <c r="AM13" s="231">
        <v>0.019170495469081603</v>
      </c>
      <c r="AN13" s="231">
        <v>0.0488707335913247</v>
      </c>
    </row>
    <row r="14" spans="1:40" ht="24">
      <c r="A14" s="252">
        <v>8</v>
      </c>
      <c r="B14" s="19" t="s">
        <v>159</v>
      </c>
      <c r="C14" s="231">
        <v>0.003312708173843924</v>
      </c>
      <c r="D14" s="231">
        <v>0.02124223925546141</v>
      </c>
      <c r="E14" s="231">
        <v>0.013010493967419826</v>
      </c>
      <c r="F14" s="231">
        <v>0.022790518065537772</v>
      </c>
      <c r="G14" s="231">
        <v>0.0395654081276301</v>
      </c>
      <c r="H14" s="231">
        <v>0.013383369772377843</v>
      </c>
      <c r="I14" s="231">
        <v>0.014862842099655726</v>
      </c>
      <c r="J14" s="231">
        <v>1.5969928999600569</v>
      </c>
      <c r="K14" s="231">
        <v>0.028665227370041662</v>
      </c>
      <c r="L14" s="231">
        <v>0.06377423955273724</v>
      </c>
      <c r="M14" s="231">
        <v>0.04365613855009623</v>
      </c>
      <c r="N14" s="231">
        <v>0.011328245965415347</v>
      </c>
      <c r="O14" s="252">
        <v>8</v>
      </c>
      <c r="P14" s="19" t="s">
        <v>159</v>
      </c>
      <c r="Q14" s="231">
        <v>0.03222339303953258</v>
      </c>
      <c r="R14" s="231">
        <v>0.028065197564303406</v>
      </c>
      <c r="S14" s="231">
        <v>0.26224892522636245</v>
      </c>
      <c r="T14" s="231">
        <v>0.014151678554228225</v>
      </c>
      <c r="U14" s="231">
        <v>0.018247833120864573</v>
      </c>
      <c r="V14" s="231">
        <v>0.017185908930258672</v>
      </c>
      <c r="W14" s="231">
        <v>0.013538476378926245</v>
      </c>
      <c r="X14" s="231">
        <v>0.05204449528689022</v>
      </c>
      <c r="Y14" s="231">
        <v>0.030408876003417854</v>
      </c>
      <c r="Z14" s="231">
        <v>0.014185542456494971</v>
      </c>
      <c r="AA14" s="231">
        <v>0.022879246601519056</v>
      </c>
      <c r="AB14" s="231">
        <v>0.01598336497652746</v>
      </c>
      <c r="AC14" s="252">
        <v>8</v>
      </c>
      <c r="AD14" s="19" t="s">
        <v>159</v>
      </c>
      <c r="AE14" s="231">
        <v>0.039977903226254594</v>
      </c>
      <c r="AF14" s="231">
        <v>0.013181616270249571</v>
      </c>
      <c r="AG14" s="231">
        <v>0.00548771010224132</v>
      </c>
      <c r="AH14" s="231">
        <v>0.017291241440860746</v>
      </c>
      <c r="AI14" s="231">
        <v>0.027146149418203112</v>
      </c>
      <c r="AJ14" s="231">
        <v>0.011414376877130804</v>
      </c>
      <c r="AK14" s="231">
        <v>0.008688723017342748</v>
      </c>
      <c r="AL14" s="231">
        <v>0.019432553664233097</v>
      </c>
      <c r="AM14" s="231">
        <v>0.05613211473773358</v>
      </c>
      <c r="AN14" s="231">
        <v>0.039184122684171326</v>
      </c>
    </row>
    <row r="15" spans="1:40" ht="22.5" customHeight="1">
      <c r="A15" s="252">
        <v>9</v>
      </c>
      <c r="B15" s="19" t="s">
        <v>160</v>
      </c>
      <c r="C15" s="231">
        <v>0.003200910217393259</v>
      </c>
      <c r="D15" s="231">
        <v>0.013616091195291528</v>
      </c>
      <c r="E15" s="231">
        <v>0.04008551041846987</v>
      </c>
      <c r="F15" s="231">
        <v>0.18649406410176314</v>
      </c>
      <c r="G15" s="231">
        <v>0.13075661312208506</v>
      </c>
      <c r="H15" s="231">
        <v>0.015253899901808397</v>
      </c>
      <c r="I15" s="231">
        <v>0.048625462533847696</v>
      </c>
      <c r="J15" s="231">
        <v>0.24517226540024523</v>
      </c>
      <c r="K15" s="231">
        <v>1.1128205508011844</v>
      </c>
      <c r="L15" s="231">
        <v>0.041295909304318305</v>
      </c>
      <c r="M15" s="231">
        <v>0.03294461936211587</v>
      </c>
      <c r="N15" s="231">
        <v>0.009054541039872016</v>
      </c>
      <c r="O15" s="252">
        <v>9</v>
      </c>
      <c r="P15" s="19" t="s">
        <v>160</v>
      </c>
      <c r="Q15" s="231">
        <v>0.055624862000871904</v>
      </c>
      <c r="R15" s="231">
        <v>0.028804233839671692</v>
      </c>
      <c r="S15" s="231">
        <v>0.13553734598712097</v>
      </c>
      <c r="T15" s="231">
        <v>0.014716392742458766</v>
      </c>
      <c r="U15" s="231">
        <v>0.06364918184940466</v>
      </c>
      <c r="V15" s="231">
        <v>0.06267952451688438</v>
      </c>
      <c r="W15" s="231">
        <v>0.07898018260551515</v>
      </c>
      <c r="X15" s="231">
        <v>0.022804000300761636</v>
      </c>
      <c r="Y15" s="231">
        <v>0.020426933753752867</v>
      </c>
      <c r="Z15" s="231">
        <v>0.01329914739640376</v>
      </c>
      <c r="AA15" s="231">
        <v>0.01605108495949391</v>
      </c>
      <c r="AB15" s="231">
        <v>0.023721079263144172</v>
      </c>
      <c r="AC15" s="252">
        <v>9</v>
      </c>
      <c r="AD15" s="19" t="s">
        <v>160</v>
      </c>
      <c r="AE15" s="231">
        <v>0.02290665449969929</v>
      </c>
      <c r="AF15" s="231">
        <v>0.013047848644462392</v>
      </c>
      <c r="AG15" s="231">
        <v>0.019064293130001204</v>
      </c>
      <c r="AH15" s="231">
        <v>0.018334049824062615</v>
      </c>
      <c r="AI15" s="231">
        <v>0.014607742387555543</v>
      </c>
      <c r="AJ15" s="231">
        <v>0.011751666479513626</v>
      </c>
      <c r="AK15" s="231">
        <v>0.016733605984637204</v>
      </c>
      <c r="AL15" s="231">
        <v>0.20576304154628774</v>
      </c>
      <c r="AM15" s="231">
        <v>0.04596325109062207</v>
      </c>
      <c r="AN15" s="231">
        <v>0.05347680814410314</v>
      </c>
    </row>
    <row r="16" spans="1:40" ht="36" customHeight="1">
      <c r="A16" s="252">
        <v>10</v>
      </c>
      <c r="B16" s="19" t="s">
        <v>161</v>
      </c>
      <c r="C16" s="231">
        <v>0.043838650682214916</v>
      </c>
      <c r="D16" s="231">
        <v>0.4841708183834235</v>
      </c>
      <c r="E16" s="231">
        <v>0.22102068677445888</v>
      </c>
      <c r="F16" s="231">
        <v>0.14185916903368243</v>
      </c>
      <c r="G16" s="231">
        <v>0.6411014656409445</v>
      </c>
      <c r="H16" s="231">
        <v>0.16153865367946982</v>
      </c>
      <c r="I16" s="231">
        <v>0.19741860757488813</v>
      </c>
      <c r="J16" s="231">
        <v>0.25657577250207875</v>
      </c>
      <c r="K16" s="231">
        <v>0.35745445101948387</v>
      </c>
      <c r="L16" s="231">
        <v>1.7506038864443962</v>
      </c>
      <c r="M16" s="231">
        <v>0.3452499989329752</v>
      </c>
      <c r="N16" s="231">
        <v>0.18055715514480625</v>
      </c>
      <c r="O16" s="252">
        <v>10</v>
      </c>
      <c r="P16" s="19" t="s">
        <v>161</v>
      </c>
      <c r="Q16" s="231">
        <v>0.24195903342060557</v>
      </c>
      <c r="R16" s="231">
        <v>0.27471848924887754</v>
      </c>
      <c r="S16" s="231">
        <v>0.22181453790074038</v>
      </c>
      <c r="T16" s="231">
        <v>0.22625433628670452</v>
      </c>
      <c r="U16" s="231">
        <v>0.24142564291021892</v>
      </c>
      <c r="V16" s="231">
        <v>0.2370563797224317</v>
      </c>
      <c r="W16" s="231">
        <v>0.18763079880989247</v>
      </c>
      <c r="X16" s="231">
        <v>0.4572839036029799</v>
      </c>
      <c r="Y16" s="231">
        <v>0.24766174845966774</v>
      </c>
      <c r="Z16" s="231">
        <v>0.21232618445194587</v>
      </c>
      <c r="AA16" s="231">
        <v>0.4116353431086464</v>
      </c>
      <c r="AB16" s="231">
        <v>0.15575036115338156</v>
      </c>
      <c r="AC16" s="252">
        <v>10</v>
      </c>
      <c r="AD16" s="19" t="s">
        <v>161</v>
      </c>
      <c r="AE16" s="231">
        <v>0.6346670379095086</v>
      </c>
      <c r="AF16" s="231">
        <v>0.1545474944986079</v>
      </c>
      <c r="AG16" s="231">
        <v>0.08049460948831003</v>
      </c>
      <c r="AH16" s="231">
        <v>0.24882560100272832</v>
      </c>
      <c r="AI16" s="231">
        <v>0.09885349726013914</v>
      </c>
      <c r="AJ16" s="231">
        <v>0.048313577210523526</v>
      </c>
      <c r="AK16" s="231">
        <v>0.08885627414753573</v>
      </c>
      <c r="AL16" s="231">
        <v>0.1531854971548597</v>
      </c>
      <c r="AM16" s="231">
        <v>0.17342203977345963</v>
      </c>
      <c r="AN16" s="231">
        <v>0.15581391531234134</v>
      </c>
    </row>
    <row r="17" spans="1:40" ht="24">
      <c r="A17" s="252">
        <v>11</v>
      </c>
      <c r="B17" s="19" t="s">
        <v>129</v>
      </c>
      <c r="C17" s="231">
        <v>0.005733875046518948</v>
      </c>
      <c r="D17" s="231">
        <v>0.006981018824048591</v>
      </c>
      <c r="E17" s="231">
        <v>0.006493688843616733</v>
      </c>
      <c r="F17" s="231">
        <v>0.004434658306671707</v>
      </c>
      <c r="G17" s="231">
        <v>0.011129496519182889</v>
      </c>
      <c r="H17" s="231">
        <v>0.016138374992796616</v>
      </c>
      <c r="I17" s="231">
        <v>0.012970278950887424</v>
      </c>
      <c r="J17" s="231">
        <v>0.009698108427872961</v>
      </c>
      <c r="K17" s="231">
        <v>0.0122341178938847</v>
      </c>
      <c r="L17" s="231">
        <v>0.01496483832609351</v>
      </c>
      <c r="M17" s="231">
        <v>1.1403380319448284</v>
      </c>
      <c r="N17" s="231">
        <v>0.0036557828324703407</v>
      </c>
      <c r="O17" s="252">
        <v>11</v>
      </c>
      <c r="P17" s="19" t="s">
        <v>129</v>
      </c>
      <c r="Q17" s="231">
        <v>0.007885816719547469</v>
      </c>
      <c r="R17" s="231">
        <v>0.024390872847295585</v>
      </c>
      <c r="S17" s="231">
        <v>0.009841512474494296</v>
      </c>
      <c r="T17" s="231">
        <v>0.008835671639078396</v>
      </c>
      <c r="U17" s="231">
        <v>0.011058687251951211</v>
      </c>
      <c r="V17" s="231">
        <v>0.009520629421279373</v>
      </c>
      <c r="W17" s="231">
        <v>0.004812849158814471</v>
      </c>
      <c r="X17" s="231">
        <v>0.06862169888247865</v>
      </c>
      <c r="Y17" s="231">
        <v>0.01170253129521394</v>
      </c>
      <c r="Z17" s="231">
        <v>0.035361880186198215</v>
      </c>
      <c r="AA17" s="231">
        <v>0.005795833305856694</v>
      </c>
      <c r="AB17" s="231">
        <v>0.014492234999988978</v>
      </c>
      <c r="AC17" s="252">
        <v>11</v>
      </c>
      <c r="AD17" s="19" t="s">
        <v>129</v>
      </c>
      <c r="AE17" s="231">
        <v>0.012184952043502097</v>
      </c>
      <c r="AF17" s="231">
        <v>0.010143042809198161</v>
      </c>
      <c r="AG17" s="231">
        <v>0.0035297642462082117</v>
      </c>
      <c r="AH17" s="231">
        <v>0.010793816880686848</v>
      </c>
      <c r="AI17" s="231">
        <v>0.006491507525055955</v>
      </c>
      <c r="AJ17" s="231">
        <v>0.005103330733665929</v>
      </c>
      <c r="AK17" s="231">
        <v>0.005084546295493306</v>
      </c>
      <c r="AL17" s="231">
        <v>0.015323671909789852</v>
      </c>
      <c r="AM17" s="231">
        <v>0.01698284555473043</v>
      </c>
      <c r="AN17" s="231">
        <v>0.0075416521574318985</v>
      </c>
    </row>
    <row r="18" spans="1:40" ht="12">
      <c r="A18" s="252">
        <v>12</v>
      </c>
      <c r="B18" s="254" t="s">
        <v>130</v>
      </c>
      <c r="C18" s="231">
        <v>0.010423783892225928</v>
      </c>
      <c r="D18" s="231">
        <v>0.039063095744099066</v>
      </c>
      <c r="E18" s="231">
        <v>0.047186365709894415</v>
      </c>
      <c r="F18" s="231">
        <v>0.05545669804358557</v>
      </c>
      <c r="G18" s="231">
        <v>0.12193719183244282</v>
      </c>
      <c r="H18" s="231">
        <v>0.0662952356616773</v>
      </c>
      <c r="I18" s="231">
        <v>0.06864817837258172</v>
      </c>
      <c r="J18" s="231">
        <v>0.12914989011197267</v>
      </c>
      <c r="K18" s="231">
        <v>0.19226362903434968</v>
      </c>
      <c r="L18" s="231">
        <v>0.09600057683625364</v>
      </c>
      <c r="M18" s="231">
        <v>0.21616970021301277</v>
      </c>
      <c r="N18" s="231">
        <v>2.120096703456233</v>
      </c>
      <c r="O18" s="252">
        <v>12</v>
      </c>
      <c r="P18" s="254" t="s">
        <v>130</v>
      </c>
      <c r="Q18" s="231">
        <v>0.7147366973239173</v>
      </c>
      <c r="R18" s="231">
        <v>0.4266919110657572</v>
      </c>
      <c r="S18" s="231">
        <v>0.47893859472860795</v>
      </c>
      <c r="T18" s="231">
        <v>0.09775082429407954</v>
      </c>
      <c r="U18" s="231">
        <v>0.12750067577376073</v>
      </c>
      <c r="V18" s="231">
        <v>0.08940483891899477</v>
      </c>
      <c r="W18" s="231">
        <v>0.14494890123899837</v>
      </c>
      <c r="X18" s="231">
        <v>0.3902838934300349</v>
      </c>
      <c r="Y18" s="231">
        <v>0.08563839755744118</v>
      </c>
      <c r="Z18" s="231">
        <v>0.045021656287244784</v>
      </c>
      <c r="AA18" s="231">
        <v>0.133838564389025</v>
      </c>
      <c r="AB18" s="231">
        <v>0.05789977830932687</v>
      </c>
      <c r="AC18" s="252">
        <v>12</v>
      </c>
      <c r="AD18" s="254" t="s">
        <v>130</v>
      </c>
      <c r="AE18" s="231">
        <v>0.06483731309591995</v>
      </c>
      <c r="AF18" s="231">
        <v>0.15117512215559317</v>
      </c>
      <c r="AG18" s="231">
        <v>0.02721475054616776</v>
      </c>
      <c r="AH18" s="231">
        <v>0.054210855916814876</v>
      </c>
      <c r="AI18" s="231">
        <v>0.03768273226769982</v>
      </c>
      <c r="AJ18" s="231">
        <v>0.0265861259348417</v>
      </c>
      <c r="AK18" s="231">
        <v>0.02879347968304488</v>
      </c>
      <c r="AL18" s="231">
        <v>0.08481906687854307</v>
      </c>
      <c r="AM18" s="231">
        <v>0.12048646395588673</v>
      </c>
      <c r="AN18" s="231">
        <v>0.05584086570214644</v>
      </c>
    </row>
    <row r="19" spans="1:40" ht="9.75" customHeight="1">
      <c r="A19" s="252">
        <v>13</v>
      </c>
      <c r="B19" s="19" t="s">
        <v>131</v>
      </c>
      <c r="C19" s="231">
        <v>0.003250760713047281</v>
      </c>
      <c r="D19" s="231">
        <v>0.008317769962016268</v>
      </c>
      <c r="E19" s="231">
        <v>0.009616907863210204</v>
      </c>
      <c r="F19" s="231">
        <v>0.014159657804376334</v>
      </c>
      <c r="G19" s="231">
        <v>0.02480760846988637</v>
      </c>
      <c r="H19" s="231">
        <v>0.017729828825550246</v>
      </c>
      <c r="I19" s="231">
        <v>0.024432069183996305</v>
      </c>
      <c r="J19" s="231">
        <v>0.05020812414673797</v>
      </c>
      <c r="K19" s="231">
        <v>0.06036996631717052</v>
      </c>
      <c r="L19" s="231">
        <v>0.02196773643869769</v>
      </c>
      <c r="M19" s="231">
        <v>0.0998503941186002</v>
      </c>
      <c r="N19" s="231">
        <v>0.005844082562638889</v>
      </c>
      <c r="O19" s="252">
        <v>13</v>
      </c>
      <c r="P19" s="19" t="s">
        <v>131</v>
      </c>
      <c r="Q19" s="231">
        <v>1.1458751835299248</v>
      </c>
      <c r="R19" s="231">
        <v>0.030406644933805602</v>
      </c>
      <c r="S19" s="231">
        <v>0.034827266837943134</v>
      </c>
      <c r="T19" s="231">
        <v>0.012769510472729406</v>
      </c>
      <c r="U19" s="231">
        <v>0.02735221850181189</v>
      </c>
      <c r="V19" s="231">
        <v>0.01699688243813235</v>
      </c>
      <c r="W19" s="231">
        <v>0.05096718497825523</v>
      </c>
      <c r="X19" s="231">
        <v>0.028524663975797667</v>
      </c>
      <c r="Y19" s="231">
        <v>0.03377010568014876</v>
      </c>
      <c r="Z19" s="231">
        <v>0.012683221155591751</v>
      </c>
      <c r="AA19" s="231">
        <v>0.009383585361965527</v>
      </c>
      <c r="AB19" s="231">
        <v>0.01313854535334383</v>
      </c>
      <c r="AC19" s="252">
        <v>13</v>
      </c>
      <c r="AD19" s="19" t="s">
        <v>131</v>
      </c>
      <c r="AE19" s="231">
        <v>0.013586571506124525</v>
      </c>
      <c r="AF19" s="231">
        <v>0.011776029362452173</v>
      </c>
      <c r="AG19" s="231">
        <v>0.005168724562106019</v>
      </c>
      <c r="AH19" s="231">
        <v>0.015191137560389693</v>
      </c>
      <c r="AI19" s="231">
        <v>0.010032516308119112</v>
      </c>
      <c r="AJ19" s="231">
        <v>0.005518094207455734</v>
      </c>
      <c r="AK19" s="231">
        <v>0.005965034470172318</v>
      </c>
      <c r="AL19" s="231">
        <v>0.01945733212956812</v>
      </c>
      <c r="AM19" s="231">
        <v>0.02374685918818851</v>
      </c>
      <c r="AN19" s="231">
        <v>0.012421949518938817</v>
      </c>
    </row>
    <row r="20" spans="1:40" ht="12">
      <c r="A20" s="252">
        <v>14</v>
      </c>
      <c r="B20" s="254" t="s">
        <v>132</v>
      </c>
      <c r="C20" s="231">
        <v>0.008507566127307903</v>
      </c>
      <c r="D20" s="231">
        <v>0.05180727678186629</v>
      </c>
      <c r="E20" s="231">
        <v>0.07285430486715737</v>
      </c>
      <c r="F20" s="231">
        <v>0.039288832764263</v>
      </c>
      <c r="G20" s="231">
        <v>0.11116546582902516</v>
      </c>
      <c r="H20" s="231">
        <v>0.05888950817304708</v>
      </c>
      <c r="I20" s="231">
        <v>0.05528330045481818</v>
      </c>
      <c r="J20" s="231">
        <v>0.10281937867989945</v>
      </c>
      <c r="K20" s="231">
        <v>0.12696544447460995</v>
      </c>
      <c r="L20" s="231">
        <v>0.11616166548676546</v>
      </c>
      <c r="M20" s="231">
        <v>0.11241223200742949</v>
      </c>
      <c r="N20" s="231">
        <v>0.03428638910223351</v>
      </c>
      <c r="O20" s="252">
        <v>14</v>
      </c>
      <c r="P20" s="254" t="s">
        <v>132</v>
      </c>
      <c r="Q20" s="231">
        <v>0.08083965174828175</v>
      </c>
      <c r="R20" s="231">
        <v>1.2413358294297492</v>
      </c>
      <c r="S20" s="231">
        <v>0.07954381543307844</v>
      </c>
      <c r="T20" s="231">
        <v>0.2148992397155621</v>
      </c>
      <c r="U20" s="231">
        <v>0.27022720791591015</v>
      </c>
      <c r="V20" s="231">
        <v>0.1276135508816607</v>
      </c>
      <c r="W20" s="231">
        <v>0.049778156507653236</v>
      </c>
      <c r="X20" s="231">
        <v>0.13970772587364516</v>
      </c>
      <c r="Y20" s="231">
        <v>0.044430426099594654</v>
      </c>
      <c r="Z20" s="231">
        <v>0.04122835331848514</v>
      </c>
      <c r="AA20" s="231">
        <v>0.0641872826444115</v>
      </c>
      <c r="AB20" s="231">
        <v>0.05514181711632301</v>
      </c>
      <c r="AC20" s="252">
        <v>14</v>
      </c>
      <c r="AD20" s="254" t="s">
        <v>132</v>
      </c>
      <c r="AE20" s="231">
        <v>0.08366200387990787</v>
      </c>
      <c r="AF20" s="231">
        <v>0.3369435740456622</v>
      </c>
      <c r="AG20" s="231">
        <v>0.04750919781289848</v>
      </c>
      <c r="AH20" s="231">
        <v>0.05458819732877879</v>
      </c>
      <c r="AI20" s="231">
        <v>0.05458488811092253</v>
      </c>
      <c r="AJ20" s="231">
        <v>0.03676115491919439</v>
      </c>
      <c r="AK20" s="231">
        <v>0.03843854504165244</v>
      </c>
      <c r="AL20" s="231">
        <v>0.1419970141479998</v>
      </c>
      <c r="AM20" s="231">
        <v>0.16791836575267535</v>
      </c>
      <c r="AN20" s="231">
        <v>0.09043460076038791</v>
      </c>
    </row>
    <row r="21" spans="1:40" ht="12">
      <c r="A21" s="252">
        <v>15</v>
      </c>
      <c r="B21" s="19" t="s">
        <v>162</v>
      </c>
      <c r="C21" s="231">
        <v>9.155781648834162E-05</v>
      </c>
      <c r="D21" s="231">
        <v>0.0003975427995268539</v>
      </c>
      <c r="E21" s="231">
        <v>0.0006352598065473446</v>
      </c>
      <c r="F21" s="231">
        <v>0.001838259241133038</v>
      </c>
      <c r="G21" s="231">
        <v>0.0016361860070180213</v>
      </c>
      <c r="H21" s="231">
        <v>0.00046123005513176436</v>
      </c>
      <c r="I21" s="231">
        <v>0.008669607605347364</v>
      </c>
      <c r="J21" s="231">
        <v>0.0028997175170404135</v>
      </c>
      <c r="K21" s="231">
        <v>0.01048137060240381</v>
      </c>
      <c r="L21" s="231">
        <v>0.0012103329161967508</v>
      </c>
      <c r="M21" s="231">
        <v>0.0006757480626934778</v>
      </c>
      <c r="N21" s="231">
        <v>0.0002183630261415269</v>
      </c>
      <c r="O21" s="252">
        <v>15</v>
      </c>
      <c r="P21" s="19" t="s">
        <v>162</v>
      </c>
      <c r="Q21" s="231">
        <v>0.0007545235247913992</v>
      </c>
      <c r="R21" s="231">
        <v>0.001987807343086278</v>
      </c>
      <c r="S21" s="231">
        <v>1.0017477417965608</v>
      </c>
      <c r="T21" s="231">
        <v>0.0005558444552890497</v>
      </c>
      <c r="U21" s="231">
        <v>0.0010918499294530833</v>
      </c>
      <c r="V21" s="231">
        <v>0.0009079388208426614</v>
      </c>
      <c r="W21" s="231">
        <v>0.0009135881076025443</v>
      </c>
      <c r="X21" s="231">
        <v>0.0010593400447308759</v>
      </c>
      <c r="Y21" s="231">
        <v>0.0004836119877136737</v>
      </c>
      <c r="Z21" s="231">
        <v>0.00036106907715083926</v>
      </c>
      <c r="AA21" s="231">
        <v>0.0004133811613502481</v>
      </c>
      <c r="AB21" s="231">
        <v>0.0028961626248683843</v>
      </c>
      <c r="AC21" s="252">
        <v>15</v>
      </c>
      <c r="AD21" s="19" t="s">
        <v>162</v>
      </c>
      <c r="AE21" s="231">
        <v>0.0006212246493168197</v>
      </c>
      <c r="AF21" s="231">
        <v>0.0006603992143911676</v>
      </c>
      <c r="AG21" s="231">
        <v>0.002455402527400536</v>
      </c>
      <c r="AH21" s="231">
        <v>0.00047378576018578797</v>
      </c>
      <c r="AI21" s="231">
        <v>0.00038706476386103</v>
      </c>
      <c r="AJ21" s="231">
        <v>0.0013023152114047189</v>
      </c>
      <c r="AK21" s="231">
        <v>0.0005558142974396657</v>
      </c>
      <c r="AL21" s="231">
        <v>0.0021444349887702213</v>
      </c>
      <c r="AM21" s="231">
        <v>0.004728212257932031</v>
      </c>
      <c r="AN21" s="231">
        <v>0.0009946722324071567</v>
      </c>
    </row>
    <row r="22" spans="1:40" ht="16.5" customHeight="1">
      <c r="A22" s="252">
        <v>16</v>
      </c>
      <c r="B22" s="253" t="s">
        <v>133</v>
      </c>
      <c r="C22" s="231">
        <v>0.004194268907421335</v>
      </c>
      <c r="D22" s="231">
        <v>0.009183908069039732</v>
      </c>
      <c r="E22" s="231">
        <v>0.02202791193374263</v>
      </c>
      <c r="F22" s="231">
        <v>0.008817742024986037</v>
      </c>
      <c r="G22" s="231">
        <v>0.02369213247202015</v>
      </c>
      <c r="H22" s="231">
        <v>0.012282941874329665</v>
      </c>
      <c r="I22" s="231">
        <v>0.023949169529980687</v>
      </c>
      <c r="J22" s="231">
        <v>0.028259164566794465</v>
      </c>
      <c r="K22" s="231">
        <v>0.026461611420342167</v>
      </c>
      <c r="L22" s="231">
        <v>0.02297833662899686</v>
      </c>
      <c r="M22" s="231">
        <v>0.02752918691522369</v>
      </c>
      <c r="N22" s="231">
        <v>0.00860670881164899</v>
      </c>
      <c r="O22" s="252">
        <v>16</v>
      </c>
      <c r="P22" s="253" t="s">
        <v>133</v>
      </c>
      <c r="Q22" s="231">
        <v>0.015738606495609677</v>
      </c>
      <c r="R22" s="231">
        <v>0.019664108598953005</v>
      </c>
      <c r="S22" s="231">
        <v>0.013647255392999977</v>
      </c>
      <c r="T22" s="231">
        <v>1.0238477395826975</v>
      </c>
      <c r="U22" s="231">
        <v>0.017644837041323642</v>
      </c>
      <c r="V22" s="231">
        <v>0.028638832426249032</v>
      </c>
      <c r="W22" s="231">
        <v>0.10025193672957972</v>
      </c>
      <c r="X22" s="231">
        <v>0.030191040627196058</v>
      </c>
      <c r="Y22" s="231">
        <v>0.013364693273604771</v>
      </c>
      <c r="Z22" s="231">
        <v>0.02356052082176459</v>
      </c>
      <c r="AA22" s="231">
        <v>0.012170249115450496</v>
      </c>
      <c r="AB22" s="231">
        <v>0.04143773183465731</v>
      </c>
      <c r="AC22" s="252">
        <v>16</v>
      </c>
      <c r="AD22" s="253" t="s">
        <v>133</v>
      </c>
      <c r="AE22" s="231">
        <v>0.0170121988352265</v>
      </c>
      <c r="AF22" s="231">
        <v>0.015282848123016866</v>
      </c>
      <c r="AG22" s="231">
        <v>0.007660736581245056</v>
      </c>
      <c r="AH22" s="231">
        <v>0.03212162857373058</v>
      </c>
      <c r="AI22" s="231">
        <v>0.029603379494325475</v>
      </c>
      <c r="AJ22" s="231">
        <v>0.028763974683893363</v>
      </c>
      <c r="AK22" s="231">
        <v>0.01667061475458486</v>
      </c>
      <c r="AL22" s="231">
        <v>0.016618664310804294</v>
      </c>
      <c r="AM22" s="231">
        <v>0.026112063803447667</v>
      </c>
      <c r="AN22" s="231">
        <v>0.04694477479523384</v>
      </c>
    </row>
    <row r="23" spans="1:40" ht="24">
      <c r="A23" s="252">
        <v>17</v>
      </c>
      <c r="B23" s="253" t="s">
        <v>134</v>
      </c>
      <c r="C23" s="231">
        <v>0.004013817013616765</v>
      </c>
      <c r="D23" s="231">
        <v>0.025630530404789974</v>
      </c>
      <c r="E23" s="231">
        <v>0.02603579870354787</v>
      </c>
      <c r="F23" s="231">
        <v>0.016668055259230152</v>
      </c>
      <c r="G23" s="231">
        <v>0.03904215479818952</v>
      </c>
      <c r="H23" s="231">
        <v>0.02691850522737954</v>
      </c>
      <c r="I23" s="231">
        <v>0.034325631362397725</v>
      </c>
      <c r="J23" s="231">
        <v>0.02928124782367035</v>
      </c>
      <c r="K23" s="231">
        <v>0.07181987989383286</v>
      </c>
      <c r="L23" s="231">
        <v>0.08552633094970828</v>
      </c>
      <c r="M23" s="231">
        <v>0.02519104835729661</v>
      </c>
      <c r="N23" s="231">
        <v>0.016394311971750713</v>
      </c>
      <c r="O23" s="252">
        <v>17</v>
      </c>
      <c r="P23" s="253" t="s">
        <v>134</v>
      </c>
      <c r="Q23" s="231">
        <v>0.059898178880456586</v>
      </c>
      <c r="R23" s="231">
        <v>0.023328548892112885</v>
      </c>
      <c r="S23" s="231">
        <v>0.027567216075499758</v>
      </c>
      <c r="T23" s="231">
        <v>0.014418111882415688</v>
      </c>
      <c r="U23" s="231">
        <v>1.0964807229011808</v>
      </c>
      <c r="V23" s="231">
        <v>0.18606301457351318</v>
      </c>
      <c r="W23" s="231">
        <v>0.016079725838697767</v>
      </c>
      <c r="X23" s="231">
        <v>0.029377618077317248</v>
      </c>
      <c r="Y23" s="231">
        <v>0.017438134732681475</v>
      </c>
      <c r="Z23" s="231">
        <v>0.019882411336894338</v>
      </c>
      <c r="AA23" s="231">
        <v>0.027403626341468652</v>
      </c>
      <c r="AB23" s="231">
        <v>0.018049602723828426</v>
      </c>
      <c r="AC23" s="252">
        <v>17</v>
      </c>
      <c r="AD23" s="253" t="s">
        <v>134</v>
      </c>
      <c r="AE23" s="231">
        <v>0.0396637593113179</v>
      </c>
      <c r="AF23" s="231">
        <v>0.011626466808297844</v>
      </c>
      <c r="AG23" s="231">
        <v>0.006978573700038692</v>
      </c>
      <c r="AH23" s="231">
        <v>0.046492329483827435</v>
      </c>
      <c r="AI23" s="231">
        <v>0.018817428752126948</v>
      </c>
      <c r="AJ23" s="231">
        <v>0.00613748233295716</v>
      </c>
      <c r="AK23" s="231">
        <v>0.015184635006351917</v>
      </c>
      <c r="AL23" s="231">
        <v>0.037488244203653764</v>
      </c>
      <c r="AM23" s="231">
        <v>0.01662183892709158</v>
      </c>
      <c r="AN23" s="231">
        <v>0.06172528723152742</v>
      </c>
    </row>
    <row r="24" spans="1:40" ht="12">
      <c r="A24" s="252">
        <v>18</v>
      </c>
      <c r="B24" s="253" t="s">
        <v>135</v>
      </c>
      <c r="C24" s="231">
        <v>0.0008954089122067855</v>
      </c>
      <c r="D24" s="231">
        <v>0.0022077116345343008</v>
      </c>
      <c r="E24" s="231">
        <v>0.0026919541442409546</v>
      </c>
      <c r="F24" s="231">
        <v>0.0029271468845015595</v>
      </c>
      <c r="G24" s="231">
        <v>0.004092783727450811</v>
      </c>
      <c r="H24" s="231">
        <v>0.006148887309291785</v>
      </c>
      <c r="I24" s="231">
        <v>0.02256636242367732</v>
      </c>
      <c r="J24" s="231">
        <v>0.008764377140745596</v>
      </c>
      <c r="K24" s="231">
        <v>0.014206024925277404</v>
      </c>
      <c r="L24" s="231">
        <v>0.004996631147443301</v>
      </c>
      <c r="M24" s="231">
        <v>0.0030118806528641696</v>
      </c>
      <c r="N24" s="231">
        <v>0.002407874131074876</v>
      </c>
      <c r="O24" s="252">
        <v>18</v>
      </c>
      <c r="P24" s="253" t="s">
        <v>135</v>
      </c>
      <c r="Q24" s="231">
        <v>0.0025435967411758173</v>
      </c>
      <c r="R24" s="231">
        <v>0.006145900751928457</v>
      </c>
      <c r="S24" s="231">
        <v>0.004474597356477107</v>
      </c>
      <c r="T24" s="231">
        <v>0.0023564824441885436</v>
      </c>
      <c r="U24" s="231">
        <v>0.004328280155892248</v>
      </c>
      <c r="V24" s="231">
        <v>1.0480877547188334</v>
      </c>
      <c r="W24" s="231">
        <v>0.004476282016760583</v>
      </c>
      <c r="X24" s="231">
        <v>0.004218257043495679</v>
      </c>
      <c r="Y24" s="231">
        <v>0.005025744431236246</v>
      </c>
      <c r="Z24" s="231">
        <v>0.004302916832307858</v>
      </c>
      <c r="AA24" s="231">
        <v>0.0017477503487814468</v>
      </c>
      <c r="AB24" s="231">
        <v>0.017001513100486844</v>
      </c>
      <c r="AC24" s="252">
        <v>18</v>
      </c>
      <c r="AD24" s="253" t="s">
        <v>135</v>
      </c>
      <c r="AE24" s="231">
        <v>0.005035504698358598</v>
      </c>
      <c r="AF24" s="231">
        <v>0.002977880096700169</v>
      </c>
      <c r="AG24" s="231">
        <v>0.00412825134309806</v>
      </c>
      <c r="AH24" s="231">
        <v>0.007033034046158667</v>
      </c>
      <c r="AI24" s="231">
        <v>0.003931266028811565</v>
      </c>
      <c r="AJ24" s="231">
        <v>0.006416510100346847</v>
      </c>
      <c r="AK24" s="231">
        <v>0.006605759462148764</v>
      </c>
      <c r="AL24" s="231">
        <v>0.00642193716686212</v>
      </c>
      <c r="AM24" s="231">
        <v>0.009653879331495694</v>
      </c>
      <c r="AN24" s="231">
        <v>0.033928122130260856</v>
      </c>
    </row>
    <row r="25" spans="1:40" ht="12.75" thickBot="1">
      <c r="A25" s="268">
        <v>19</v>
      </c>
      <c r="B25" s="269" t="s">
        <v>136</v>
      </c>
      <c r="C25" s="275">
        <v>0.00025369822460312</v>
      </c>
      <c r="D25" s="275">
        <v>0.000703687133312264</v>
      </c>
      <c r="E25" s="275">
        <v>0.00383940226687272</v>
      </c>
      <c r="F25" s="275">
        <v>0.0007541430068790157</v>
      </c>
      <c r="G25" s="275">
        <v>0.01776462657549417</v>
      </c>
      <c r="H25" s="275">
        <v>0.0015437470527876014</v>
      </c>
      <c r="I25" s="275">
        <v>0.002243136903849049</v>
      </c>
      <c r="J25" s="275">
        <v>0.001379303413528923</v>
      </c>
      <c r="K25" s="275">
        <v>0.0034471131336963963</v>
      </c>
      <c r="L25" s="275">
        <v>0.0018375866224815205</v>
      </c>
      <c r="M25" s="275">
        <v>0.0019386790541998735</v>
      </c>
      <c r="N25" s="275">
        <v>0.002777373016131214</v>
      </c>
      <c r="O25" s="268">
        <v>19</v>
      </c>
      <c r="P25" s="269" t="s">
        <v>136</v>
      </c>
      <c r="Q25" s="275">
        <v>0.001789574229572648</v>
      </c>
      <c r="R25" s="275">
        <v>0.002140039223881333</v>
      </c>
      <c r="S25" s="275">
        <v>0.001527593540586317</v>
      </c>
      <c r="T25" s="275">
        <v>0.0009563974756864022</v>
      </c>
      <c r="U25" s="275">
        <v>0.001507905299589966</v>
      </c>
      <c r="V25" s="275">
        <v>0.011723977287151945</v>
      </c>
      <c r="W25" s="275">
        <v>1.0032729740154116</v>
      </c>
      <c r="X25" s="275">
        <v>0.001699964256746707</v>
      </c>
      <c r="Y25" s="275">
        <v>0.0013929407394639333</v>
      </c>
      <c r="Z25" s="275">
        <v>0.0012186525352785092</v>
      </c>
      <c r="AA25" s="275">
        <v>0.0006829918108184798</v>
      </c>
      <c r="AB25" s="275">
        <v>0.004281016288443224</v>
      </c>
      <c r="AC25" s="268">
        <v>19</v>
      </c>
      <c r="AD25" s="269" t="s">
        <v>136</v>
      </c>
      <c r="AE25" s="275">
        <v>0.001341122442624199</v>
      </c>
      <c r="AF25" s="275">
        <v>0.0009619330374118791</v>
      </c>
      <c r="AG25" s="275">
        <v>0.0011154689717225604</v>
      </c>
      <c r="AH25" s="275">
        <v>0.0009724710475882806</v>
      </c>
      <c r="AI25" s="275">
        <v>0.0017754019273897679</v>
      </c>
      <c r="AJ25" s="275">
        <v>0.0035216495177801295</v>
      </c>
      <c r="AK25" s="275">
        <v>0.0028927888142374447</v>
      </c>
      <c r="AL25" s="275">
        <v>0.0022098864805325724</v>
      </c>
      <c r="AM25" s="275">
        <v>0.0016160154770395738</v>
      </c>
      <c r="AN25" s="275">
        <v>0.010311405133832737</v>
      </c>
    </row>
    <row r="26" spans="1:40" ht="15.75">
      <c r="A26" s="233" t="s">
        <v>217</v>
      </c>
      <c r="B26" s="204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3" t="s">
        <v>217</v>
      </c>
      <c r="P26" s="204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3" t="s">
        <v>217</v>
      </c>
      <c r="AD26" s="204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</row>
    <row r="27" spans="1:40" ht="16.5" thickBot="1">
      <c r="A27" s="233"/>
      <c r="B27" s="220" t="s">
        <v>138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3"/>
      <c r="P27" s="220" t="s">
        <v>138</v>
      </c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3"/>
      <c r="AD27" s="220" t="s">
        <v>138</v>
      </c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</row>
    <row r="28" spans="1:40" ht="21">
      <c r="A28" s="121"/>
      <c r="B28" s="256"/>
      <c r="C28" s="81" t="s">
        <v>51</v>
      </c>
      <c r="D28" s="80" t="s">
        <v>173</v>
      </c>
      <c r="E28" s="80" t="s">
        <v>47</v>
      </c>
      <c r="F28" s="80" t="s">
        <v>48</v>
      </c>
      <c r="G28" s="80" t="s">
        <v>48</v>
      </c>
      <c r="H28" s="80" t="s">
        <v>52</v>
      </c>
      <c r="I28" s="80" t="s">
        <v>176</v>
      </c>
      <c r="J28" s="80" t="s">
        <v>178</v>
      </c>
      <c r="K28" s="80" t="s">
        <v>180</v>
      </c>
      <c r="L28" s="81" t="s">
        <v>54</v>
      </c>
      <c r="M28" s="80" t="s">
        <v>53</v>
      </c>
      <c r="N28" s="81" t="s">
        <v>55</v>
      </c>
      <c r="O28" s="80"/>
      <c r="P28" s="122"/>
      <c r="Q28" s="80" t="s">
        <v>53</v>
      </c>
      <c r="R28" s="80" t="s">
        <v>53</v>
      </c>
      <c r="S28" s="80" t="s">
        <v>50</v>
      </c>
      <c r="T28" s="80" t="s">
        <v>53</v>
      </c>
      <c r="U28" s="80" t="s">
        <v>53</v>
      </c>
      <c r="V28" s="80" t="s">
        <v>61</v>
      </c>
      <c r="W28" s="81" t="s">
        <v>62</v>
      </c>
      <c r="X28" s="80" t="s">
        <v>6</v>
      </c>
      <c r="Y28" s="80" t="s">
        <v>63</v>
      </c>
      <c r="Z28" s="80" t="s">
        <v>64</v>
      </c>
      <c r="AA28" s="80" t="s">
        <v>185</v>
      </c>
      <c r="AB28" s="81" t="s">
        <v>66</v>
      </c>
      <c r="AC28" s="234"/>
      <c r="AD28" s="122"/>
      <c r="AE28" s="80" t="s">
        <v>67</v>
      </c>
      <c r="AF28" s="80" t="s">
        <v>188</v>
      </c>
      <c r="AG28" s="81" t="s">
        <v>69</v>
      </c>
      <c r="AH28" s="80" t="s">
        <v>70</v>
      </c>
      <c r="AI28" s="80" t="s">
        <v>72</v>
      </c>
      <c r="AJ28" s="79" t="s">
        <v>33</v>
      </c>
      <c r="AK28" s="80" t="s">
        <v>73</v>
      </c>
      <c r="AL28" s="80" t="s">
        <v>191</v>
      </c>
      <c r="AM28" s="80" t="s">
        <v>74</v>
      </c>
      <c r="AN28" s="80" t="s">
        <v>75</v>
      </c>
    </row>
    <row r="29" spans="1:40" ht="78" customHeight="1" thickBot="1">
      <c r="A29" s="123"/>
      <c r="B29" s="124" t="s">
        <v>28</v>
      </c>
      <c r="C29" s="86" t="s">
        <v>171</v>
      </c>
      <c r="D29" s="86" t="s">
        <v>172</v>
      </c>
      <c r="E29" s="86" t="s">
        <v>174</v>
      </c>
      <c r="F29" s="86" t="s">
        <v>49</v>
      </c>
      <c r="G29" s="86" t="s">
        <v>175</v>
      </c>
      <c r="H29" s="86" t="s">
        <v>238</v>
      </c>
      <c r="I29" s="86" t="s">
        <v>177</v>
      </c>
      <c r="J29" s="86" t="s">
        <v>179</v>
      </c>
      <c r="K29" s="86" t="s">
        <v>181</v>
      </c>
      <c r="L29" s="86" t="s">
        <v>182</v>
      </c>
      <c r="M29" s="86" t="s">
        <v>78</v>
      </c>
      <c r="N29" s="86" t="s">
        <v>76</v>
      </c>
      <c r="O29" s="86"/>
      <c r="P29" s="124" t="s">
        <v>28</v>
      </c>
      <c r="Q29" s="86" t="s">
        <v>56</v>
      </c>
      <c r="R29" s="86" t="s">
        <v>57</v>
      </c>
      <c r="S29" s="86" t="s">
        <v>183</v>
      </c>
      <c r="T29" s="86" t="s">
        <v>226</v>
      </c>
      <c r="U29" s="86" t="s">
        <v>59</v>
      </c>
      <c r="V29" s="86" t="s">
        <v>60</v>
      </c>
      <c r="W29" s="86" t="s">
        <v>77</v>
      </c>
      <c r="X29" s="87"/>
      <c r="Y29" s="86" t="s">
        <v>153</v>
      </c>
      <c r="Z29" s="86" t="s">
        <v>184</v>
      </c>
      <c r="AA29" s="86" t="s">
        <v>186</v>
      </c>
      <c r="AB29" s="86" t="s">
        <v>65</v>
      </c>
      <c r="AC29" s="123"/>
      <c r="AD29" s="124" t="s">
        <v>28</v>
      </c>
      <c r="AE29" s="86" t="s">
        <v>187</v>
      </c>
      <c r="AF29" s="86"/>
      <c r="AG29" s="86" t="s">
        <v>68</v>
      </c>
      <c r="AH29" s="86" t="s">
        <v>189</v>
      </c>
      <c r="AI29" s="86" t="s">
        <v>71</v>
      </c>
      <c r="AJ29" s="87"/>
      <c r="AK29" s="86" t="s">
        <v>190</v>
      </c>
      <c r="AL29" s="86" t="s">
        <v>192</v>
      </c>
      <c r="AM29" s="86" t="s">
        <v>193</v>
      </c>
      <c r="AN29" s="86" t="s">
        <v>79</v>
      </c>
    </row>
    <row r="30" spans="1:40" ht="12">
      <c r="A30" s="252"/>
      <c r="B30" s="253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52"/>
      <c r="P30" s="253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52"/>
      <c r="AD30" s="253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</row>
    <row r="31" spans="1:40" ht="12">
      <c r="A31" s="252">
        <v>20</v>
      </c>
      <c r="B31" s="253" t="s">
        <v>6</v>
      </c>
      <c r="C31" s="231">
        <v>0.0061036043512168806</v>
      </c>
      <c r="D31" s="231">
        <v>0.012305227796744561</v>
      </c>
      <c r="E31" s="231">
        <v>0.008609265959344038</v>
      </c>
      <c r="F31" s="231">
        <v>0.010830963535281872</v>
      </c>
      <c r="G31" s="231">
        <v>0.016019876698989202</v>
      </c>
      <c r="H31" s="231">
        <v>0.018964170798243404</v>
      </c>
      <c r="I31" s="231">
        <v>0.04446333379517817</v>
      </c>
      <c r="J31" s="231">
        <v>0.020477572875241143</v>
      </c>
      <c r="K31" s="231">
        <v>0.046809646450924766</v>
      </c>
      <c r="L31" s="231">
        <v>0.01974223552173884</v>
      </c>
      <c r="M31" s="231">
        <v>0.014464847473151694</v>
      </c>
      <c r="N31" s="231">
        <v>0.005794025565717122</v>
      </c>
      <c r="O31" s="252">
        <v>20</v>
      </c>
      <c r="P31" s="253" t="s">
        <v>6</v>
      </c>
      <c r="Q31" s="231">
        <v>0.009359736160064216</v>
      </c>
      <c r="R31" s="231">
        <v>0.009821203380184756</v>
      </c>
      <c r="S31" s="231">
        <v>0.013715923984994776</v>
      </c>
      <c r="T31" s="231">
        <v>0.012600705426581182</v>
      </c>
      <c r="U31" s="231">
        <v>0.03259766231306255</v>
      </c>
      <c r="V31" s="231">
        <v>0.03423844563611535</v>
      </c>
      <c r="W31" s="231">
        <v>0.014130385238061911</v>
      </c>
      <c r="X31" s="231">
        <v>1.0411873251562482</v>
      </c>
      <c r="Y31" s="231">
        <v>0.008951677064767115</v>
      </c>
      <c r="Z31" s="231">
        <v>0.03600551302149961</v>
      </c>
      <c r="AA31" s="231">
        <v>0.00698702254252479</v>
      </c>
      <c r="AB31" s="231">
        <v>0.04665276664515067</v>
      </c>
      <c r="AC31" s="252">
        <v>20</v>
      </c>
      <c r="AD31" s="253" t="s">
        <v>6</v>
      </c>
      <c r="AE31" s="231">
        <v>0.03363911267292442</v>
      </c>
      <c r="AF31" s="231">
        <v>0.03793512923767309</v>
      </c>
      <c r="AG31" s="231">
        <v>0.009162997279874203</v>
      </c>
      <c r="AH31" s="231">
        <v>0.051777575986678565</v>
      </c>
      <c r="AI31" s="231">
        <v>0.013745585217966497</v>
      </c>
      <c r="AJ31" s="231">
        <v>0.014097895182215364</v>
      </c>
      <c r="AK31" s="231">
        <v>0.01695676761786593</v>
      </c>
      <c r="AL31" s="231">
        <v>0.014190987308698846</v>
      </c>
      <c r="AM31" s="231">
        <v>0.08347554083999704</v>
      </c>
      <c r="AN31" s="231">
        <v>0.015110559859241516</v>
      </c>
    </row>
    <row r="32" spans="1:40" ht="24" customHeight="1">
      <c r="A32" s="252">
        <v>21</v>
      </c>
      <c r="B32" s="253" t="s">
        <v>151</v>
      </c>
      <c r="C32" s="231">
        <v>0.02936063764726006</v>
      </c>
      <c r="D32" s="231">
        <v>0.04042672561897288</v>
      </c>
      <c r="E32" s="231">
        <v>0.022105369300556024</v>
      </c>
      <c r="F32" s="231">
        <v>0.023678173662611674</v>
      </c>
      <c r="G32" s="231">
        <v>0.04530982705038632</v>
      </c>
      <c r="H32" s="231">
        <v>0.04235574097915272</v>
      </c>
      <c r="I32" s="231">
        <v>0.043701458713090384</v>
      </c>
      <c r="J32" s="231">
        <v>0.039613509339646656</v>
      </c>
      <c r="K32" s="231">
        <v>0.04053764662640589</v>
      </c>
      <c r="L32" s="231">
        <v>0.05456261308828298</v>
      </c>
      <c r="M32" s="231">
        <v>0.038743287909828374</v>
      </c>
      <c r="N32" s="231">
        <v>0.016585898205335566</v>
      </c>
      <c r="O32" s="252">
        <v>21</v>
      </c>
      <c r="P32" s="253" t="s">
        <v>151</v>
      </c>
      <c r="Q32" s="231">
        <v>0.03149982711763179</v>
      </c>
      <c r="R32" s="231">
        <v>0.03175314107124135</v>
      </c>
      <c r="S32" s="231">
        <v>0.029491638228244913</v>
      </c>
      <c r="T32" s="231">
        <v>0.027002893685954935</v>
      </c>
      <c r="U32" s="231">
        <v>0.04543025957709365</v>
      </c>
      <c r="V32" s="231">
        <v>0.06364611009072191</v>
      </c>
      <c r="W32" s="231">
        <v>0.02260513971480376</v>
      </c>
      <c r="X32" s="231">
        <v>0.038100767544306934</v>
      </c>
      <c r="Y32" s="231">
        <v>1.0214788281556926</v>
      </c>
      <c r="Z32" s="231">
        <v>0.025675208864226293</v>
      </c>
      <c r="AA32" s="231">
        <v>0.02478234382300866</v>
      </c>
      <c r="AB32" s="231">
        <v>0.03739184361442534</v>
      </c>
      <c r="AC32" s="252">
        <v>21</v>
      </c>
      <c r="AD32" s="253" t="s">
        <v>151</v>
      </c>
      <c r="AE32" s="231">
        <v>0.038774759024383924</v>
      </c>
      <c r="AF32" s="231">
        <v>0.026826106890786607</v>
      </c>
      <c r="AG32" s="231">
        <v>0.011459458238134884</v>
      </c>
      <c r="AH32" s="231">
        <v>0.026020802769724443</v>
      </c>
      <c r="AI32" s="231">
        <v>0.022116074466840403</v>
      </c>
      <c r="AJ32" s="231">
        <v>0.014882502419415942</v>
      </c>
      <c r="AK32" s="231">
        <v>0.0181872684267039</v>
      </c>
      <c r="AL32" s="231">
        <v>0.027193687446293965</v>
      </c>
      <c r="AM32" s="231">
        <v>0.024399798663307094</v>
      </c>
      <c r="AN32" s="231">
        <v>0.03769499315197757</v>
      </c>
    </row>
    <row r="33" spans="1:40" ht="24">
      <c r="A33" s="252">
        <v>22</v>
      </c>
      <c r="B33" s="253" t="s">
        <v>150</v>
      </c>
      <c r="C33" s="231">
        <v>0.16596751024455547</v>
      </c>
      <c r="D33" s="231">
        <v>0.10783193989660536</v>
      </c>
      <c r="E33" s="231">
        <v>0.06325629727601324</v>
      </c>
      <c r="F33" s="231">
        <v>0.044813817969122524</v>
      </c>
      <c r="G33" s="231">
        <v>0.1517687639621901</v>
      </c>
      <c r="H33" s="231">
        <v>0.18410014115194828</v>
      </c>
      <c r="I33" s="231">
        <v>0.26222669302068335</v>
      </c>
      <c r="J33" s="231">
        <v>0.11497335813901807</v>
      </c>
      <c r="K33" s="231">
        <v>0.1085802116756618</v>
      </c>
      <c r="L33" s="231">
        <v>0.19287480349853087</v>
      </c>
      <c r="M33" s="231">
        <v>0.14709543932234578</v>
      </c>
      <c r="N33" s="231">
        <v>0.044414593354909535</v>
      </c>
      <c r="O33" s="252">
        <v>22</v>
      </c>
      <c r="P33" s="253" t="s">
        <v>150</v>
      </c>
      <c r="Q33" s="231">
        <v>0.0891924026397611</v>
      </c>
      <c r="R33" s="231">
        <v>0.07944475175105213</v>
      </c>
      <c r="S33" s="231">
        <v>0.08939053533626207</v>
      </c>
      <c r="T33" s="231">
        <v>0.07086501989120426</v>
      </c>
      <c r="U33" s="231">
        <v>0.07701721489697015</v>
      </c>
      <c r="V33" s="231">
        <v>0.07508065385106871</v>
      </c>
      <c r="W33" s="231">
        <v>0.05797852998059877</v>
      </c>
      <c r="X33" s="231">
        <v>0.12899340156387443</v>
      </c>
      <c r="Y33" s="231">
        <v>0.08329126149583485</v>
      </c>
      <c r="Z33" s="231">
        <v>1.0997168985950028</v>
      </c>
      <c r="AA33" s="231">
        <v>0.08690131244345564</v>
      </c>
      <c r="AB33" s="231">
        <v>0.1521217539445853</v>
      </c>
      <c r="AC33" s="252">
        <v>22</v>
      </c>
      <c r="AD33" s="253" t="s">
        <v>150</v>
      </c>
      <c r="AE33" s="231">
        <v>0.14284239732878073</v>
      </c>
      <c r="AF33" s="231">
        <v>0.048980821925292246</v>
      </c>
      <c r="AG33" s="231">
        <v>0.03706295210733218</v>
      </c>
      <c r="AH33" s="231">
        <v>0.0781151093717451</v>
      </c>
      <c r="AI33" s="231">
        <v>0.07768170821303201</v>
      </c>
      <c r="AJ33" s="231">
        <v>0.04889018193764971</v>
      </c>
      <c r="AK33" s="231">
        <v>0.07312720453960983</v>
      </c>
      <c r="AL33" s="231">
        <v>0.05652826990405242</v>
      </c>
      <c r="AM33" s="231">
        <v>0.059382338277923614</v>
      </c>
      <c r="AN33" s="231">
        <v>0.09829769455294865</v>
      </c>
    </row>
    <row r="34" spans="1:40" ht="34.5" customHeight="1">
      <c r="A34" s="252">
        <v>23</v>
      </c>
      <c r="B34" s="19" t="s">
        <v>163</v>
      </c>
      <c r="C34" s="231">
        <v>0.0009352952211890691</v>
      </c>
      <c r="D34" s="231">
        <v>0.0016109368256864917</v>
      </c>
      <c r="E34" s="231">
        <v>0.0023752473328430075</v>
      </c>
      <c r="F34" s="231">
        <v>0.0013507740319117219</v>
      </c>
      <c r="G34" s="231">
        <v>0.002345548745784039</v>
      </c>
      <c r="H34" s="231">
        <v>0.005201646258191675</v>
      </c>
      <c r="I34" s="231">
        <v>0.0038615846361197284</v>
      </c>
      <c r="J34" s="231">
        <v>0.008093891869416324</v>
      </c>
      <c r="K34" s="231">
        <v>0.005298852649428837</v>
      </c>
      <c r="L34" s="231">
        <v>0.003260679145911539</v>
      </c>
      <c r="M34" s="231">
        <v>0.007238917193433158</v>
      </c>
      <c r="N34" s="231">
        <v>0.0007753742893399053</v>
      </c>
      <c r="O34" s="252">
        <v>23</v>
      </c>
      <c r="P34" s="19" t="s">
        <v>163</v>
      </c>
      <c r="Q34" s="231">
        <v>0.005961473814487627</v>
      </c>
      <c r="R34" s="231">
        <v>0.0018609788562169876</v>
      </c>
      <c r="S34" s="231">
        <v>0.002732368592002052</v>
      </c>
      <c r="T34" s="231">
        <v>0.0015325841741928674</v>
      </c>
      <c r="U34" s="231">
        <v>0.0035055352164119298</v>
      </c>
      <c r="V34" s="231">
        <v>0.0026439294932160897</v>
      </c>
      <c r="W34" s="231">
        <v>0.0012384016925254143</v>
      </c>
      <c r="X34" s="231">
        <v>0.003932552619974342</v>
      </c>
      <c r="Y34" s="231">
        <v>0.011447731584613045</v>
      </c>
      <c r="Z34" s="231">
        <v>0.0038793575284960346</v>
      </c>
      <c r="AA34" s="231">
        <v>1.0022160342704234</v>
      </c>
      <c r="AB34" s="231">
        <v>0.00496407795497483</v>
      </c>
      <c r="AC34" s="252">
        <v>23</v>
      </c>
      <c r="AD34" s="19" t="s">
        <v>163</v>
      </c>
      <c r="AE34" s="231">
        <v>0.002558176475571576</v>
      </c>
      <c r="AF34" s="231">
        <v>0.004103430814456359</v>
      </c>
      <c r="AG34" s="231">
        <v>0.001672936924521927</v>
      </c>
      <c r="AH34" s="231">
        <v>0.00442505344866348</v>
      </c>
      <c r="AI34" s="231">
        <v>0.0028842267676224462</v>
      </c>
      <c r="AJ34" s="231">
        <v>0.001814411932790154</v>
      </c>
      <c r="AK34" s="231">
        <v>0.0018414555014690675</v>
      </c>
      <c r="AL34" s="231">
        <v>0.0022820767536469375</v>
      </c>
      <c r="AM34" s="231">
        <v>0.0035360157126525164</v>
      </c>
      <c r="AN34" s="231">
        <v>0.005192354195504322</v>
      </c>
    </row>
    <row r="35" spans="1:40" ht="12">
      <c r="A35" s="252">
        <v>24</v>
      </c>
      <c r="B35" s="19" t="s">
        <v>137</v>
      </c>
      <c r="C35" s="231">
        <v>0.0061017680844479266</v>
      </c>
      <c r="D35" s="231">
        <v>0.005866667509456822</v>
      </c>
      <c r="E35" s="231">
        <v>0.009409197235761774</v>
      </c>
      <c r="F35" s="231">
        <v>0.00285701123139712</v>
      </c>
      <c r="G35" s="231">
        <v>0.008102808693508665</v>
      </c>
      <c r="H35" s="231">
        <v>0.03829074148002444</v>
      </c>
      <c r="I35" s="231">
        <v>0.018807923686668334</v>
      </c>
      <c r="J35" s="231">
        <v>0.007013370445261081</v>
      </c>
      <c r="K35" s="231">
        <v>0.009284419379668892</v>
      </c>
      <c r="L35" s="231">
        <v>0.014234678832126875</v>
      </c>
      <c r="M35" s="231">
        <v>0.010751234610655715</v>
      </c>
      <c r="N35" s="231">
        <v>0.004189803872660534</v>
      </c>
      <c r="O35" s="252">
        <v>24</v>
      </c>
      <c r="P35" s="19" t="s">
        <v>137</v>
      </c>
      <c r="Q35" s="231">
        <v>0.004465340194050136</v>
      </c>
      <c r="R35" s="231">
        <v>0.004647846920494133</v>
      </c>
      <c r="S35" s="231">
        <v>0.006448718269067389</v>
      </c>
      <c r="T35" s="231">
        <v>0.010664256675620048</v>
      </c>
      <c r="U35" s="231">
        <v>0.006843247662820844</v>
      </c>
      <c r="V35" s="231">
        <v>0.006910693448127296</v>
      </c>
      <c r="W35" s="231">
        <v>0.0036128758983969118</v>
      </c>
      <c r="X35" s="231">
        <v>0.008645578263729798</v>
      </c>
      <c r="Y35" s="231">
        <v>0.013274345069539669</v>
      </c>
      <c r="Z35" s="231">
        <v>0.016316904365755294</v>
      </c>
      <c r="AA35" s="231">
        <v>0.005091922626771143</v>
      </c>
      <c r="AB35" s="231">
        <v>1.0431791670890957</v>
      </c>
      <c r="AC35" s="252">
        <v>24</v>
      </c>
      <c r="AD35" s="19" t="s">
        <v>137</v>
      </c>
      <c r="AE35" s="231">
        <v>0.011494540742398739</v>
      </c>
      <c r="AF35" s="231">
        <v>0.0054772187059781</v>
      </c>
      <c r="AG35" s="231">
        <v>0.016765477787282986</v>
      </c>
      <c r="AH35" s="231">
        <v>0.012200262081490932</v>
      </c>
      <c r="AI35" s="231">
        <v>0.021430773727479546</v>
      </c>
      <c r="AJ35" s="231">
        <v>0.014395432797131714</v>
      </c>
      <c r="AK35" s="231">
        <v>0.01362634468018692</v>
      </c>
      <c r="AL35" s="231">
        <v>0.004644229208708627</v>
      </c>
      <c r="AM35" s="231">
        <v>0.008284517343270187</v>
      </c>
      <c r="AN35" s="231">
        <v>0.0503317635782472</v>
      </c>
    </row>
    <row r="36" spans="1:40" ht="24" customHeight="1">
      <c r="A36" s="252">
        <v>25</v>
      </c>
      <c r="B36" s="253" t="s">
        <v>164</v>
      </c>
      <c r="C36" s="231">
        <v>0.01836146698709992</v>
      </c>
      <c r="D36" s="231">
        <v>0.19446628716895112</v>
      </c>
      <c r="E36" s="231">
        <v>0.07690493593656177</v>
      </c>
      <c r="F36" s="231">
        <v>0.04946436390590357</v>
      </c>
      <c r="G36" s="231">
        <v>0.10097656832072649</v>
      </c>
      <c r="H36" s="231">
        <v>0.10290801183134304</v>
      </c>
      <c r="I36" s="231">
        <v>0.06692447583738609</v>
      </c>
      <c r="J36" s="231">
        <v>0.16447939328637937</v>
      </c>
      <c r="K36" s="231">
        <v>0.07786796924481956</v>
      </c>
      <c r="L36" s="231">
        <v>0.10103150106892468</v>
      </c>
      <c r="M36" s="231">
        <v>0.10952448369184646</v>
      </c>
      <c r="N36" s="231">
        <v>0.044322613665927296</v>
      </c>
      <c r="O36" s="252">
        <v>25</v>
      </c>
      <c r="P36" s="253" t="s">
        <v>164</v>
      </c>
      <c r="Q36" s="231">
        <v>0.05664747113391841</v>
      </c>
      <c r="R36" s="231">
        <v>0.05820113645740891</v>
      </c>
      <c r="S36" s="231">
        <v>0.10047342991234834</v>
      </c>
      <c r="T36" s="231">
        <v>0.046233756084566334</v>
      </c>
      <c r="U36" s="231">
        <v>0.1660173214440226</v>
      </c>
      <c r="V36" s="231">
        <v>0.15448041815761107</v>
      </c>
      <c r="W36" s="231">
        <v>0.03194052298009411</v>
      </c>
      <c r="X36" s="231">
        <v>0.08798205314399407</v>
      </c>
      <c r="Y36" s="231">
        <v>0.07980573084694646</v>
      </c>
      <c r="Z36" s="231">
        <v>0.06187223159406935</v>
      </c>
      <c r="AA36" s="231">
        <v>0.04108011759292934</v>
      </c>
      <c r="AB36" s="231">
        <v>0.12054246189084465</v>
      </c>
      <c r="AC36" s="252">
        <v>25</v>
      </c>
      <c r="AD36" s="253" t="s">
        <v>164</v>
      </c>
      <c r="AE36" s="231">
        <v>1.0690408939698746</v>
      </c>
      <c r="AF36" s="231">
        <v>0.03138573057878953</v>
      </c>
      <c r="AG36" s="231">
        <v>0.022628731813607014</v>
      </c>
      <c r="AH36" s="231">
        <v>0.06765911231110427</v>
      </c>
      <c r="AI36" s="231">
        <v>0.08980369444042953</v>
      </c>
      <c r="AJ36" s="231">
        <v>0.02375452457701696</v>
      </c>
      <c r="AK36" s="231">
        <v>0.03265013057226149</v>
      </c>
      <c r="AL36" s="231">
        <v>0.09641508765283</v>
      </c>
      <c r="AM36" s="231">
        <v>0.062113208644854916</v>
      </c>
      <c r="AN36" s="231">
        <v>0.06286480081979741</v>
      </c>
    </row>
    <row r="37" spans="1:40" ht="12">
      <c r="A37" s="252">
        <v>26</v>
      </c>
      <c r="B37" s="253" t="s">
        <v>188</v>
      </c>
      <c r="C37" s="231">
        <v>0.004527008111640903</v>
      </c>
      <c r="D37" s="231">
        <v>0.061388555798108604</v>
      </c>
      <c r="E37" s="231">
        <v>0.018336151872382453</v>
      </c>
      <c r="F37" s="231">
        <v>0.011034125136382876</v>
      </c>
      <c r="G37" s="231">
        <v>0.03844930200916624</v>
      </c>
      <c r="H37" s="231">
        <v>0.033446395109795884</v>
      </c>
      <c r="I37" s="231">
        <v>0.017510821540037014</v>
      </c>
      <c r="J37" s="231">
        <v>0.023777399361082134</v>
      </c>
      <c r="K37" s="231">
        <v>0.035530452852271015</v>
      </c>
      <c r="L37" s="231">
        <v>0.06936081032472402</v>
      </c>
      <c r="M37" s="231">
        <v>0.08579253534728636</v>
      </c>
      <c r="N37" s="231">
        <v>0.027267673985142384</v>
      </c>
      <c r="O37" s="252">
        <v>26</v>
      </c>
      <c r="P37" s="253" t="s">
        <v>188</v>
      </c>
      <c r="Q37" s="231">
        <v>0.021879134982207383</v>
      </c>
      <c r="R37" s="231">
        <v>0.08028594809727004</v>
      </c>
      <c r="S37" s="231">
        <v>0.021280359800552606</v>
      </c>
      <c r="T37" s="231">
        <v>0.03879792185271113</v>
      </c>
      <c r="U37" s="231">
        <v>0.030715933159285985</v>
      </c>
      <c r="V37" s="231">
        <v>0.021860666350917293</v>
      </c>
      <c r="W37" s="231">
        <v>0.01469464493724179</v>
      </c>
      <c r="X37" s="231">
        <v>0.04597279629442909</v>
      </c>
      <c r="Y37" s="231">
        <v>0.02502624426215493</v>
      </c>
      <c r="Z37" s="231">
        <v>0.022298135649769766</v>
      </c>
      <c r="AA37" s="231">
        <v>0.02059768535835413</v>
      </c>
      <c r="AB37" s="231">
        <v>0.025412742444014817</v>
      </c>
      <c r="AC37" s="252">
        <v>26</v>
      </c>
      <c r="AD37" s="253" t="s">
        <v>188</v>
      </c>
      <c r="AE37" s="231">
        <v>0.0360977800332167</v>
      </c>
      <c r="AF37" s="231">
        <v>1.1286424615402169</v>
      </c>
      <c r="AG37" s="231">
        <v>0.0246710400263634</v>
      </c>
      <c r="AH37" s="231">
        <v>0.029660418326908595</v>
      </c>
      <c r="AI37" s="231">
        <v>0.05046478461935763</v>
      </c>
      <c r="AJ37" s="231">
        <v>0.009299459842673125</v>
      </c>
      <c r="AK37" s="231">
        <v>0.013298264761986587</v>
      </c>
      <c r="AL37" s="231">
        <v>0.0486469671206556</v>
      </c>
      <c r="AM37" s="231">
        <v>0.05156849328577742</v>
      </c>
      <c r="AN37" s="231">
        <v>0.026535907262092453</v>
      </c>
    </row>
    <row r="38" spans="1:40" ht="12">
      <c r="A38" s="252">
        <v>27</v>
      </c>
      <c r="B38" s="253" t="s">
        <v>37</v>
      </c>
      <c r="C38" s="231">
        <v>0.007269331067110009</v>
      </c>
      <c r="D38" s="231">
        <v>0.016394595906879496</v>
      </c>
      <c r="E38" s="231">
        <v>0.01186525467827041</v>
      </c>
      <c r="F38" s="231">
        <v>0.010895808988989992</v>
      </c>
      <c r="G38" s="231">
        <v>0.025601718028753665</v>
      </c>
      <c r="H38" s="231">
        <v>0.045506939773837754</v>
      </c>
      <c r="I38" s="231">
        <v>0.01962833126373844</v>
      </c>
      <c r="J38" s="231">
        <v>0.024881968574993626</v>
      </c>
      <c r="K38" s="231">
        <v>0.04263415111516726</v>
      </c>
      <c r="L38" s="231">
        <v>0.0273026341184324</v>
      </c>
      <c r="M38" s="231">
        <v>0.022011869039572692</v>
      </c>
      <c r="N38" s="231">
        <v>0.011100528402184784</v>
      </c>
      <c r="O38" s="252">
        <v>27</v>
      </c>
      <c r="P38" s="253" t="s">
        <v>37</v>
      </c>
      <c r="Q38" s="231">
        <v>0.044930853031989744</v>
      </c>
      <c r="R38" s="231">
        <v>0.023986444181087776</v>
      </c>
      <c r="S38" s="231">
        <v>0.019031370275477365</v>
      </c>
      <c r="T38" s="231">
        <v>0.01570182530362034</v>
      </c>
      <c r="U38" s="231">
        <v>0.02344821792685079</v>
      </c>
      <c r="V38" s="231">
        <v>0.02099223537816782</v>
      </c>
      <c r="W38" s="231">
        <v>0.025184930804274735</v>
      </c>
      <c r="X38" s="231">
        <v>0.01662848967216294</v>
      </c>
      <c r="Y38" s="231">
        <v>0.06385013049712868</v>
      </c>
      <c r="Z38" s="231">
        <v>0.029803267755149274</v>
      </c>
      <c r="AA38" s="231">
        <v>0.01966673879098415</v>
      </c>
      <c r="AB38" s="231">
        <v>0.09645317170457257</v>
      </c>
      <c r="AC38" s="252">
        <v>27</v>
      </c>
      <c r="AD38" s="253" t="s">
        <v>37</v>
      </c>
      <c r="AE38" s="231">
        <v>0.046662568905305346</v>
      </c>
      <c r="AF38" s="231">
        <v>0.02564171699715917</v>
      </c>
      <c r="AG38" s="231">
        <v>6.854140269911864</v>
      </c>
      <c r="AH38" s="231">
        <v>0.03146890167400455</v>
      </c>
      <c r="AI38" s="231">
        <v>0.014649943251539949</v>
      </c>
      <c r="AJ38" s="231">
        <v>0.014395133130286706</v>
      </c>
      <c r="AK38" s="231">
        <v>0.008349278586056993</v>
      </c>
      <c r="AL38" s="231">
        <v>0.018126640186572618</v>
      </c>
      <c r="AM38" s="231">
        <v>0.09130595580547893</v>
      </c>
      <c r="AN38" s="231">
        <v>0.03420925522914974</v>
      </c>
    </row>
    <row r="39" spans="1:40" ht="24" customHeight="1">
      <c r="A39" s="252">
        <v>28</v>
      </c>
      <c r="B39" s="19" t="s">
        <v>165</v>
      </c>
      <c r="C39" s="231">
        <v>0.006595894108289694</v>
      </c>
      <c r="D39" s="231">
        <v>0.020736660396287142</v>
      </c>
      <c r="E39" s="231">
        <v>0.035397653128756604</v>
      </c>
      <c r="F39" s="231">
        <v>0.018243414379905905</v>
      </c>
      <c r="G39" s="231">
        <v>0.03186749986814333</v>
      </c>
      <c r="H39" s="231">
        <v>0.02361370199477304</v>
      </c>
      <c r="I39" s="231">
        <v>0.03736586436866062</v>
      </c>
      <c r="J39" s="231">
        <v>0.03046766513025502</v>
      </c>
      <c r="K39" s="231">
        <v>0.08619556668195204</v>
      </c>
      <c r="L39" s="231">
        <v>0.05793374468790226</v>
      </c>
      <c r="M39" s="231">
        <v>0.03311267654858013</v>
      </c>
      <c r="N39" s="231">
        <v>0.015613040655177808</v>
      </c>
      <c r="O39" s="252">
        <v>28</v>
      </c>
      <c r="P39" s="19" t="s">
        <v>165</v>
      </c>
      <c r="Q39" s="231">
        <v>0.02400521319498796</v>
      </c>
      <c r="R39" s="231">
        <v>0.016119897733305473</v>
      </c>
      <c r="S39" s="231">
        <v>0.022869056148243815</v>
      </c>
      <c r="T39" s="231">
        <v>0.011161744823174896</v>
      </c>
      <c r="U39" s="231">
        <v>0.2227964025207668</v>
      </c>
      <c r="V39" s="231">
        <v>0.05538118045755307</v>
      </c>
      <c r="W39" s="231">
        <v>0.0132547914338815</v>
      </c>
      <c r="X39" s="231">
        <v>0.02624140476155906</v>
      </c>
      <c r="Y39" s="231">
        <v>0.018245472532880568</v>
      </c>
      <c r="Z39" s="231">
        <v>0.0212483762975005</v>
      </c>
      <c r="AA39" s="231">
        <v>0.016646111644906588</v>
      </c>
      <c r="AB39" s="231">
        <v>0.024249705777287484</v>
      </c>
      <c r="AC39" s="252">
        <v>28</v>
      </c>
      <c r="AD39" s="19" t="s">
        <v>165</v>
      </c>
      <c r="AE39" s="231">
        <v>0.04359031334154823</v>
      </c>
      <c r="AF39" s="231">
        <v>0.016826239425076116</v>
      </c>
      <c r="AG39" s="231">
        <v>0.005677550658341995</v>
      </c>
      <c r="AH39" s="231">
        <v>1.0231758485328555</v>
      </c>
      <c r="AI39" s="231">
        <v>0.02742061574673746</v>
      </c>
      <c r="AJ39" s="231">
        <v>0.010455734616060296</v>
      </c>
      <c r="AK39" s="231">
        <v>0.016909951173711704</v>
      </c>
      <c r="AL39" s="231">
        <v>0.025077947938842604</v>
      </c>
      <c r="AM39" s="231">
        <v>0.04820021883960537</v>
      </c>
      <c r="AN39" s="231">
        <v>0.02285415768230404</v>
      </c>
    </row>
    <row r="40" spans="1:40" ht="12">
      <c r="A40" s="252">
        <v>29</v>
      </c>
      <c r="B40" s="19" t="s">
        <v>18</v>
      </c>
      <c r="C40" s="231">
        <v>3.157610579792468E-06</v>
      </c>
      <c r="D40" s="231">
        <v>1.8528887582384316E-05</v>
      </c>
      <c r="E40" s="231">
        <v>6.108400611387927E-05</v>
      </c>
      <c r="F40" s="231">
        <v>6.080226173311366E-06</v>
      </c>
      <c r="G40" s="231">
        <v>1.7357583150552322E-05</v>
      </c>
      <c r="H40" s="231">
        <v>1.9109388630249973E-05</v>
      </c>
      <c r="I40" s="231">
        <v>1.1935838031806703E-05</v>
      </c>
      <c r="J40" s="231">
        <v>1.21195530116585E-05</v>
      </c>
      <c r="K40" s="231">
        <v>1.983758019111633E-05</v>
      </c>
      <c r="L40" s="231">
        <v>3.542920300791403E-05</v>
      </c>
      <c r="M40" s="231">
        <v>2.333030755613435E-05</v>
      </c>
      <c r="N40" s="231">
        <v>8.461318709987808E-06</v>
      </c>
      <c r="O40" s="252">
        <v>29</v>
      </c>
      <c r="P40" s="19" t="s">
        <v>18</v>
      </c>
      <c r="Q40" s="231">
        <v>9.655793783727308E-06</v>
      </c>
      <c r="R40" s="231">
        <v>1.7809115341081126E-05</v>
      </c>
      <c r="S40" s="231">
        <v>1.0162446598503503E-05</v>
      </c>
      <c r="T40" s="231">
        <v>1.1422716440664244E-05</v>
      </c>
      <c r="U40" s="231">
        <v>3.7250341010208784E-05</v>
      </c>
      <c r="V40" s="231">
        <v>3.140453815312528E-05</v>
      </c>
      <c r="W40" s="231">
        <v>6.403606770099792E-06</v>
      </c>
      <c r="X40" s="231">
        <v>1.887382858885147E-05</v>
      </c>
      <c r="Y40" s="231">
        <v>1.9454808126521295E-05</v>
      </c>
      <c r="Z40" s="231">
        <v>1.2725872666611336E-05</v>
      </c>
      <c r="AA40" s="231">
        <v>9.873835671569724E-06</v>
      </c>
      <c r="AB40" s="231">
        <v>8.298010135551054E-05</v>
      </c>
      <c r="AC40" s="252">
        <v>29</v>
      </c>
      <c r="AD40" s="19" t="s">
        <v>18</v>
      </c>
      <c r="AE40" s="231">
        <v>2.769452558347486E-05</v>
      </c>
      <c r="AF40" s="231">
        <v>0.0001666988123921632</v>
      </c>
      <c r="AG40" s="231">
        <v>1.1859678936267798E-05</v>
      </c>
      <c r="AH40" s="231">
        <v>0.00010950556889135551</v>
      </c>
      <c r="AI40" s="231">
        <v>1.004277111228246</v>
      </c>
      <c r="AJ40" s="231">
        <v>9.228782674203753E-06</v>
      </c>
      <c r="AK40" s="231">
        <v>1.3707405981311804E-05</v>
      </c>
      <c r="AL40" s="231">
        <v>1.3110922028572815E-05</v>
      </c>
      <c r="AM40" s="231">
        <v>4.7632184676021546E-05</v>
      </c>
      <c r="AN40" s="231">
        <v>0.002366682471692396</v>
      </c>
    </row>
    <row r="41" spans="1:40" ht="12">
      <c r="A41" s="252">
        <v>30</v>
      </c>
      <c r="B41" s="253" t="s">
        <v>33</v>
      </c>
      <c r="C41" s="231">
        <v>0.0005208531813463952</v>
      </c>
      <c r="D41" s="231">
        <v>0.002168714264146103</v>
      </c>
      <c r="E41" s="231">
        <v>0.0010851663534991417</v>
      </c>
      <c r="F41" s="231">
        <v>0.0006840105038231112</v>
      </c>
      <c r="G41" s="231">
        <v>0.0028539871328476752</v>
      </c>
      <c r="H41" s="231">
        <v>0.001854692730608504</v>
      </c>
      <c r="I41" s="231">
        <v>0.0013894494836416214</v>
      </c>
      <c r="J41" s="231">
        <v>0.001332724113980733</v>
      </c>
      <c r="K41" s="231">
        <v>0.0017738819741589204</v>
      </c>
      <c r="L41" s="231">
        <v>0.007174815378562986</v>
      </c>
      <c r="M41" s="231">
        <v>0.0018660944160605044</v>
      </c>
      <c r="N41" s="231">
        <v>0.0008361291800550233</v>
      </c>
      <c r="O41" s="252">
        <v>30</v>
      </c>
      <c r="P41" s="253" t="s">
        <v>33</v>
      </c>
      <c r="Q41" s="231">
        <v>0.0011868337589104945</v>
      </c>
      <c r="R41" s="231">
        <v>0.0016250507808574434</v>
      </c>
      <c r="S41" s="231">
        <v>0.0026299691895008592</v>
      </c>
      <c r="T41" s="231">
        <v>0.0014452823863741159</v>
      </c>
      <c r="U41" s="231">
        <v>0.0014331547752236638</v>
      </c>
      <c r="V41" s="231">
        <v>0.0012158394317389753</v>
      </c>
      <c r="W41" s="231">
        <v>0.0009120029754545234</v>
      </c>
      <c r="X41" s="231">
        <v>0.00218753650292214</v>
      </c>
      <c r="Y41" s="231">
        <v>0.001351348616755845</v>
      </c>
      <c r="Z41" s="231">
        <v>0.0030382559330380766</v>
      </c>
      <c r="AA41" s="231">
        <v>0.0017972948719309075</v>
      </c>
      <c r="AB41" s="231">
        <v>0.0014761435665344492</v>
      </c>
      <c r="AC41" s="252">
        <v>30</v>
      </c>
      <c r="AD41" s="253" t="s">
        <v>33</v>
      </c>
      <c r="AE41" s="231">
        <v>0.003006797389540132</v>
      </c>
      <c r="AF41" s="231">
        <v>0.00152658176230653</v>
      </c>
      <c r="AG41" s="231">
        <v>0.002295978414179677</v>
      </c>
      <c r="AH41" s="231">
        <v>0.002169633071936719</v>
      </c>
      <c r="AI41" s="231">
        <v>0.0017051947107288756</v>
      </c>
      <c r="AJ41" s="231">
        <v>1.0095979614338426</v>
      </c>
      <c r="AK41" s="231">
        <v>0.0006916166945487667</v>
      </c>
      <c r="AL41" s="231">
        <v>0.0008255405146179539</v>
      </c>
      <c r="AM41" s="231">
        <v>0.0018517711231906266</v>
      </c>
      <c r="AN41" s="231">
        <v>0.0017905274052407447</v>
      </c>
    </row>
    <row r="42" spans="1:40" ht="24">
      <c r="A42" s="252">
        <v>31</v>
      </c>
      <c r="B42" s="253" t="s">
        <v>166</v>
      </c>
      <c r="C42" s="231">
        <v>0.00040836231086668765</v>
      </c>
      <c r="D42" s="231">
        <v>0.0014901555255324465</v>
      </c>
      <c r="E42" s="231">
        <v>0.0012702774266052648</v>
      </c>
      <c r="F42" s="231">
        <v>0.0006044530957374564</v>
      </c>
      <c r="G42" s="231">
        <v>0.0020464713226579687</v>
      </c>
      <c r="H42" s="231">
        <v>0.0018619062138418453</v>
      </c>
      <c r="I42" s="231">
        <v>0.0015107308073421509</v>
      </c>
      <c r="J42" s="231">
        <v>0.0011385781362995117</v>
      </c>
      <c r="K42" s="231">
        <v>0.0019366538217212175</v>
      </c>
      <c r="L42" s="231">
        <v>0.0048417050067151</v>
      </c>
      <c r="M42" s="231">
        <v>0.0013890733418813884</v>
      </c>
      <c r="N42" s="231">
        <v>0.000715828754747434</v>
      </c>
      <c r="O42" s="252">
        <v>31</v>
      </c>
      <c r="P42" s="253" t="s">
        <v>166</v>
      </c>
      <c r="Q42" s="231">
        <v>0.0009390529519341292</v>
      </c>
      <c r="R42" s="231">
        <v>0.0013819423881258194</v>
      </c>
      <c r="S42" s="231">
        <v>0.0009364017302711205</v>
      </c>
      <c r="T42" s="231">
        <v>0.0009748599886792189</v>
      </c>
      <c r="U42" s="231">
        <v>0.0019529656201866933</v>
      </c>
      <c r="V42" s="231">
        <v>0.0012395118165428871</v>
      </c>
      <c r="W42" s="231">
        <v>0.0009509685636192847</v>
      </c>
      <c r="X42" s="231">
        <v>0.0021531109051205486</v>
      </c>
      <c r="Y42" s="231">
        <v>0.0016928132882005299</v>
      </c>
      <c r="Z42" s="231">
        <v>0.0020755042485833238</v>
      </c>
      <c r="AA42" s="231">
        <v>0.001346565166073431</v>
      </c>
      <c r="AB42" s="231">
        <v>0.007177965500827667</v>
      </c>
      <c r="AC42" s="252">
        <v>31</v>
      </c>
      <c r="AD42" s="253" t="s">
        <v>166</v>
      </c>
      <c r="AE42" s="231">
        <v>0.0021510196151928174</v>
      </c>
      <c r="AF42" s="231">
        <v>0.0007598041261602321</v>
      </c>
      <c r="AG42" s="231">
        <v>0.0005038883462954856</v>
      </c>
      <c r="AH42" s="231">
        <v>0.005444647182889891</v>
      </c>
      <c r="AI42" s="231">
        <v>0.0015229006575505728</v>
      </c>
      <c r="AJ42" s="231">
        <v>0.00047615994122281906</v>
      </c>
      <c r="AK42" s="231">
        <v>1.0073470758707501</v>
      </c>
      <c r="AL42" s="231">
        <v>0.000748220591871112</v>
      </c>
      <c r="AM42" s="231">
        <v>0.003735922490294252</v>
      </c>
      <c r="AN42" s="231">
        <v>0.010055360106329358</v>
      </c>
    </row>
    <row r="43" spans="1:40" ht="24">
      <c r="A43" s="252">
        <v>32</v>
      </c>
      <c r="B43" s="19" t="s">
        <v>167</v>
      </c>
      <c r="C43" s="231">
        <v>7.4243104512511E-05</v>
      </c>
      <c r="D43" s="231">
        <v>0.000417202312687013</v>
      </c>
      <c r="E43" s="231">
        <v>0.0005796155531083769</v>
      </c>
      <c r="F43" s="231">
        <v>0.0003556223883128222</v>
      </c>
      <c r="G43" s="231">
        <v>0.0006388316456940569</v>
      </c>
      <c r="H43" s="231">
        <v>0.000827230677309298</v>
      </c>
      <c r="I43" s="231">
        <v>0.0008347944953529175</v>
      </c>
      <c r="J43" s="231">
        <v>0.0006711777206015537</v>
      </c>
      <c r="K43" s="231">
        <v>0.0016168973747121822</v>
      </c>
      <c r="L43" s="231">
        <v>0.0008243030502930499</v>
      </c>
      <c r="M43" s="231">
        <v>0.0006009374961141306</v>
      </c>
      <c r="N43" s="231">
        <v>0.00022385664288811352</v>
      </c>
      <c r="O43" s="252">
        <v>32</v>
      </c>
      <c r="P43" s="19" t="s">
        <v>167</v>
      </c>
      <c r="Q43" s="231">
        <v>0.0003285664827429823</v>
      </c>
      <c r="R43" s="231">
        <v>0.0011898062550084862</v>
      </c>
      <c r="S43" s="231">
        <v>0.00045619770631440603</v>
      </c>
      <c r="T43" s="231">
        <v>0.000750289958760236</v>
      </c>
      <c r="U43" s="231">
        <v>0.0010111951101467176</v>
      </c>
      <c r="V43" s="231">
        <v>0.001257792883406272</v>
      </c>
      <c r="W43" s="231">
        <v>0.00408093262922199</v>
      </c>
      <c r="X43" s="231">
        <v>0.0009912058992920243</v>
      </c>
      <c r="Y43" s="231">
        <v>0.0003045717578059132</v>
      </c>
      <c r="Z43" s="231">
        <v>0.00029940389757536473</v>
      </c>
      <c r="AA43" s="231">
        <v>0.00026474073365977574</v>
      </c>
      <c r="AB43" s="231">
        <v>0.000559991083146681</v>
      </c>
      <c r="AC43" s="252">
        <v>32</v>
      </c>
      <c r="AD43" s="19" t="s">
        <v>167</v>
      </c>
      <c r="AE43" s="231">
        <v>0.0013450865832906268</v>
      </c>
      <c r="AF43" s="231">
        <v>0.00044449199185453165</v>
      </c>
      <c r="AG43" s="231">
        <v>0.0009067634855882467</v>
      </c>
      <c r="AH43" s="231">
        <v>0.002334969154157768</v>
      </c>
      <c r="AI43" s="231">
        <v>0.0007655261503105885</v>
      </c>
      <c r="AJ43" s="231">
        <v>0.002602952890426835</v>
      </c>
      <c r="AK43" s="231">
        <v>0.002896824438597206</v>
      </c>
      <c r="AL43" s="231">
        <v>1.0016219181989412</v>
      </c>
      <c r="AM43" s="231">
        <v>0.008287251816158995</v>
      </c>
      <c r="AN43" s="231">
        <v>0.005658546496518688</v>
      </c>
    </row>
    <row r="44" spans="1:40" ht="24" customHeight="1">
      <c r="A44" s="252">
        <v>33</v>
      </c>
      <c r="B44" s="19" t="s">
        <v>168</v>
      </c>
      <c r="C44" s="231">
        <v>9.574231598995502E-06</v>
      </c>
      <c r="D44" s="231">
        <v>1.9152561421516338E-05</v>
      </c>
      <c r="E44" s="231">
        <v>9.389036331028737E-06</v>
      </c>
      <c r="F44" s="231">
        <v>5.938894847852422E-06</v>
      </c>
      <c r="G44" s="231">
        <v>2.2789095532412837E-05</v>
      </c>
      <c r="H44" s="231">
        <v>1.7441510523564563E-05</v>
      </c>
      <c r="I44" s="231">
        <v>1.9245596570884184E-05</v>
      </c>
      <c r="J44" s="231">
        <v>1.2989709617475092E-05</v>
      </c>
      <c r="K44" s="231">
        <v>1.531295627702483E-05</v>
      </c>
      <c r="L44" s="231">
        <v>4.827985207095347E-05</v>
      </c>
      <c r="M44" s="231">
        <v>1.990393941498393E-05</v>
      </c>
      <c r="N44" s="231">
        <v>7.672982756285613E-06</v>
      </c>
      <c r="O44" s="252">
        <v>33</v>
      </c>
      <c r="P44" s="19" t="s">
        <v>168</v>
      </c>
      <c r="Q44" s="231">
        <v>1.073931073251457E-05</v>
      </c>
      <c r="R44" s="231">
        <v>1.4317062849491853E-05</v>
      </c>
      <c r="S44" s="231">
        <v>1.0683119141115248E-05</v>
      </c>
      <c r="T44" s="231">
        <v>1.1058183740000524E-05</v>
      </c>
      <c r="U44" s="231">
        <v>1.1352932046389576E-05</v>
      </c>
      <c r="V44" s="231">
        <v>1.0635575690518308E-05</v>
      </c>
      <c r="W44" s="231">
        <v>7.669284460935913E-06</v>
      </c>
      <c r="X44" s="231">
        <v>2.3373726509924623E-05</v>
      </c>
      <c r="Y44" s="231">
        <v>1.157530269581078E-05</v>
      </c>
      <c r="Z44" s="231">
        <v>5.9232980917910766E-05</v>
      </c>
      <c r="AA44" s="231">
        <v>1.378868516474953E-05</v>
      </c>
      <c r="AB44" s="231">
        <v>0.00010047206903051447</v>
      </c>
      <c r="AC44" s="252">
        <v>33</v>
      </c>
      <c r="AD44" s="19" t="s">
        <v>168</v>
      </c>
      <c r="AE44" s="231">
        <v>2.5814453774598718E-05</v>
      </c>
      <c r="AF44" s="231">
        <v>7.148272322065318E-05</v>
      </c>
      <c r="AG44" s="231">
        <v>6.283314587804698E-06</v>
      </c>
      <c r="AH44" s="231">
        <v>1.1695094393008035E-05</v>
      </c>
      <c r="AI44" s="231">
        <v>1.5009114292952965E-05</v>
      </c>
      <c r="AJ44" s="231">
        <v>1.538875150610965E-05</v>
      </c>
      <c r="AK44" s="231">
        <v>7.280865726776766E-06</v>
      </c>
      <c r="AL44" s="231">
        <v>9.221110813388746E-06</v>
      </c>
      <c r="AM44" s="231">
        <v>1.047909960820264</v>
      </c>
      <c r="AN44" s="231">
        <v>1.3737989740635014E-05</v>
      </c>
    </row>
    <row r="45" spans="1:40" ht="12">
      <c r="A45" s="252">
        <v>34</v>
      </c>
      <c r="B45" s="253" t="s">
        <v>38</v>
      </c>
      <c r="C45" s="231">
        <v>0.0007084033396085048</v>
      </c>
      <c r="D45" s="231">
        <v>0.003145520675936611</v>
      </c>
      <c r="E45" s="231">
        <v>0.0250445675161029</v>
      </c>
      <c r="F45" s="231">
        <v>0.0011995835124580614</v>
      </c>
      <c r="G45" s="231">
        <v>0.0038621465878650786</v>
      </c>
      <c r="H45" s="231">
        <v>0.004500724431981822</v>
      </c>
      <c r="I45" s="231">
        <v>0.0023128256407346543</v>
      </c>
      <c r="J45" s="231">
        <v>0.0022569973843471008</v>
      </c>
      <c r="K45" s="231">
        <v>0.0032253318125021516</v>
      </c>
      <c r="L45" s="231">
        <v>0.009099173528182925</v>
      </c>
      <c r="M45" s="231">
        <v>0.0035123966049781198</v>
      </c>
      <c r="N45" s="231">
        <v>0.0013588773409734874</v>
      </c>
      <c r="O45" s="252">
        <v>34</v>
      </c>
      <c r="P45" s="253" t="s">
        <v>38</v>
      </c>
      <c r="Q45" s="231">
        <v>0.0018869371894625292</v>
      </c>
      <c r="R45" s="231">
        <v>0.0022678873764416865</v>
      </c>
      <c r="S45" s="231">
        <v>0.00201006580574414</v>
      </c>
      <c r="T45" s="231">
        <v>0.0019897191296305125</v>
      </c>
      <c r="U45" s="231">
        <v>0.006265251942416984</v>
      </c>
      <c r="V45" s="231">
        <v>0.010324178117905845</v>
      </c>
      <c r="W45" s="231">
        <v>0.0013387695229993845</v>
      </c>
      <c r="X45" s="231">
        <v>0.004321941656971754</v>
      </c>
      <c r="Y45" s="231">
        <v>0.006091502188577318</v>
      </c>
      <c r="Z45" s="231">
        <v>0.003048419387818653</v>
      </c>
      <c r="AA45" s="231">
        <v>0.002369483941570925</v>
      </c>
      <c r="AB45" s="231">
        <v>0.008474347696111717</v>
      </c>
      <c r="AC45" s="252">
        <v>34</v>
      </c>
      <c r="AD45" s="253" t="s">
        <v>38</v>
      </c>
      <c r="AE45" s="231">
        <v>0.005195148066534801</v>
      </c>
      <c r="AF45" s="231">
        <v>0.005278536029739244</v>
      </c>
      <c r="AG45" s="231">
        <v>0.003187608062567196</v>
      </c>
      <c r="AH45" s="231">
        <v>0.010179191263375369</v>
      </c>
      <c r="AI45" s="231">
        <v>0.004224950756332561</v>
      </c>
      <c r="AJ45" s="231">
        <v>0.0028205201641778653</v>
      </c>
      <c r="AK45" s="231">
        <v>0.004377043434006437</v>
      </c>
      <c r="AL45" s="231">
        <v>0.001635844112443442</v>
      </c>
      <c r="AM45" s="231">
        <v>0.016423986926858553</v>
      </c>
      <c r="AN45" s="231">
        <v>1.07957482598151</v>
      </c>
    </row>
    <row r="46" spans="1:40" ht="12.75" thickBot="1">
      <c r="A46" s="67"/>
      <c r="B46" s="258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219"/>
      <c r="P46" s="259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219"/>
      <c r="AD46" s="259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</sheetData>
  <sheetProtection/>
  <printOptions/>
  <pageMargins left="0.7874015748031497" right="0.7874015748031497" top="0.984251968503937" bottom="0.984251968503937" header="0.5118110236220472" footer="0.7874015748031497"/>
  <pageSetup firstPageNumber="144" useFirstPageNumber="1" horizontalDpi="600" verticalDpi="600" orientation="portrait" pageOrder="overThenDown" paperSize="9" scale="95" r:id="rId3"/>
  <headerFooter alignWithMargins="0">
    <oddFooter>&amp;C&amp;"Times New Roman Cyr,обычный"&amp;9&amp;P</oddFooter>
  </headerFooter>
  <rowBreaks count="1" manualBreakCount="1">
    <brk id="25" max="39" man="1"/>
  </rowBreaks>
  <colBreaks count="4" manualBreakCount="4">
    <brk id="7" max="45" man="1"/>
    <brk id="14" max="39" man="1"/>
    <brk id="20" max="45" man="1"/>
    <brk id="28" max="4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1"/>
  <sheetViews>
    <sheetView view="pageBreakPreview" zoomScale="75" zoomScaleSheetLayoutView="75" workbookViewId="0" topLeftCell="AJ1">
      <selection activeCell="N30" sqref="N30"/>
    </sheetView>
  </sheetViews>
  <sheetFormatPr defaultColWidth="9.00390625" defaultRowHeight="12.75"/>
  <cols>
    <col min="1" max="1" width="2.875" style="5" customWidth="1"/>
    <col min="2" max="2" width="37.125" style="5" customWidth="1"/>
    <col min="3" max="3" width="9.00390625" style="5" customWidth="1"/>
    <col min="4" max="4" width="12.75390625" style="5" customWidth="1"/>
    <col min="5" max="5" width="9.125" style="5" customWidth="1"/>
    <col min="6" max="6" width="8.875" style="5" customWidth="1"/>
    <col min="7" max="8" width="11.125" style="5" customWidth="1"/>
    <col min="9" max="9" width="13.375" style="5" customWidth="1"/>
    <col min="10" max="10" width="11.25390625" style="5" bestFit="1" customWidth="1"/>
    <col min="11" max="11" width="12.00390625" style="5" customWidth="1"/>
    <col min="12" max="12" width="17.00390625" style="5" customWidth="1"/>
    <col min="13" max="13" width="11.875" style="5" customWidth="1"/>
    <col min="14" max="14" width="13.375" style="5" customWidth="1"/>
    <col min="15" max="15" width="3.375" style="210" customWidth="1"/>
    <col min="16" max="16" width="37.125" style="210" customWidth="1"/>
    <col min="17" max="17" width="13.375" style="5" customWidth="1"/>
    <col min="18" max="18" width="11.25390625" style="5" bestFit="1" customWidth="1"/>
    <col min="19" max="19" width="10.75390625" style="5" customWidth="1"/>
    <col min="20" max="20" width="11.25390625" style="5" bestFit="1" customWidth="1"/>
    <col min="21" max="21" width="12.00390625" style="5" customWidth="1"/>
    <col min="22" max="22" width="8.75390625" style="5" customWidth="1"/>
    <col min="23" max="23" width="7.25390625" style="5" customWidth="1"/>
    <col min="24" max="24" width="11.125" style="5" customWidth="1"/>
    <col min="25" max="25" width="12.125" style="5" customWidth="1"/>
    <col min="26" max="26" width="11.625" style="5" customWidth="1"/>
    <col min="27" max="27" width="19.25390625" style="5" customWidth="1"/>
    <col min="28" max="28" width="9.125" style="5" customWidth="1"/>
    <col min="29" max="29" width="2.875" style="210" customWidth="1"/>
    <col min="30" max="30" width="37.125" style="210" customWidth="1"/>
    <col min="31" max="31" width="14.875" style="5" customWidth="1"/>
    <col min="32" max="32" width="9.00390625" style="5" customWidth="1"/>
    <col min="33" max="33" width="11.625" style="5" customWidth="1"/>
    <col min="34" max="34" width="13.25390625" style="5" customWidth="1"/>
    <col min="35" max="35" width="13.00390625" style="6" customWidth="1"/>
    <col min="36" max="36" width="14.75390625" style="6" customWidth="1"/>
    <col min="37" max="37" width="15.00390625" style="5" customWidth="1"/>
    <col min="38" max="38" width="16.25390625" style="5" customWidth="1"/>
    <col min="39" max="39" width="16.00390625" style="5" bestFit="1" customWidth="1"/>
    <col min="40" max="40" width="14.875" style="5" customWidth="1"/>
    <col min="41" max="41" width="0.12890625" style="5" hidden="1" customWidth="1"/>
    <col min="42" max="42" width="2.875" style="210" customWidth="1"/>
    <col min="43" max="43" width="37.125" style="210" customWidth="1"/>
    <col min="44" max="44" width="10.875" style="5" customWidth="1"/>
    <col min="45" max="45" width="11.375" style="5" customWidth="1"/>
    <col min="46" max="46" width="11.75390625" style="5" customWidth="1"/>
    <col min="47" max="47" width="16.375" style="5" customWidth="1"/>
    <col min="48" max="48" width="14.625" style="5" customWidth="1"/>
    <col min="49" max="49" width="9.75390625" style="5" customWidth="1"/>
    <col min="50" max="50" width="12.00390625" style="5" customWidth="1"/>
    <col min="51" max="51" width="11.25390625" style="5" customWidth="1"/>
    <col min="52" max="52" width="8.875" style="5" bestFit="1" customWidth="1"/>
    <col min="53" max="53" width="11.375" style="10" bestFit="1" customWidth="1"/>
    <col min="54" max="54" width="8.875" style="5" bestFit="1" customWidth="1"/>
    <col min="55" max="55" width="12.00390625" style="10" bestFit="1" customWidth="1"/>
    <col min="56" max="16384" width="9.125" style="7" customWidth="1"/>
  </cols>
  <sheetData>
    <row r="1" spans="1:55" s="38" customFormat="1" ht="18" customHeight="1">
      <c r="A1" s="47" t="s">
        <v>109</v>
      </c>
      <c r="O1" s="203" t="s">
        <v>46</v>
      </c>
      <c r="P1" s="204"/>
      <c r="Q1" s="47"/>
      <c r="AC1" s="203" t="s">
        <v>46</v>
      </c>
      <c r="AD1" s="204"/>
      <c r="AG1" s="47"/>
      <c r="AO1" s="48"/>
      <c r="AP1" s="203" t="s">
        <v>46</v>
      </c>
      <c r="AQ1" s="204"/>
      <c r="AR1" s="48"/>
      <c r="AU1" s="47"/>
      <c r="BA1" s="142"/>
      <c r="BC1" s="142"/>
    </row>
    <row r="2" spans="1:55" s="38" customFormat="1" ht="18" customHeight="1">
      <c r="A2" s="56" t="s">
        <v>105</v>
      </c>
      <c r="B2" s="49" t="s">
        <v>110</v>
      </c>
      <c r="O2" s="203"/>
      <c r="P2" s="205" t="s">
        <v>145</v>
      </c>
      <c r="Q2" s="50"/>
      <c r="R2" s="51"/>
      <c r="AC2" s="203"/>
      <c r="AD2" s="205" t="s">
        <v>145</v>
      </c>
      <c r="AG2" s="50"/>
      <c r="AH2" s="51"/>
      <c r="AO2" s="48"/>
      <c r="AP2" s="203"/>
      <c r="AQ2" s="205" t="s">
        <v>145</v>
      </c>
      <c r="AR2" s="48"/>
      <c r="AU2" s="50"/>
      <c r="AV2" s="51"/>
      <c r="BA2" s="142"/>
      <c r="BC2" s="142"/>
    </row>
    <row r="3" spans="2:55" s="38" customFormat="1" ht="12.75" thickBot="1">
      <c r="B3" s="51" t="s">
        <v>144</v>
      </c>
      <c r="O3" s="204"/>
      <c r="P3" s="204"/>
      <c r="AC3" s="204"/>
      <c r="AD3" s="220"/>
      <c r="AH3" s="70"/>
      <c r="AO3" s="48"/>
      <c r="AP3" s="204"/>
      <c r="AQ3" s="220"/>
      <c r="AR3" s="48"/>
      <c r="AV3" s="70"/>
      <c r="BA3" s="142"/>
      <c r="BC3" s="142"/>
    </row>
    <row r="4" spans="1:55" s="53" customFormat="1" ht="12.75" customHeight="1">
      <c r="A4" s="79"/>
      <c r="B4" s="80"/>
      <c r="C4" s="81" t="s">
        <v>51</v>
      </c>
      <c r="D4" s="80" t="s">
        <v>173</v>
      </c>
      <c r="E4" s="80" t="s">
        <v>47</v>
      </c>
      <c r="F4" s="80" t="s">
        <v>48</v>
      </c>
      <c r="G4" s="80" t="s">
        <v>48</v>
      </c>
      <c r="H4" s="80" t="s">
        <v>52</v>
      </c>
      <c r="I4" s="80" t="s">
        <v>176</v>
      </c>
      <c r="J4" s="80" t="s">
        <v>178</v>
      </c>
      <c r="K4" s="80" t="s">
        <v>180</v>
      </c>
      <c r="L4" s="81" t="s">
        <v>54</v>
      </c>
      <c r="M4" s="80" t="s">
        <v>53</v>
      </c>
      <c r="N4" s="80" t="s">
        <v>55</v>
      </c>
      <c r="O4" s="206"/>
      <c r="P4" s="207"/>
      <c r="Q4" s="80" t="s">
        <v>53</v>
      </c>
      <c r="R4" s="80" t="s">
        <v>53</v>
      </c>
      <c r="S4" s="80" t="s">
        <v>50</v>
      </c>
      <c r="T4" s="80" t="s">
        <v>53</v>
      </c>
      <c r="U4" s="80" t="s">
        <v>53</v>
      </c>
      <c r="V4" s="80" t="s">
        <v>61</v>
      </c>
      <c r="W4" s="81" t="s">
        <v>62</v>
      </c>
      <c r="X4" s="80" t="s">
        <v>6</v>
      </c>
      <c r="Y4" s="80" t="s">
        <v>63</v>
      </c>
      <c r="Z4" s="80" t="s">
        <v>64</v>
      </c>
      <c r="AA4" s="80" t="s">
        <v>185</v>
      </c>
      <c r="AB4" s="80" t="s">
        <v>66</v>
      </c>
      <c r="AC4" s="206"/>
      <c r="AD4" s="207"/>
      <c r="AE4" s="80" t="s">
        <v>67</v>
      </c>
      <c r="AF4" s="80" t="s">
        <v>188</v>
      </c>
      <c r="AG4" s="81" t="s">
        <v>69</v>
      </c>
      <c r="AH4" s="80" t="s">
        <v>70</v>
      </c>
      <c r="AI4" s="80" t="s">
        <v>72</v>
      </c>
      <c r="AJ4" s="79" t="s">
        <v>33</v>
      </c>
      <c r="AK4" s="80" t="s">
        <v>73</v>
      </c>
      <c r="AL4" s="80" t="s">
        <v>191</v>
      </c>
      <c r="AM4" s="80" t="s">
        <v>74</v>
      </c>
      <c r="AN4" s="80" t="s">
        <v>75</v>
      </c>
      <c r="AO4" s="80"/>
      <c r="AP4" s="206"/>
      <c r="AQ4" s="207"/>
      <c r="AR4" s="82" t="s">
        <v>80</v>
      </c>
      <c r="AS4" s="82" t="s">
        <v>82</v>
      </c>
      <c r="AT4" s="82" t="s">
        <v>82</v>
      </c>
      <c r="AU4" s="98" t="s">
        <v>92</v>
      </c>
      <c r="AV4" s="99" t="s">
        <v>93</v>
      </c>
      <c r="AW4" s="82" t="s">
        <v>85</v>
      </c>
      <c r="AX4" s="82" t="s">
        <v>86</v>
      </c>
      <c r="AY4" s="82" t="s">
        <v>101</v>
      </c>
      <c r="AZ4" s="82" t="s">
        <v>88</v>
      </c>
      <c r="BA4" s="82" t="s">
        <v>9</v>
      </c>
      <c r="BB4" s="83" t="s">
        <v>90</v>
      </c>
      <c r="BC4" s="84" t="s">
        <v>91</v>
      </c>
    </row>
    <row r="5" spans="1:55" s="54" customFormat="1" ht="78" customHeight="1" thickBot="1">
      <c r="A5" s="85"/>
      <c r="B5" s="94" t="s">
        <v>17</v>
      </c>
      <c r="C5" s="86" t="s">
        <v>171</v>
      </c>
      <c r="D5" s="86" t="s">
        <v>172</v>
      </c>
      <c r="E5" s="86" t="s">
        <v>174</v>
      </c>
      <c r="F5" s="86" t="s">
        <v>49</v>
      </c>
      <c r="G5" s="86" t="s">
        <v>175</v>
      </c>
      <c r="H5" s="86" t="s">
        <v>238</v>
      </c>
      <c r="I5" s="86" t="s">
        <v>177</v>
      </c>
      <c r="J5" s="86" t="s">
        <v>179</v>
      </c>
      <c r="K5" s="86" t="s">
        <v>181</v>
      </c>
      <c r="L5" s="86" t="s">
        <v>182</v>
      </c>
      <c r="M5" s="86" t="s">
        <v>78</v>
      </c>
      <c r="N5" s="86" t="s">
        <v>240</v>
      </c>
      <c r="O5" s="208"/>
      <c r="P5" s="94" t="s">
        <v>17</v>
      </c>
      <c r="Q5" s="86" t="s">
        <v>56</v>
      </c>
      <c r="R5" s="86" t="s">
        <v>57</v>
      </c>
      <c r="S5" s="86" t="s">
        <v>183</v>
      </c>
      <c r="T5" s="86" t="s">
        <v>58</v>
      </c>
      <c r="U5" s="86" t="s">
        <v>59</v>
      </c>
      <c r="V5" s="86" t="s">
        <v>60</v>
      </c>
      <c r="W5" s="86" t="s">
        <v>77</v>
      </c>
      <c r="X5" s="87"/>
      <c r="Y5" s="86" t="s">
        <v>153</v>
      </c>
      <c r="Z5" s="86" t="s">
        <v>184</v>
      </c>
      <c r="AA5" s="86" t="s">
        <v>186</v>
      </c>
      <c r="AB5" s="86" t="s">
        <v>65</v>
      </c>
      <c r="AC5" s="208"/>
      <c r="AD5" s="94" t="s">
        <v>17</v>
      </c>
      <c r="AE5" s="86" t="s">
        <v>187</v>
      </c>
      <c r="AF5" s="86"/>
      <c r="AG5" s="86" t="s">
        <v>220</v>
      </c>
      <c r="AH5" s="86" t="s">
        <v>189</v>
      </c>
      <c r="AI5" s="86" t="s">
        <v>71</v>
      </c>
      <c r="AJ5" s="87"/>
      <c r="AK5" s="86" t="s">
        <v>190</v>
      </c>
      <c r="AL5" s="86" t="s">
        <v>192</v>
      </c>
      <c r="AM5" s="86" t="s">
        <v>193</v>
      </c>
      <c r="AN5" s="86" t="s">
        <v>79</v>
      </c>
      <c r="AO5" s="85" t="s">
        <v>0</v>
      </c>
      <c r="AP5" s="208"/>
      <c r="AQ5" s="94" t="s">
        <v>17</v>
      </c>
      <c r="AR5" s="88" t="s">
        <v>125</v>
      </c>
      <c r="AS5" s="88" t="s">
        <v>81</v>
      </c>
      <c r="AT5" s="88" t="s">
        <v>83</v>
      </c>
      <c r="AU5" s="88" t="s">
        <v>116</v>
      </c>
      <c r="AV5" s="88" t="s">
        <v>222</v>
      </c>
      <c r="AW5" s="88" t="s">
        <v>84</v>
      </c>
      <c r="AX5" s="88" t="s">
        <v>102</v>
      </c>
      <c r="AY5" s="88" t="s">
        <v>100</v>
      </c>
      <c r="AZ5" s="88" t="s">
        <v>87</v>
      </c>
      <c r="BA5" s="88" t="s">
        <v>221</v>
      </c>
      <c r="BB5" s="89" t="s">
        <v>89</v>
      </c>
      <c r="BC5" s="90" t="s">
        <v>94</v>
      </c>
    </row>
    <row r="6" spans="2:55" s="12" customFormat="1" ht="12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209"/>
      <c r="P6" s="8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209"/>
      <c r="AD6" s="8"/>
      <c r="AE6" s="76"/>
      <c r="AF6" s="76"/>
      <c r="AG6" s="74"/>
      <c r="AH6" s="74"/>
      <c r="AI6" s="74"/>
      <c r="AJ6" s="74"/>
      <c r="AK6" s="74"/>
      <c r="AL6" s="74"/>
      <c r="AM6" s="74"/>
      <c r="AN6" s="74"/>
      <c r="AP6" s="209"/>
      <c r="AQ6" s="8"/>
      <c r="AR6" s="23"/>
      <c r="AS6" s="23"/>
      <c r="AT6" s="23"/>
      <c r="AU6" s="23"/>
      <c r="AV6" s="23"/>
      <c r="AW6" s="23"/>
      <c r="AX6" s="23"/>
      <c r="AY6" s="23"/>
      <c r="AZ6" s="23"/>
      <c r="BA6" s="24"/>
      <c r="BB6" s="77"/>
      <c r="BC6" s="78"/>
    </row>
    <row r="7" spans="1:55" s="105" customFormat="1" ht="12">
      <c r="A7" s="263">
        <v>1</v>
      </c>
      <c r="B7" s="253" t="s">
        <v>170</v>
      </c>
      <c r="C7" s="261">
        <v>90264.1370199008</v>
      </c>
      <c r="D7" s="261">
        <v>0</v>
      </c>
      <c r="E7" s="261">
        <v>7.080744124914982</v>
      </c>
      <c r="F7" s="261">
        <v>0.2701795871612511</v>
      </c>
      <c r="G7" s="261">
        <v>15.268983081609576</v>
      </c>
      <c r="H7" s="261">
        <v>6006.940053652587</v>
      </c>
      <c r="I7" s="261">
        <v>821.0715447025018</v>
      </c>
      <c r="J7" s="261">
        <v>1.183790974079583</v>
      </c>
      <c r="K7" s="261">
        <v>0.45676815395912873</v>
      </c>
      <c r="L7" s="261">
        <v>16.900468761473228</v>
      </c>
      <c r="M7" s="261">
        <v>20.525144289029125</v>
      </c>
      <c r="N7" s="261">
        <v>150.5414093567179</v>
      </c>
      <c r="O7" s="263">
        <v>1</v>
      </c>
      <c r="P7" s="253" t="s">
        <v>170</v>
      </c>
      <c r="Q7" s="261">
        <v>0.09273847986190337</v>
      </c>
      <c r="R7" s="261">
        <v>0.46021413478583073</v>
      </c>
      <c r="S7" s="261">
        <v>0</v>
      </c>
      <c r="T7" s="261">
        <v>35.83859099821747</v>
      </c>
      <c r="U7" s="261">
        <v>0</v>
      </c>
      <c r="V7" s="261">
        <v>0</v>
      </c>
      <c r="W7" s="261">
        <v>0</v>
      </c>
      <c r="X7" s="261">
        <v>54.486678848868635</v>
      </c>
      <c r="Y7" s="261">
        <v>79.4162180500057</v>
      </c>
      <c r="Z7" s="261">
        <v>2275.919020141634</v>
      </c>
      <c r="AA7" s="261">
        <v>0</v>
      </c>
      <c r="AB7" s="261">
        <v>658.2087221032684</v>
      </c>
      <c r="AC7" s="263">
        <v>1</v>
      </c>
      <c r="AD7" s="253" t="s">
        <v>170</v>
      </c>
      <c r="AE7" s="261">
        <v>29.57618680538031</v>
      </c>
      <c r="AF7" s="261">
        <v>0</v>
      </c>
      <c r="AG7" s="261">
        <v>1.815108939207788</v>
      </c>
      <c r="AH7" s="261">
        <v>26.950840116837494</v>
      </c>
      <c r="AI7" s="261">
        <v>540.256033017782</v>
      </c>
      <c r="AJ7" s="261">
        <v>392.73715731077374</v>
      </c>
      <c r="AK7" s="261">
        <v>364.5458168195642</v>
      </c>
      <c r="AL7" s="261">
        <v>0.45428126661420376</v>
      </c>
      <c r="AM7" s="261">
        <v>15.43245557368358</v>
      </c>
      <c r="AN7" s="261">
        <v>0</v>
      </c>
      <c r="AO7" s="261" t="e">
        <v>#REF!</v>
      </c>
      <c r="AP7" s="263">
        <v>1</v>
      </c>
      <c r="AQ7" s="253" t="s">
        <v>170</v>
      </c>
      <c r="AR7" s="261">
        <v>101780.56617845842</v>
      </c>
      <c r="AS7" s="261">
        <v>48476.713937106724</v>
      </c>
      <c r="AT7" s="261">
        <v>92.32139372332522</v>
      </c>
      <c r="AU7" s="261">
        <v>0</v>
      </c>
      <c r="AV7" s="261">
        <v>417.8945767545885</v>
      </c>
      <c r="AW7" s="261">
        <v>3385.881699196445</v>
      </c>
      <c r="AX7" s="261">
        <v>-91.88856293355592</v>
      </c>
      <c r="AY7" s="261">
        <v>0</v>
      </c>
      <c r="AZ7" s="261">
        <v>26706.31078769404</v>
      </c>
      <c r="BA7" s="262">
        <v>180767.80000999998</v>
      </c>
      <c r="BB7" s="261">
        <v>31546.2</v>
      </c>
      <c r="BC7" s="262">
        <v>149221.60000999997</v>
      </c>
    </row>
    <row r="8" spans="1:55" s="105" customFormat="1" ht="24">
      <c r="A8" s="263">
        <v>2</v>
      </c>
      <c r="B8" s="19" t="s">
        <v>154</v>
      </c>
      <c r="C8" s="261">
        <v>0</v>
      </c>
      <c r="D8" s="261">
        <v>9.084323448820017</v>
      </c>
      <c r="E8" s="261">
        <v>0</v>
      </c>
      <c r="F8" s="261">
        <v>0</v>
      </c>
      <c r="G8" s="261">
        <v>0</v>
      </c>
      <c r="H8" s="261">
        <v>0</v>
      </c>
      <c r="I8" s="261">
        <v>0</v>
      </c>
      <c r="J8" s="261">
        <v>0</v>
      </c>
      <c r="K8" s="261">
        <v>0</v>
      </c>
      <c r="L8" s="261">
        <v>0</v>
      </c>
      <c r="M8" s="261">
        <v>0</v>
      </c>
      <c r="N8" s="261">
        <v>0</v>
      </c>
      <c r="O8" s="263">
        <v>2</v>
      </c>
      <c r="P8" s="19" t="s">
        <v>154</v>
      </c>
      <c r="Q8" s="261">
        <v>0</v>
      </c>
      <c r="R8" s="261">
        <v>0</v>
      </c>
      <c r="S8" s="261">
        <v>0</v>
      </c>
      <c r="T8" s="261">
        <v>0</v>
      </c>
      <c r="U8" s="261">
        <v>0</v>
      </c>
      <c r="V8" s="261">
        <v>0</v>
      </c>
      <c r="W8" s="261">
        <v>0</v>
      </c>
      <c r="X8" s="261">
        <v>0</v>
      </c>
      <c r="Y8" s="261">
        <v>0</v>
      </c>
      <c r="Z8" s="261">
        <v>0</v>
      </c>
      <c r="AA8" s="261">
        <v>0</v>
      </c>
      <c r="AB8" s="261">
        <v>0</v>
      </c>
      <c r="AC8" s="263">
        <v>2</v>
      </c>
      <c r="AD8" s="19" t="s">
        <v>154</v>
      </c>
      <c r="AE8" s="261">
        <v>0</v>
      </c>
      <c r="AF8" s="261">
        <v>0</v>
      </c>
      <c r="AG8" s="261">
        <v>0</v>
      </c>
      <c r="AH8" s="261">
        <v>0</v>
      </c>
      <c r="AI8" s="261">
        <v>0</v>
      </c>
      <c r="AJ8" s="261">
        <v>0</v>
      </c>
      <c r="AK8" s="261">
        <v>0</v>
      </c>
      <c r="AL8" s="261">
        <v>0</v>
      </c>
      <c r="AM8" s="261">
        <v>0.34351080659646194</v>
      </c>
      <c r="AN8" s="261">
        <v>0</v>
      </c>
      <c r="AO8" s="261" t="e">
        <v>#REF!</v>
      </c>
      <c r="AP8" s="263">
        <v>2</v>
      </c>
      <c r="AQ8" s="19" t="s">
        <v>154</v>
      </c>
      <c r="AR8" s="261">
        <v>9.427834256274892</v>
      </c>
      <c r="AS8" s="261">
        <v>16.621575493453264</v>
      </c>
      <c r="AT8" s="261">
        <v>0</v>
      </c>
      <c r="AU8" s="261">
        <v>0</v>
      </c>
      <c r="AV8" s="261">
        <v>19.11611462748736</v>
      </c>
      <c r="AW8" s="261">
        <v>1.7820217742885038</v>
      </c>
      <c r="AX8" s="261">
        <v>0.3500658093419844</v>
      </c>
      <c r="AY8" s="261">
        <v>0</v>
      </c>
      <c r="AZ8" s="261">
        <v>14.802398039154014</v>
      </c>
      <c r="BA8" s="262">
        <v>62.10001000000002</v>
      </c>
      <c r="BB8" s="261">
        <v>7.3</v>
      </c>
      <c r="BC8" s="262">
        <v>54.80001000000002</v>
      </c>
    </row>
    <row r="9" spans="1:55" s="105" customFormat="1" ht="24">
      <c r="A9" s="263">
        <v>3</v>
      </c>
      <c r="B9" s="19" t="s">
        <v>155</v>
      </c>
      <c r="C9" s="261">
        <v>0.1581913562736671</v>
      </c>
      <c r="D9" s="261">
        <v>0</v>
      </c>
      <c r="E9" s="261">
        <v>74.67756059236771</v>
      </c>
      <c r="F9" s="261">
        <v>2.1485783095759063</v>
      </c>
      <c r="G9" s="261">
        <v>0</v>
      </c>
      <c r="H9" s="261">
        <v>185.40683578353023</v>
      </c>
      <c r="I9" s="261">
        <v>0</v>
      </c>
      <c r="J9" s="261">
        <v>0.4827686568761386</v>
      </c>
      <c r="K9" s="261">
        <v>0</v>
      </c>
      <c r="L9" s="261">
        <v>17.261574629899712</v>
      </c>
      <c r="M9" s="261">
        <v>106.55928549849943</v>
      </c>
      <c r="N9" s="261">
        <v>115.42224991550353</v>
      </c>
      <c r="O9" s="263">
        <v>3</v>
      </c>
      <c r="P9" s="19" t="s">
        <v>155</v>
      </c>
      <c r="Q9" s="261">
        <v>0</v>
      </c>
      <c r="R9" s="261">
        <v>24.317407981768174</v>
      </c>
      <c r="S9" s="261">
        <v>6.760783158745178</v>
      </c>
      <c r="T9" s="261">
        <v>170.63214222359647</v>
      </c>
      <c r="U9" s="261">
        <v>106.42670789118573</v>
      </c>
      <c r="V9" s="261">
        <v>782.5408364321884</v>
      </c>
      <c r="W9" s="261">
        <v>0</v>
      </c>
      <c r="X9" s="261">
        <v>4.22890683778004</v>
      </c>
      <c r="Y9" s="261">
        <v>3.697506389930703</v>
      </c>
      <c r="Z9" s="261">
        <v>47.00256796955349</v>
      </c>
      <c r="AA9" s="261">
        <v>0.16150366763329024</v>
      </c>
      <c r="AB9" s="261">
        <v>0</v>
      </c>
      <c r="AC9" s="263">
        <v>3</v>
      </c>
      <c r="AD9" s="19" t="s">
        <v>155</v>
      </c>
      <c r="AE9" s="261">
        <v>19.298617802897585</v>
      </c>
      <c r="AF9" s="261">
        <v>50.25822741585794</v>
      </c>
      <c r="AG9" s="261">
        <v>0</v>
      </c>
      <c r="AH9" s="261">
        <v>0</v>
      </c>
      <c r="AI9" s="261">
        <v>68.91450709954107</v>
      </c>
      <c r="AJ9" s="261">
        <v>171.6354353612709</v>
      </c>
      <c r="AK9" s="261">
        <v>109.44966678819259</v>
      </c>
      <c r="AL9" s="261">
        <v>1.284490658675355</v>
      </c>
      <c r="AM9" s="261">
        <v>21.590541474462945</v>
      </c>
      <c r="AN9" s="261">
        <v>20.435922107495067</v>
      </c>
      <c r="AO9" s="261" t="e">
        <v>#REF!</v>
      </c>
      <c r="AP9" s="263">
        <v>3</v>
      </c>
      <c r="AQ9" s="19" t="s">
        <v>155</v>
      </c>
      <c r="AR9" s="261">
        <v>2110.7528161954847</v>
      </c>
      <c r="AS9" s="261">
        <v>1318.8493261258147</v>
      </c>
      <c r="AT9" s="261">
        <v>167.8472163871911</v>
      </c>
      <c r="AU9" s="261">
        <v>0</v>
      </c>
      <c r="AV9" s="261">
        <v>0</v>
      </c>
      <c r="AW9" s="261">
        <v>379.22527533699747</v>
      </c>
      <c r="AX9" s="261">
        <v>-112.20603766160772</v>
      </c>
      <c r="AY9" s="261">
        <v>0</v>
      </c>
      <c r="AZ9" s="261">
        <v>108.23141361611982</v>
      </c>
      <c r="BA9" s="262">
        <v>3972.70001</v>
      </c>
      <c r="BB9" s="261">
        <v>1561</v>
      </c>
      <c r="BC9" s="262">
        <v>2411.70001</v>
      </c>
    </row>
    <row r="10" spans="1:55" s="105" customFormat="1" ht="12">
      <c r="A10" s="263">
        <v>4</v>
      </c>
      <c r="B10" s="19" t="s">
        <v>128</v>
      </c>
      <c r="C10" s="261">
        <v>0</v>
      </c>
      <c r="D10" s="261">
        <v>0</v>
      </c>
      <c r="E10" s="261">
        <v>0</v>
      </c>
      <c r="F10" s="261">
        <v>88.564618301648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261">
        <v>37.15463952433227</v>
      </c>
      <c r="N10" s="261">
        <v>227.04402564292155</v>
      </c>
      <c r="O10" s="263">
        <v>4</v>
      </c>
      <c r="P10" s="19" t="s">
        <v>128</v>
      </c>
      <c r="Q10" s="261">
        <v>0</v>
      </c>
      <c r="R10" s="261">
        <v>0.5420039529769488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0.9032955795328355</v>
      </c>
      <c r="Y10" s="261">
        <v>0</v>
      </c>
      <c r="Z10" s="261">
        <v>0</v>
      </c>
      <c r="AA10" s="261">
        <v>0</v>
      </c>
      <c r="AB10" s="261">
        <v>0</v>
      </c>
      <c r="AC10" s="263">
        <v>4</v>
      </c>
      <c r="AD10" s="19" t="s">
        <v>128</v>
      </c>
      <c r="AE10" s="261">
        <v>0</v>
      </c>
      <c r="AF10" s="261">
        <v>0</v>
      </c>
      <c r="AG10" s="261">
        <v>0</v>
      </c>
      <c r="AH10" s="261">
        <v>0</v>
      </c>
      <c r="AI10" s="261">
        <v>0</v>
      </c>
      <c r="AJ10" s="261">
        <v>0</v>
      </c>
      <c r="AK10" s="261">
        <v>0.8880064215308588</v>
      </c>
      <c r="AL10" s="261">
        <v>0</v>
      </c>
      <c r="AM10" s="261">
        <v>0</v>
      </c>
      <c r="AN10" s="261">
        <v>0</v>
      </c>
      <c r="AO10" s="261" t="e">
        <v>#REF!</v>
      </c>
      <c r="AP10" s="263">
        <v>4</v>
      </c>
      <c r="AQ10" s="19" t="s">
        <v>128</v>
      </c>
      <c r="AR10" s="261">
        <v>355.09658945527394</v>
      </c>
      <c r="AS10" s="261">
        <v>8.69782067313335</v>
      </c>
      <c r="AT10" s="261">
        <v>0</v>
      </c>
      <c r="AU10" s="261">
        <v>0</v>
      </c>
      <c r="AV10" s="261">
        <v>0</v>
      </c>
      <c r="AW10" s="261">
        <v>66.07726624768527</v>
      </c>
      <c r="AX10" s="261">
        <v>-4.859102614388538</v>
      </c>
      <c r="AY10" s="261">
        <v>0</v>
      </c>
      <c r="AZ10" s="261">
        <v>591.2874362382958</v>
      </c>
      <c r="BA10" s="262">
        <v>1016.3000099999998</v>
      </c>
      <c r="BB10" s="261">
        <v>261</v>
      </c>
      <c r="BC10" s="262">
        <v>755.3000099999998</v>
      </c>
    </row>
    <row r="11" spans="1:55" s="105" customFormat="1" ht="12">
      <c r="A11" s="263">
        <v>5</v>
      </c>
      <c r="B11" s="19" t="s">
        <v>156</v>
      </c>
      <c r="C11" s="261">
        <v>0</v>
      </c>
      <c r="D11" s="261">
        <v>0</v>
      </c>
      <c r="E11" s="261">
        <v>0.08520928665005205</v>
      </c>
      <c r="F11" s="261">
        <v>0</v>
      </c>
      <c r="G11" s="261">
        <v>2.4740100619328294</v>
      </c>
      <c r="H11" s="261">
        <v>1.4351801279580252</v>
      </c>
      <c r="I11" s="261">
        <v>0</v>
      </c>
      <c r="J11" s="261">
        <v>0</v>
      </c>
      <c r="K11" s="261">
        <v>0</v>
      </c>
      <c r="L11" s="261">
        <v>0.0852880996847924</v>
      </c>
      <c r="M11" s="261">
        <v>29.369763697328565</v>
      </c>
      <c r="N11" s="261">
        <v>0.49407465487762975</v>
      </c>
      <c r="O11" s="263">
        <v>5</v>
      </c>
      <c r="P11" s="19" t="s">
        <v>156</v>
      </c>
      <c r="Q11" s="261">
        <v>0</v>
      </c>
      <c r="R11" s="261">
        <v>0.4319789502750261</v>
      </c>
      <c r="S11" s="261">
        <v>0</v>
      </c>
      <c r="T11" s="261">
        <v>0</v>
      </c>
      <c r="U11" s="261">
        <v>0</v>
      </c>
      <c r="V11" s="261">
        <v>0.16998094313031814</v>
      </c>
      <c r="W11" s="261">
        <v>0</v>
      </c>
      <c r="X11" s="261">
        <v>41.64072669479493</v>
      </c>
      <c r="Y11" s="261">
        <v>0.17077629401961866</v>
      </c>
      <c r="Z11" s="261">
        <v>309.9796277746769</v>
      </c>
      <c r="AA11" s="261">
        <v>0</v>
      </c>
      <c r="AB11" s="261">
        <v>0</v>
      </c>
      <c r="AC11" s="263">
        <v>5</v>
      </c>
      <c r="AD11" s="19" t="s">
        <v>156</v>
      </c>
      <c r="AE11" s="261">
        <v>0.3416814822924172</v>
      </c>
      <c r="AF11" s="261">
        <v>0</v>
      </c>
      <c r="AG11" s="261">
        <v>0</v>
      </c>
      <c r="AH11" s="261">
        <v>1.5435667978015009</v>
      </c>
      <c r="AI11" s="261">
        <v>0.33931756165505755</v>
      </c>
      <c r="AJ11" s="261">
        <v>0.08480373566371699</v>
      </c>
      <c r="AK11" s="261">
        <v>0</v>
      </c>
      <c r="AL11" s="261">
        <v>0.08528201541351083</v>
      </c>
      <c r="AM11" s="261">
        <v>1.1209125651527374</v>
      </c>
      <c r="AN11" s="261">
        <v>0</v>
      </c>
      <c r="AO11" s="261" t="e">
        <v>#REF!</v>
      </c>
      <c r="AP11" s="263">
        <v>5</v>
      </c>
      <c r="AQ11" s="19" t="s">
        <v>156</v>
      </c>
      <c r="AR11" s="261">
        <v>389.8521807788036</v>
      </c>
      <c r="AS11" s="261">
        <v>276.99575948411365</v>
      </c>
      <c r="AT11" s="261">
        <v>0</v>
      </c>
      <c r="AU11" s="261">
        <v>0</v>
      </c>
      <c r="AV11" s="261">
        <v>0</v>
      </c>
      <c r="AW11" s="261">
        <v>0</v>
      </c>
      <c r="AX11" s="261">
        <v>3.965650910954583</v>
      </c>
      <c r="AY11" s="261">
        <v>0</v>
      </c>
      <c r="AZ11" s="261">
        <v>258.98641882612816</v>
      </c>
      <c r="BA11" s="262">
        <v>929.8000099999999</v>
      </c>
      <c r="BB11" s="261">
        <v>420.70000000000005</v>
      </c>
      <c r="BC11" s="262">
        <v>509.1000099999999</v>
      </c>
    </row>
    <row r="12" spans="1:55" s="105" customFormat="1" ht="22.5" customHeight="1">
      <c r="A12" s="263">
        <v>6</v>
      </c>
      <c r="B12" s="19" t="s">
        <v>157</v>
      </c>
      <c r="C12" s="261">
        <v>356.21880952278946</v>
      </c>
      <c r="D12" s="261">
        <v>0</v>
      </c>
      <c r="E12" s="261">
        <v>21.038291145315792</v>
      </c>
      <c r="F12" s="261">
        <v>0</v>
      </c>
      <c r="G12" s="261">
        <v>0.3600568925695471</v>
      </c>
      <c r="H12" s="261">
        <v>4400.102650240492</v>
      </c>
      <c r="I12" s="261">
        <v>83.45465690989941</v>
      </c>
      <c r="J12" s="261">
        <v>0.30062197443576694</v>
      </c>
      <c r="K12" s="261">
        <v>10.254011039225297</v>
      </c>
      <c r="L12" s="261">
        <v>51.2345261105761</v>
      </c>
      <c r="M12" s="261">
        <v>69.98885284738795</v>
      </c>
      <c r="N12" s="261">
        <v>338.3913812757201</v>
      </c>
      <c r="O12" s="263">
        <v>6</v>
      </c>
      <c r="P12" s="19" t="s">
        <v>157</v>
      </c>
      <c r="Q12" s="261">
        <v>0</v>
      </c>
      <c r="R12" s="261">
        <v>1.1546825332612805</v>
      </c>
      <c r="S12" s="261">
        <v>1.8868766532007064</v>
      </c>
      <c r="T12" s="261">
        <v>354.3445547104648</v>
      </c>
      <c r="U12" s="261">
        <v>0</v>
      </c>
      <c r="V12" s="261">
        <v>0.11956846380136756</v>
      </c>
      <c r="W12" s="261">
        <v>0.06034722021240264</v>
      </c>
      <c r="X12" s="261">
        <v>450.54716201280013</v>
      </c>
      <c r="Y12" s="261">
        <v>350.1128569903218</v>
      </c>
      <c r="Z12" s="261">
        <v>3383.2604489080245</v>
      </c>
      <c r="AA12" s="261">
        <v>1.3275105372176281</v>
      </c>
      <c r="AB12" s="261">
        <v>1668.5169188331722</v>
      </c>
      <c r="AC12" s="263">
        <v>6</v>
      </c>
      <c r="AD12" s="19" t="s">
        <v>157</v>
      </c>
      <c r="AE12" s="261">
        <v>558.3850771835351</v>
      </c>
      <c r="AF12" s="261">
        <v>95.69934197261826</v>
      </c>
      <c r="AG12" s="261">
        <v>59.4433694360156</v>
      </c>
      <c r="AH12" s="261">
        <v>479.07027055964244</v>
      </c>
      <c r="AI12" s="261">
        <v>1782.310821576146</v>
      </c>
      <c r="AJ12" s="261">
        <v>1115.9263815979068</v>
      </c>
      <c r="AK12" s="261">
        <v>527.9926724446793</v>
      </c>
      <c r="AL12" s="261">
        <v>1.0198182781352199</v>
      </c>
      <c r="AM12" s="261">
        <v>42.88093179920996</v>
      </c>
      <c r="AN12" s="261">
        <v>197.7996571514559</v>
      </c>
      <c r="AO12" s="261" t="e">
        <v>#REF!</v>
      </c>
      <c r="AP12" s="263">
        <v>6</v>
      </c>
      <c r="AQ12" s="19" t="s">
        <v>157</v>
      </c>
      <c r="AR12" s="261">
        <v>16403.20312831374</v>
      </c>
      <c r="AS12" s="261">
        <v>29616.085146978287</v>
      </c>
      <c r="AT12" s="261">
        <v>512.756127710696</v>
      </c>
      <c r="AU12" s="261">
        <v>0</v>
      </c>
      <c r="AV12" s="261">
        <v>0</v>
      </c>
      <c r="AW12" s="261">
        <v>413.54900243103356</v>
      </c>
      <c r="AX12" s="261">
        <v>395.3839261658109</v>
      </c>
      <c r="AY12" s="261">
        <v>0</v>
      </c>
      <c r="AZ12" s="261">
        <v>2125.7226784004456</v>
      </c>
      <c r="BA12" s="262">
        <v>49466.700010000015</v>
      </c>
      <c r="BB12" s="261">
        <v>21980.4</v>
      </c>
      <c r="BC12" s="262">
        <v>27486.300010000014</v>
      </c>
    </row>
    <row r="13" spans="1:55" ht="24.75" customHeight="1">
      <c r="A13" s="252">
        <v>7</v>
      </c>
      <c r="B13" s="19" t="s">
        <v>158</v>
      </c>
      <c r="C13" s="261">
        <v>0.6302618009301149</v>
      </c>
      <c r="D13" s="261">
        <v>0</v>
      </c>
      <c r="E13" s="261">
        <v>16.121001629717284</v>
      </c>
      <c r="F13" s="261">
        <v>1.4091043038691944</v>
      </c>
      <c r="G13" s="261">
        <v>1.6353493206905891</v>
      </c>
      <c r="H13" s="261">
        <v>161.48025107723427</v>
      </c>
      <c r="I13" s="261">
        <v>2724.732204129703</v>
      </c>
      <c r="J13" s="261">
        <v>11.326889481606667</v>
      </c>
      <c r="K13" s="261">
        <v>19.153249829676167</v>
      </c>
      <c r="L13" s="261">
        <v>224.0546088825085</v>
      </c>
      <c r="M13" s="261">
        <v>41.177633188094816</v>
      </c>
      <c r="N13" s="261">
        <v>29.442714852725135</v>
      </c>
      <c r="O13" s="252">
        <v>7</v>
      </c>
      <c r="P13" s="19" t="s">
        <v>158</v>
      </c>
      <c r="Q13" s="261">
        <v>1.5961162543269216</v>
      </c>
      <c r="R13" s="261">
        <v>17.49758408507612</v>
      </c>
      <c r="S13" s="261">
        <v>21.34697533623953</v>
      </c>
      <c r="T13" s="261">
        <v>33.94336942753792</v>
      </c>
      <c r="U13" s="261">
        <v>0.9948574640863935</v>
      </c>
      <c r="V13" s="261">
        <v>4.037609650415688</v>
      </c>
      <c r="W13" s="261">
        <v>3.146101766592397</v>
      </c>
      <c r="X13" s="261">
        <v>56.52234267290528</v>
      </c>
      <c r="Y13" s="261">
        <v>136.6400628157495</v>
      </c>
      <c r="Z13" s="261">
        <v>214.60713307357227</v>
      </c>
      <c r="AA13" s="261">
        <v>1.1439264424738345</v>
      </c>
      <c r="AB13" s="261">
        <v>264.7851393686077</v>
      </c>
      <c r="AC13" s="252">
        <v>7</v>
      </c>
      <c r="AD13" s="19" t="s">
        <v>158</v>
      </c>
      <c r="AE13" s="261">
        <v>21.07329260338323</v>
      </c>
      <c r="AF13" s="261">
        <v>14.307788143944132</v>
      </c>
      <c r="AG13" s="261">
        <v>0.2839975268045347</v>
      </c>
      <c r="AH13" s="261">
        <v>179.6075740702806</v>
      </c>
      <c r="AI13" s="261">
        <v>193.5793490528068</v>
      </c>
      <c r="AJ13" s="261">
        <v>6.573204855387175</v>
      </c>
      <c r="AK13" s="261">
        <v>404.81520362009087</v>
      </c>
      <c r="AL13" s="261">
        <v>0.14215648813716725</v>
      </c>
      <c r="AM13" s="261">
        <v>4.742982867755059</v>
      </c>
      <c r="AN13" s="261">
        <v>57.61503237457006</v>
      </c>
      <c r="AO13" s="196" t="e">
        <v>#REF!</v>
      </c>
      <c r="AP13" s="252">
        <v>7</v>
      </c>
      <c r="AQ13" s="19" t="s">
        <v>158</v>
      </c>
      <c r="AR13" s="261">
        <v>4870.165068900926</v>
      </c>
      <c r="AS13" s="261">
        <v>13550.465332799638</v>
      </c>
      <c r="AT13" s="261">
        <v>228.83223641023196</v>
      </c>
      <c r="AU13" s="261">
        <v>0</v>
      </c>
      <c r="AV13" s="261">
        <v>0</v>
      </c>
      <c r="AW13" s="261">
        <v>7.1173197164709725</v>
      </c>
      <c r="AX13" s="261">
        <v>-43.226906296503785</v>
      </c>
      <c r="AY13" s="261">
        <v>0</v>
      </c>
      <c r="AZ13" s="261">
        <v>4452.246958469234</v>
      </c>
      <c r="BA13" s="262">
        <v>23065.60001</v>
      </c>
      <c r="BB13" s="261">
        <v>14093</v>
      </c>
      <c r="BC13" s="262">
        <v>8972.600009999998</v>
      </c>
    </row>
    <row r="14" spans="1:55" ht="24" customHeight="1">
      <c r="A14" s="252">
        <v>8</v>
      </c>
      <c r="B14" s="19" t="s">
        <v>159</v>
      </c>
      <c r="C14" s="261">
        <v>1.5299534662665895</v>
      </c>
      <c r="D14" s="261">
        <v>0</v>
      </c>
      <c r="E14" s="261">
        <v>1.9394380996717262</v>
      </c>
      <c r="F14" s="261">
        <v>5.868441009151804</v>
      </c>
      <c r="G14" s="261">
        <v>3.7864050307504984</v>
      </c>
      <c r="H14" s="261">
        <v>39.77560827014748</v>
      </c>
      <c r="I14" s="261">
        <v>1.4538958653428118</v>
      </c>
      <c r="J14" s="261">
        <v>131.3188496933615</v>
      </c>
      <c r="K14" s="261">
        <v>7.4165347229474925</v>
      </c>
      <c r="L14" s="261">
        <v>109.3884205779179</v>
      </c>
      <c r="M14" s="261">
        <v>111.4785611026398</v>
      </c>
      <c r="N14" s="261">
        <v>93.80681717836431</v>
      </c>
      <c r="O14" s="252">
        <v>8</v>
      </c>
      <c r="P14" s="19" t="s">
        <v>159</v>
      </c>
      <c r="Q14" s="261">
        <v>11.491575939012899</v>
      </c>
      <c r="R14" s="261">
        <v>28.710081784304293</v>
      </c>
      <c r="S14" s="261">
        <v>116.39702395395221</v>
      </c>
      <c r="T14" s="261">
        <v>13.117470703024038</v>
      </c>
      <c r="U14" s="261">
        <v>0</v>
      </c>
      <c r="V14" s="261">
        <v>1.6442890249577564</v>
      </c>
      <c r="W14" s="261">
        <v>1.5621395766625985</v>
      </c>
      <c r="X14" s="261">
        <v>809.151967989758</v>
      </c>
      <c r="Y14" s="261">
        <v>154.02309762805083</v>
      </c>
      <c r="Z14" s="261">
        <v>86.59262682304477</v>
      </c>
      <c r="AA14" s="261">
        <v>4.197844379358643</v>
      </c>
      <c r="AB14" s="261">
        <v>24.14868861468007</v>
      </c>
      <c r="AC14" s="252">
        <v>8</v>
      </c>
      <c r="AD14" s="19" t="s">
        <v>159</v>
      </c>
      <c r="AE14" s="261">
        <v>261.4034115060945</v>
      </c>
      <c r="AF14" s="261">
        <v>8.986903848642596</v>
      </c>
      <c r="AG14" s="261">
        <v>0.1938939798083124</v>
      </c>
      <c r="AH14" s="261">
        <v>51.13793748841379</v>
      </c>
      <c r="AI14" s="261">
        <v>294.4456775404054</v>
      </c>
      <c r="AJ14" s="261">
        <v>89.85115463391715</v>
      </c>
      <c r="AK14" s="261">
        <v>22.133595220038522</v>
      </c>
      <c r="AL14" s="261">
        <v>2.5234215111523493</v>
      </c>
      <c r="AM14" s="261">
        <v>182.81012174264004</v>
      </c>
      <c r="AN14" s="261">
        <v>49.21791998459524</v>
      </c>
      <c r="AO14" s="196" t="e">
        <v>#REF!</v>
      </c>
      <c r="AP14" s="252">
        <v>8</v>
      </c>
      <c r="AQ14" s="19" t="s">
        <v>159</v>
      </c>
      <c r="AR14" s="261">
        <v>2721.5037691368684</v>
      </c>
      <c r="AS14" s="261">
        <v>51.440882429214994</v>
      </c>
      <c r="AT14" s="261">
        <v>22.928185917235886</v>
      </c>
      <c r="AU14" s="261">
        <v>0</v>
      </c>
      <c r="AV14" s="261">
        <v>0</v>
      </c>
      <c r="AW14" s="261">
        <v>7.377967549959909</v>
      </c>
      <c r="AX14" s="261">
        <v>-6.2951059533706575</v>
      </c>
      <c r="AY14" s="261">
        <v>0</v>
      </c>
      <c r="AZ14" s="261">
        <v>4.744310920090829</v>
      </c>
      <c r="BA14" s="262">
        <v>2801.7000099999996</v>
      </c>
      <c r="BB14" s="261">
        <v>2443.7999999999997</v>
      </c>
      <c r="BC14" s="262">
        <v>357.90000999999984</v>
      </c>
    </row>
    <row r="15" spans="1:55" ht="24">
      <c r="A15" s="252">
        <v>9</v>
      </c>
      <c r="B15" s="19" t="s">
        <v>160</v>
      </c>
      <c r="C15" s="261">
        <v>19.5465249232481</v>
      </c>
      <c r="D15" s="261">
        <v>0</v>
      </c>
      <c r="E15" s="261">
        <v>63.98824706236797</v>
      </c>
      <c r="F15" s="261">
        <v>108.67757140928718</v>
      </c>
      <c r="G15" s="261">
        <v>50.398486737777255</v>
      </c>
      <c r="H15" s="261">
        <v>99.40283456619626</v>
      </c>
      <c r="I15" s="261">
        <v>205.6048022266613</v>
      </c>
      <c r="J15" s="261">
        <v>47.70425293146117</v>
      </c>
      <c r="K15" s="261">
        <v>151.359615760518</v>
      </c>
      <c r="L15" s="261">
        <v>53.43087399414718</v>
      </c>
      <c r="M15" s="261">
        <v>71.11581741757739</v>
      </c>
      <c r="N15" s="261">
        <v>61.66984467616804</v>
      </c>
      <c r="O15" s="252">
        <v>9</v>
      </c>
      <c r="P15" s="19" t="s">
        <v>160</v>
      </c>
      <c r="Q15" s="261">
        <v>35.43814405004502</v>
      </c>
      <c r="R15" s="261">
        <v>44.6926399625022</v>
      </c>
      <c r="S15" s="261">
        <v>58.79969865827499</v>
      </c>
      <c r="T15" s="261">
        <v>45.56113081734447</v>
      </c>
      <c r="U15" s="261">
        <v>39.843230044754826</v>
      </c>
      <c r="V15" s="261">
        <v>71.71520060376167</v>
      </c>
      <c r="W15" s="261">
        <v>48.84392131959863</v>
      </c>
      <c r="X15" s="261">
        <v>52.97624878020526</v>
      </c>
      <c r="Y15" s="261">
        <v>92.52467642919562</v>
      </c>
      <c r="Z15" s="261">
        <v>170.13620935659682</v>
      </c>
      <c r="AA15" s="261">
        <v>3.3259670850043</v>
      </c>
      <c r="AB15" s="261">
        <v>110.67788924233344</v>
      </c>
      <c r="AC15" s="252">
        <v>9</v>
      </c>
      <c r="AD15" s="19" t="s">
        <v>160</v>
      </c>
      <c r="AE15" s="261">
        <v>71.38070319807524</v>
      </c>
      <c r="AF15" s="261">
        <v>31.178034778659125</v>
      </c>
      <c r="AG15" s="261">
        <v>25.988546392273456</v>
      </c>
      <c r="AH15" s="261">
        <v>111.38245755172781</v>
      </c>
      <c r="AI15" s="261">
        <v>94.77546730334936</v>
      </c>
      <c r="AJ15" s="261">
        <v>104.43780194895369</v>
      </c>
      <c r="AK15" s="261">
        <v>98.17996256514506</v>
      </c>
      <c r="AL15" s="261">
        <v>95.45519120090553</v>
      </c>
      <c r="AM15" s="261">
        <v>169.70556421952685</v>
      </c>
      <c r="AN15" s="261">
        <v>84.60479389818806</v>
      </c>
      <c r="AO15" s="196" t="e">
        <v>#REF!</v>
      </c>
      <c r="AP15" s="252">
        <v>9</v>
      </c>
      <c r="AQ15" s="19" t="s">
        <v>160</v>
      </c>
      <c r="AR15" s="261">
        <v>2594.5223513480623</v>
      </c>
      <c r="AS15" s="261">
        <v>1183.9675829053629</v>
      </c>
      <c r="AT15" s="261">
        <v>4.000775516051505</v>
      </c>
      <c r="AU15" s="261">
        <v>0</v>
      </c>
      <c r="AV15" s="261">
        <v>0</v>
      </c>
      <c r="AW15" s="261">
        <v>95.00475188691087</v>
      </c>
      <c r="AX15" s="261">
        <v>-16.86664889753993</v>
      </c>
      <c r="AY15" s="261">
        <v>0</v>
      </c>
      <c r="AZ15" s="261">
        <v>461.2711972411515</v>
      </c>
      <c r="BA15" s="262">
        <v>4321.900009999999</v>
      </c>
      <c r="BB15" s="261">
        <v>2524.8999999999996</v>
      </c>
      <c r="BC15" s="262">
        <v>1797.0000099999997</v>
      </c>
    </row>
    <row r="16" spans="1:55" ht="36" customHeight="1">
      <c r="A16" s="252">
        <v>10</v>
      </c>
      <c r="B16" s="19" t="s">
        <v>161</v>
      </c>
      <c r="C16" s="261">
        <v>25.262240138052316</v>
      </c>
      <c r="D16" s="261">
        <v>9.549609545123648</v>
      </c>
      <c r="E16" s="261">
        <v>189.12255686418808</v>
      </c>
      <c r="F16" s="261">
        <v>20.07375230426736</v>
      </c>
      <c r="G16" s="261">
        <v>154.3861145647744</v>
      </c>
      <c r="H16" s="261">
        <v>567.2205244426058</v>
      </c>
      <c r="I16" s="261">
        <v>264.1416961453993</v>
      </c>
      <c r="J16" s="261">
        <v>6.711060060247754</v>
      </c>
      <c r="K16" s="261">
        <v>220.3707376603883</v>
      </c>
      <c r="L16" s="261">
        <v>1994.2383660026499</v>
      </c>
      <c r="M16" s="261">
        <v>835.865753436576</v>
      </c>
      <c r="N16" s="261">
        <v>3710.374619483739</v>
      </c>
      <c r="O16" s="252">
        <v>10</v>
      </c>
      <c r="P16" s="19" t="s">
        <v>161</v>
      </c>
      <c r="Q16" s="261">
        <v>65.76314542144624</v>
      </c>
      <c r="R16" s="261">
        <v>337.84794641310725</v>
      </c>
      <c r="S16" s="261">
        <v>25.684437888895403</v>
      </c>
      <c r="T16" s="261">
        <v>1155.569628975367</v>
      </c>
      <c r="U16" s="261">
        <v>5.469798957135195</v>
      </c>
      <c r="V16" s="261">
        <v>34.74890178114444</v>
      </c>
      <c r="W16" s="261">
        <v>48.46585025806315</v>
      </c>
      <c r="X16" s="261">
        <v>8292.750757440459</v>
      </c>
      <c r="Y16" s="261">
        <v>1290.4988770055502</v>
      </c>
      <c r="Z16" s="261">
        <v>4271.49484249591</v>
      </c>
      <c r="AA16" s="261">
        <v>222.26426467827497</v>
      </c>
      <c r="AB16" s="261">
        <v>62.01004587603446</v>
      </c>
      <c r="AC16" s="252">
        <v>10</v>
      </c>
      <c r="AD16" s="19" t="s">
        <v>161</v>
      </c>
      <c r="AE16" s="261">
        <v>9694.008409253227</v>
      </c>
      <c r="AF16" s="261">
        <v>491.39959372390115</v>
      </c>
      <c r="AG16" s="261">
        <v>49.185332681989735</v>
      </c>
      <c r="AH16" s="261">
        <v>1900.599472669098</v>
      </c>
      <c r="AI16" s="261">
        <v>23.798902846430543</v>
      </c>
      <c r="AJ16" s="261">
        <v>10.393646045510463</v>
      </c>
      <c r="AK16" s="261">
        <v>222.57441992644058</v>
      </c>
      <c r="AL16" s="261">
        <v>1.5515080231146383</v>
      </c>
      <c r="AM16" s="261">
        <v>170.9824176858864</v>
      </c>
      <c r="AN16" s="261">
        <v>76.21757491472098</v>
      </c>
      <c r="AO16" s="196" t="e">
        <v>#REF!</v>
      </c>
      <c r="AP16" s="252">
        <v>10</v>
      </c>
      <c r="AQ16" s="19" t="s">
        <v>161</v>
      </c>
      <c r="AR16" s="261">
        <v>36450.59680892853</v>
      </c>
      <c r="AS16" s="261">
        <v>25368.779544488</v>
      </c>
      <c r="AT16" s="261">
        <v>1704.3339239603088</v>
      </c>
      <c r="AU16" s="261">
        <v>0</v>
      </c>
      <c r="AV16" s="261">
        <v>0</v>
      </c>
      <c r="AW16" s="261">
        <v>103.88626087368635</v>
      </c>
      <c r="AX16" s="261">
        <v>348.13740489954796</v>
      </c>
      <c r="AY16" s="261">
        <v>0</v>
      </c>
      <c r="AZ16" s="261">
        <v>7223.366066849933</v>
      </c>
      <c r="BA16" s="262">
        <v>71199.10001000001</v>
      </c>
      <c r="BB16" s="261">
        <v>65862.09999999999</v>
      </c>
      <c r="BC16" s="262">
        <v>5337.000010000018</v>
      </c>
    </row>
    <row r="17" spans="1:55" ht="24">
      <c r="A17" s="252">
        <v>11</v>
      </c>
      <c r="B17" s="19" t="s">
        <v>129</v>
      </c>
      <c r="C17" s="261">
        <v>0.6429078334713726</v>
      </c>
      <c r="D17" s="261">
        <v>0</v>
      </c>
      <c r="E17" s="261">
        <v>3.325114322206457</v>
      </c>
      <c r="F17" s="261">
        <v>0.3880919521470044</v>
      </c>
      <c r="G17" s="261">
        <v>0.4569313749253684</v>
      </c>
      <c r="H17" s="261">
        <v>150.96131814672052</v>
      </c>
      <c r="I17" s="261">
        <v>2.0853670105347746</v>
      </c>
      <c r="J17" s="261">
        <v>0.2616036329428902</v>
      </c>
      <c r="K17" s="261">
        <v>3.0837259695755344</v>
      </c>
      <c r="L17" s="261">
        <v>13.834828338573514</v>
      </c>
      <c r="M17" s="261">
        <v>930.2142325069826</v>
      </c>
      <c r="N17" s="261">
        <v>21.674507804448748</v>
      </c>
      <c r="O17" s="252">
        <v>11</v>
      </c>
      <c r="P17" s="19" t="s">
        <v>129</v>
      </c>
      <c r="Q17" s="261">
        <v>1.5985393152861194</v>
      </c>
      <c r="R17" s="261">
        <v>55.00034107100742</v>
      </c>
      <c r="S17" s="261">
        <v>2.118677509139657</v>
      </c>
      <c r="T17" s="261">
        <v>15.025697753170698</v>
      </c>
      <c r="U17" s="261">
        <v>0</v>
      </c>
      <c r="V17" s="261">
        <v>1.6908032067062997</v>
      </c>
      <c r="W17" s="261">
        <v>0.13128657739673757</v>
      </c>
      <c r="X17" s="261">
        <v>2284.781818689067</v>
      </c>
      <c r="Y17" s="261">
        <v>77.09550763196324</v>
      </c>
      <c r="Z17" s="261">
        <v>1439.5243075766257</v>
      </c>
      <c r="AA17" s="261">
        <v>0.1312738894231129</v>
      </c>
      <c r="AB17" s="261">
        <v>37.14839457871539</v>
      </c>
      <c r="AC17" s="252">
        <v>11</v>
      </c>
      <c r="AD17" s="19" t="s">
        <v>129</v>
      </c>
      <c r="AE17" s="261">
        <v>50.91530911476604</v>
      </c>
      <c r="AF17" s="261">
        <v>2.0359843709428262</v>
      </c>
      <c r="AG17" s="261">
        <v>0.6518156857980998</v>
      </c>
      <c r="AH17" s="261">
        <v>55.31335151251861</v>
      </c>
      <c r="AI17" s="261">
        <v>21.48442900599995</v>
      </c>
      <c r="AJ17" s="261">
        <v>23.165019798028325</v>
      </c>
      <c r="AK17" s="261">
        <v>3.4441561152191444</v>
      </c>
      <c r="AL17" s="261">
        <v>4.3067619426064425</v>
      </c>
      <c r="AM17" s="261">
        <v>38.79316264284247</v>
      </c>
      <c r="AN17" s="261">
        <v>0.6514034011350427</v>
      </c>
      <c r="AO17" s="196" t="e">
        <v>#REF!</v>
      </c>
      <c r="AP17" s="252">
        <v>11</v>
      </c>
      <c r="AQ17" s="19" t="s">
        <v>129</v>
      </c>
      <c r="AR17" s="261">
        <v>5241.936670758166</v>
      </c>
      <c r="AS17" s="261">
        <v>4678.860140144699</v>
      </c>
      <c r="AT17" s="261">
        <v>49.912910469683304</v>
      </c>
      <c r="AU17" s="261">
        <v>0</v>
      </c>
      <c r="AV17" s="261">
        <v>0</v>
      </c>
      <c r="AW17" s="261">
        <v>1367.0851842311613</v>
      </c>
      <c r="AX17" s="261">
        <v>-5.445644772524751</v>
      </c>
      <c r="AY17" s="261">
        <v>0</v>
      </c>
      <c r="AZ17" s="261">
        <v>531.9507491688153</v>
      </c>
      <c r="BA17" s="262">
        <v>11864.300009999999</v>
      </c>
      <c r="BB17" s="261">
        <v>3848</v>
      </c>
      <c r="BC17" s="262">
        <v>8016.300009999999</v>
      </c>
    </row>
    <row r="18" spans="1:55" ht="12">
      <c r="A18" s="252">
        <v>12</v>
      </c>
      <c r="B18" s="254" t="s">
        <v>130</v>
      </c>
      <c r="C18" s="261">
        <v>9.169338945523545</v>
      </c>
      <c r="D18" s="261">
        <v>0</v>
      </c>
      <c r="E18" s="261">
        <v>5.882898137138897</v>
      </c>
      <c r="F18" s="261">
        <v>3.577092879259827</v>
      </c>
      <c r="G18" s="261">
        <v>9.40483905530668</v>
      </c>
      <c r="H18" s="261">
        <v>236.24503452824231</v>
      </c>
      <c r="I18" s="261">
        <v>20.86500221171938</v>
      </c>
      <c r="J18" s="261">
        <v>3.3313100690852977</v>
      </c>
      <c r="K18" s="261">
        <v>66.55396469704712</v>
      </c>
      <c r="L18" s="261">
        <v>40.74350995715355</v>
      </c>
      <c r="M18" s="261">
        <v>344.1168382187842</v>
      </c>
      <c r="N18" s="261">
        <v>49843</v>
      </c>
      <c r="O18" s="252">
        <v>12</v>
      </c>
      <c r="P18" s="254" t="s">
        <v>130</v>
      </c>
      <c r="Q18" s="261">
        <v>300.1070970699137</v>
      </c>
      <c r="R18" s="261">
        <v>582.1467040606009</v>
      </c>
      <c r="S18" s="261">
        <v>142.99208956581182</v>
      </c>
      <c r="T18" s="261">
        <v>61.60912660552911</v>
      </c>
      <c r="U18" s="261">
        <v>0.379774930324104</v>
      </c>
      <c r="V18" s="261">
        <v>12.965925313705268</v>
      </c>
      <c r="W18" s="261">
        <v>30.379504388945257</v>
      </c>
      <c r="X18" s="261">
        <v>6295.649405669091</v>
      </c>
      <c r="Y18" s="261">
        <v>240.65918625070688</v>
      </c>
      <c r="Z18" s="261">
        <v>38.52203317045294</v>
      </c>
      <c r="AA18" s="261">
        <v>46.80666201865572</v>
      </c>
      <c r="AB18" s="261">
        <v>18.80876719888484</v>
      </c>
      <c r="AC18" s="252">
        <v>12</v>
      </c>
      <c r="AD18" s="254" t="s">
        <v>130</v>
      </c>
      <c r="AE18" s="261">
        <v>29.106875430918226</v>
      </c>
      <c r="AF18" s="261">
        <v>159.908636665859</v>
      </c>
      <c r="AG18" s="261">
        <v>0</v>
      </c>
      <c r="AH18" s="261">
        <v>19.384815448660135</v>
      </c>
      <c r="AI18" s="261">
        <v>16.719847890600867</v>
      </c>
      <c r="AJ18" s="261">
        <v>13.598474316133956</v>
      </c>
      <c r="AK18" s="261">
        <v>6.809303460864972</v>
      </c>
      <c r="AL18" s="261">
        <v>0</v>
      </c>
      <c r="AM18" s="261">
        <v>47.815691140910296</v>
      </c>
      <c r="AN18" s="261">
        <v>0</v>
      </c>
      <c r="AO18" s="196" t="e">
        <v>#REF!</v>
      </c>
      <c r="AP18" s="252">
        <v>12</v>
      </c>
      <c r="AQ18" s="254" t="s">
        <v>130</v>
      </c>
      <c r="AR18" s="261">
        <v>58647.25975009746</v>
      </c>
      <c r="AS18" s="261">
        <v>1.2311210348642405</v>
      </c>
      <c r="AT18" s="261">
        <v>95.12422559415073</v>
      </c>
      <c r="AU18" s="261">
        <v>0</v>
      </c>
      <c r="AV18" s="261">
        <v>0</v>
      </c>
      <c r="AW18" s="261">
        <v>8.088717514749694</v>
      </c>
      <c r="AX18" s="261">
        <v>164.35933423842386</v>
      </c>
      <c r="AY18" s="261">
        <v>0</v>
      </c>
      <c r="AZ18" s="261">
        <v>40450.03686152035</v>
      </c>
      <c r="BA18" s="262">
        <v>99366.10001</v>
      </c>
      <c r="BB18" s="261">
        <v>4115.6</v>
      </c>
      <c r="BC18" s="262">
        <v>95250.50000999999</v>
      </c>
    </row>
    <row r="19" spans="1:55" ht="12">
      <c r="A19" s="252">
        <v>13</v>
      </c>
      <c r="B19" s="19" t="s">
        <v>131</v>
      </c>
      <c r="C19" s="261">
        <v>13.911109935683811</v>
      </c>
      <c r="D19" s="261">
        <v>0</v>
      </c>
      <c r="E19" s="261">
        <v>4.1588527491609515</v>
      </c>
      <c r="F19" s="261">
        <v>1.0517044244840608</v>
      </c>
      <c r="G19" s="261">
        <v>3.1840839444103</v>
      </c>
      <c r="H19" s="261">
        <v>200.68990186243676</v>
      </c>
      <c r="I19" s="261">
        <v>78.16603629526674</v>
      </c>
      <c r="J19" s="261">
        <v>6.134963808550931</v>
      </c>
      <c r="K19" s="261">
        <v>70.40964753766806</v>
      </c>
      <c r="L19" s="261">
        <v>25.874033629964032</v>
      </c>
      <c r="M19" s="261">
        <v>556.079167970143</v>
      </c>
      <c r="N19" s="261">
        <v>69.11262000781592</v>
      </c>
      <c r="O19" s="252">
        <v>13</v>
      </c>
      <c r="P19" s="19" t="s">
        <v>131</v>
      </c>
      <c r="Q19" s="261">
        <v>128.20874892072965</v>
      </c>
      <c r="R19" s="261">
        <v>61.10172298962464</v>
      </c>
      <c r="S19" s="261">
        <v>10.930896229366098</v>
      </c>
      <c r="T19" s="261">
        <v>45.103770892813124</v>
      </c>
      <c r="U19" s="261">
        <v>10.199527258238037</v>
      </c>
      <c r="V19" s="261">
        <v>5.124213620207303</v>
      </c>
      <c r="W19" s="261">
        <v>29.14644867835253</v>
      </c>
      <c r="X19" s="261">
        <v>473.24640657158693</v>
      </c>
      <c r="Y19" s="261">
        <v>314.6933356803563</v>
      </c>
      <c r="Z19" s="261">
        <v>194.96940752194485</v>
      </c>
      <c r="AA19" s="261">
        <v>1.8881789661048345</v>
      </c>
      <c r="AB19" s="261">
        <v>28.673828846575685</v>
      </c>
      <c r="AC19" s="252">
        <v>13</v>
      </c>
      <c r="AD19" s="19" t="s">
        <v>131</v>
      </c>
      <c r="AE19" s="261">
        <v>46.3511963689352</v>
      </c>
      <c r="AF19" s="261">
        <v>14.78605145871536</v>
      </c>
      <c r="AG19" s="261">
        <v>2.119654695984814</v>
      </c>
      <c r="AH19" s="261">
        <v>130.9791743172302</v>
      </c>
      <c r="AI19" s="261">
        <v>76.14924866296383</v>
      </c>
      <c r="AJ19" s="261">
        <v>23.94161472612269</v>
      </c>
      <c r="AK19" s="261">
        <v>7.396313547136548</v>
      </c>
      <c r="AL19" s="261">
        <v>1.3058517517498076</v>
      </c>
      <c r="AM19" s="261">
        <v>72.86274471206308</v>
      </c>
      <c r="AN19" s="261">
        <v>2.8515765086203975</v>
      </c>
      <c r="AO19" s="196" t="e">
        <v>#REF!</v>
      </c>
      <c r="AP19" s="252">
        <v>13</v>
      </c>
      <c r="AQ19" s="19" t="s">
        <v>131</v>
      </c>
      <c r="AR19" s="261">
        <v>2710.802035337825</v>
      </c>
      <c r="AS19" s="261">
        <v>3481.7545565874257</v>
      </c>
      <c r="AT19" s="261">
        <v>104.80942025641616</v>
      </c>
      <c r="AU19" s="261">
        <v>0</v>
      </c>
      <c r="AV19" s="261">
        <v>0</v>
      </c>
      <c r="AW19" s="261">
        <v>0.47175827840505774</v>
      </c>
      <c r="AX19" s="261">
        <v>7.166333718742257</v>
      </c>
      <c r="AY19" s="261">
        <v>0</v>
      </c>
      <c r="AZ19" s="261">
        <v>713.0959058211857</v>
      </c>
      <c r="BA19" s="262">
        <v>7018.10001</v>
      </c>
      <c r="BB19" s="261">
        <v>5946.7</v>
      </c>
      <c r="BC19" s="262">
        <v>1071.4000100000003</v>
      </c>
    </row>
    <row r="20" spans="1:55" ht="12">
      <c r="A20" s="252">
        <v>14</v>
      </c>
      <c r="B20" s="254" t="s">
        <v>132</v>
      </c>
      <c r="C20" s="261">
        <v>5.049158804724968</v>
      </c>
      <c r="D20" s="261">
        <v>0</v>
      </c>
      <c r="E20" s="261">
        <v>80.5304519121605</v>
      </c>
      <c r="F20" s="261">
        <v>5.079882877989403</v>
      </c>
      <c r="G20" s="261">
        <v>20.133269830659113</v>
      </c>
      <c r="H20" s="261">
        <v>467.006061568171</v>
      </c>
      <c r="I20" s="261">
        <v>81.60931588763759</v>
      </c>
      <c r="J20" s="261">
        <v>8.965254774261824</v>
      </c>
      <c r="K20" s="261">
        <v>94.81259997365241</v>
      </c>
      <c r="L20" s="261">
        <v>146.67303047067531</v>
      </c>
      <c r="M20" s="261">
        <v>294.69582643022477</v>
      </c>
      <c r="N20" s="261">
        <v>414.7623726518764</v>
      </c>
      <c r="O20" s="252">
        <v>14</v>
      </c>
      <c r="P20" s="254" t="s">
        <v>132</v>
      </c>
      <c r="Q20" s="261">
        <v>29.67387737046721</v>
      </c>
      <c r="R20" s="261">
        <v>614.8900053325228</v>
      </c>
      <c r="S20" s="261">
        <v>18.719217550390614</v>
      </c>
      <c r="T20" s="261">
        <v>2139.2245255392418</v>
      </c>
      <c r="U20" s="261">
        <v>180.72258126056977</v>
      </c>
      <c r="V20" s="261">
        <v>78.65217710694753</v>
      </c>
      <c r="W20" s="261">
        <v>3.6556327649925575</v>
      </c>
      <c r="X20" s="261">
        <v>3057.6863808031885</v>
      </c>
      <c r="Y20" s="261">
        <v>137.0491934959393</v>
      </c>
      <c r="Z20" s="261">
        <v>335.0498312945032</v>
      </c>
      <c r="AA20" s="261">
        <v>26.14930699503622</v>
      </c>
      <c r="AB20" s="261">
        <v>106.09078643979475</v>
      </c>
      <c r="AC20" s="252">
        <v>14</v>
      </c>
      <c r="AD20" s="254" t="s">
        <v>132</v>
      </c>
      <c r="AE20" s="261">
        <v>697.1707409296043</v>
      </c>
      <c r="AF20" s="261">
        <v>4600.016410570956</v>
      </c>
      <c r="AG20" s="261">
        <v>48.86430590038992</v>
      </c>
      <c r="AH20" s="261">
        <v>161.05933408481982</v>
      </c>
      <c r="AI20" s="261">
        <v>336.34921126329925</v>
      </c>
      <c r="AJ20" s="261">
        <v>314.65871478436856</v>
      </c>
      <c r="AK20" s="261">
        <v>173.15148551917437</v>
      </c>
      <c r="AL20" s="261">
        <v>40.998430455443405</v>
      </c>
      <c r="AM20" s="261">
        <v>702.0342988208205</v>
      </c>
      <c r="AN20" s="261">
        <v>89.94646902376405</v>
      </c>
      <c r="AO20" s="196" t="e">
        <v>#REF!</v>
      </c>
      <c r="AP20" s="252">
        <v>14</v>
      </c>
      <c r="AQ20" s="254" t="s">
        <v>132</v>
      </c>
      <c r="AR20" s="261">
        <v>15511.130143900553</v>
      </c>
      <c r="AS20" s="261">
        <v>5026.462632579366</v>
      </c>
      <c r="AT20" s="261">
        <v>352.7529194550508</v>
      </c>
      <c r="AU20" s="261">
        <v>0</v>
      </c>
      <c r="AV20" s="261">
        <v>0</v>
      </c>
      <c r="AW20" s="261">
        <v>2002.9837968918275</v>
      </c>
      <c r="AX20" s="261">
        <v>-316.73655932791473</v>
      </c>
      <c r="AY20" s="261">
        <v>0</v>
      </c>
      <c r="AZ20" s="261">
        <v>2958.007076501116</v>
      </c>
      <c r="BA20" s="262">
        <v>25534.60001</v>
      </c>
      <c r="BB20" s="261">
        <v>21664.4</v>
      </c>
      <c r="BC20" s="262">
        <v>3870.200009999997</v>
      </c>
    </row>
    <row r="21" spans="1:55" ht="12">
      <c r="A21" s="252">
        <v>15</v>
      </c>
      <c r="B21" s="19" t="s">
        <v>162</v>
      </c>
      <c r="C21" s="261">
        <v>0.36021740238817657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49.931639729215334</v>
      </c>
      <c r="J21" s="261">
        <v>0</v>
      </c>
      <c r="K21" s="261">
        <v>16.175084920404984</v>
      </c>
      <c r="L21" s="261">
        <v>0</v>
      </c>
      <c r="M21" s="261">
        <v>0</v>
      </c>
      <c r="N21" s="261">
        <v>0</v>
      </c>
      <c r="O21" s="252">
        <v>15</v>
      </c>
      <c r="P21" s="19" t="s">
        <v>162</v>
      </c>
      <c r="Q21" s="261">
        <v>0</v>
      </c>
      <c r="R21" s="261">
        <v>4.81505643178834</v>
      </c>
      <c r="S21" s="261">
        <v>0</v>
      </c>
      <c r="T21" s="261">
        <v>0</v>
      </c>
      <c r="U21" s="261">
        <v>0</v>
      </c>
      <c r="V21" s="261">
        <v>0</v>
      </c>
      <c r="W21" s="261">
        <v>0</v>
      </c>
      <c r="X21" s="261">
        <v>19.259280303679986</v>
      </c>
      <c r="Y21" s="261">
        <v>0</v>
      </c>
      <c r="Z21" s="261">
        <v>0</v>
      </c>
      <c r="AA21" s="261">
        <v>0</v>
      </c>
      <c r="AB21" s="261">
        <v>23.47035769146694</v>
      </c>
      <c r="AC21" s="252">
        <v>15</v>
      </c>
      <c r="AD21" s="19" t="s">
        <v>162</v>
      </c>
      <c r="AE21" s="261">
        <v>0</v>
      </c>
      <c r="AF21" s="261">
        <v>0</v>
      </c>
      <c r="AG21" s="261">
        <v>4.199896814014636</v>
      </c>
      <c r="AH21" s="261">
        <v>0</v>
      </c>
      <c r="AI21" s="261">
        <v>0</v>
      </c>
      <c r="AJ21" s="261">
        <v>21.177581510189217</v>
      </c>
      <c r="AK21" s="261">
        <v>0</v>
      </c>
      <c r="AL21" s="261">
        <v>0</v>
      </c>
      <c r="AM21" s="261">
        <v>27.35429672236856</v>
      </c>
      <c r="AN21" s="261">
        <v>0</v>
      </c>
      <c r="AO21" s="196" t="e">
        <v>#REF!</v>
      </c>
      <c r="AP21" s="252">
        <v>15</v>
      </c>
      <c r="AQ21" s="19" t="s">
        <v>162</v>
      </c>
      <c r="AR21" s="261">
        <v>166.74341154069816</v>
      </c>
      <c r="AS21" s="261">
        <v>1086.531936039751</v>
      </c>
      <c r="AT21" s="261">
        <v>39.58338052154418</v>
      </c>
      <c r="AU21" s="261">
        <v>0</v>
      </c>
      <c r="AV21" s="261">
        <v>0</v>
      </c>
      <c r="AW21" s="261">
        <v>1.261257218843411</v>
      </c>
      <c r="AX21" s="261">
        <v>21.04717709061206</v>
      </c>
      <c r="AY21" s="261">
        <v>815.6682908136024</v>
      </c>
      <c r="AZ21" s="261">
        <v>252.46455677494896</v>
      </c>
      <c r="BA21" s="262">
        <v>2383.30001</v>
      </c>
      <c r="BB21" s="261">
        <v>1643</v>
      </c>
      <c r="BC21" s="262">
        <v>740.3000099999999</v>
      </c>
    </row>
    <row r="22" spans="1:55" ht="12">
      <c r="A22" s="252">
        <v>16</v>
      </c>
      <c r="B22" s="253" t="s">
        <v>133</v>
      </c>
      <c r="C22" s="261">
        <v>0.8617217248822817</v>
      </c>
      <c r="D22" s="261">
        <v>0</v>
      </c>
      <c r="E22" s="261">
        <v>33.03288686718198</v>
      </c>
      <c r="F22" s="261">
        <v>1.4738409958371033</v>
      </c>
      <c r="G22" s="261">
        <v>4.199644236610627</v>
      </c>
      <c r="H22" s="261">
        <v>64.76298973583094</v>
      </c>
      <c r="I22" s="261">
        <v>77.30260262144267</v>
      </c>
      <c r="J22" s="261">
        <v>3.506405149829971</v>
      </c>
      <c r="K22" s="261">
        <v>22.95285706863953</v>
      </c>
      <c r="L22" s="261">
        <v>34.11307315400526</v>
      </c>
      <c r="M22" s="261">
        <v>110.73609881425041</v>
      </c>
      <c r="N22" s="261">
        <v>191.28342197996167</v>
      </c>
      <c r="O22" s="252">
        <v>16</v>
      </c>
      <c r="P22" s="253" t="s">
        <v>133</v>
      </c>
      <c r="Q22" s="261">
        <v>6.517083194586228</v>
      </c>
      <c r="R22" s="261">
        <v>36.5054408167969</v>
      </c>
      <c r="S22" s="261">
        <v>0.8874281538669442</v>
      </c>
      <c r="T22" s="261">
        <v>223.81334949501368</v>
      </c>
      <c r="U22" s="261">
        <v>0.6995381101535407</v>
      </c>
      <c r="V22" s="261">
        <v>30.24596980809434</v>
      </c>
      <c r="W22" s="261">
        <v>71.97173284511608</v>
      </c>
      <c r="X22" s="261">
        <v>766.2222221290467</v>
      </c>
      <c r="Y22" s="261">
        <v>81.17926668140477</v>
      </c>
      <c r="Z22" s="261">
        <v>912.7391995106802</v>
      </c>
      <c r="AA22" s="261">
        <v>4.926684017546992</v>
      </c>
      <c r="AB22" s="261">
        <v>325.5621800061282</v>
      </c>
      <c r="AC22" s="252">
        <v>16</v>
      </c>
      <c r="AD22" s="253" t="s">
        <v>133</v>
      </c>
      <c r="AE22" s="261">
        <v>137.5399633178826</v>
      </c>
      <c r="AF22" s="261">
        <v>121.83362346712006</v>
      </c>
      <c r="AG22" s="261">
        <v>7.6008538986592695</v>
      </c>
      <c r="AH22" s="261">
        <v>481.86127368069054</v>
      </c>
      <c r="AI22" s="261">
        <v>531.9117464592915</v>
      </c>
      <c r="AJ22" s="261">
        <v>480.4370085520501</v>
      </c>
      <c r="AK22" s="261">
        <v>132.74257890546926</v>
      </c>
      <c r="AL22" s="261">
        <v>3.8483798523148054</v>
      </c>
      <c r="AM22" s="261">
        <v>106.9110233652621</v>
      </c>
      <c r="AN22" s="261">
        <v>95.95465291951147</v>
      </c>
      <c r="AO22" s="196" t="e">
        <v>#REF!</v>
      </c>
      <c r="AP22" s="252">
        <v>16</v>
      </c>
      <c r="AQ22" s="253" t="s">
        <v>133</v>
      </c>
      <c r="AR22" s="261">
        <v>5106.1367420000715</v>
      </c>
      <c r="AS22" s="261">
        <v>2645.0218023208563</v>
      </c>
      <c r="AT22" s="261">
        <v>0</v>
      </c>
      <c r="AU22" s="261">
        <v>0</v>
      </c>
      <c r="AV22" s="261">
        <v>0</v>
      </c>
      <c r="AW22" s="261">
        <v>3428.885274827749</v>
      </c>
      <c r="AX22" s="261">
        <v>-334.502184040426</v>
      </c>
      <c r="AY22" s="261">
        <v>0</v>
      </c>
      <c r="AZ22" s="261">
        <v>3207.4583748917485</v>
      </c>
      <c r="BA22" s="262">
        <v>14053.00001</v>
      </c>
      <c r="BB22" s="261">
        <v>0.2</v>
      </c>
      <c r="BC22" s="262">
        <v>14052.800009999999</v>
      </c>
    </row>
    <row r="23" spans="1:55" ht="24">
      <c r="A23" s="252">
        <v>17</v>
      </c>
      <c r="B23" s="253" t="s">
        <v>134</v>
      </c>
      <c r="C23" s="261">
        <v>1.9797968974825668</v>
      </c>
      <c r="D23" s="261">
        <v>0</v>
      </c>
      <c r="E23" s="261">
        <v>22.004873766453784</v>
      </c>
      <c r="F23" s="261">
        <v>0</v>
      </c>
      <c r="G23" s="261">
        <v>0</v>
      </c>
      <c r="H23" s="261">
        <v>298.9372776627085</v>
      </c>
      <c r="I23" s="261">
        <v>86.29246957768899</v>
      </c>
      <c r="J23" s="261">
        <v>0</v>
      </c>
      <c r="K23" s="261">
        <v>69.2613026549791</v>
      </c>
      <c r="L23" s="261">
        <v>215.67037814528197</v>
      </c>
      <c r="M23" s="261">
        <v>0</v>
      </c>
      <c r="N23" s="261">
        <v>252.54586573461634</v>
      </c>
      <c r="O23" s="252">
        <v>17</v>
      </c>
      <c r="P23" s="253" t="s">
        <v>134</v>
      </c>
      <c r="Q23" s="261">
        <v>36.83751574879002</v>
      </c>
      <c r="R23" s="261">
        <v>14.249906616563809</v>
      </c>
      <c r="S23" s="261">
        <v>3.9146057406509813</v>
      </c>
      <c r="T23" s="261">
        <v>0</v>
      </c>
      <c r="U23" s="261">
        <v>68.06414467208825</v>
      </c>
      <c r="V23" s="261">
        <v>366.15321295707093</v>
      </c>
      <c r="W23" s="261">
        <v>0</v>
      </c>
      <c r="X23" s="261">
        <v>85.57666684347039</v>
      </c>
      <c r="Y23" s="261">
        <v>8.128311751429255</v>
      </c>
      <c r="Z23" s="261">
        <v>302.99722573298726</v>
      </c>
      <c r="AA23" s="261">
        <v>5.578653162210162</v>
      </c>
      <c r="AB23" s="261">
        <v>8.319730789550134</v>
      </c>
      <c r="AC23" s="252">
        <v>17</v>
      </c>
      <c r="AD23" s="253" t="s">
        <v>134</v>
      </c>
      <c r="AE23" s="261">
        <v>151.51738258998793</v>
      </c>
      <c r="AF23" s="261">
        <v>0</v>
      </c>
      <c r="AG23" s="261">
        <v>0.48173474527656523</v>
      </c>
      <c r="AH23" s="261">
        <v>564.224513042114</v>
      </c>
      <c r="AI23" s="261">
        <v>198.44013440132454</v>
      </c>
      <c r="AJ23" s="261">
        <v>1.6784780552492817</v>
      </c>
      <c r="AK23" s="261">
        <v>70.84058567669618</v>
      </c>
      <c r="AL23" s="261">
        <v>8.841613564969125</v>
      </c>
      <c r="AM23" s="261">
        <v>0.48759699986625865</v>
      </c>
      <c r="AN23" s="261">
        <v>106.877468822668</v>
      </c>
      <c r="AO23" s="196" t="e">
        <v>#REF!</v>
      </c>
      <c r="AP23" s="252">
        <v>17</v>
      </c>
      <c r="AQ23" s="253" t="s">
        <v>134</v>
      </c>
      <c r="AR23" s="261">
        <v>2949.9014466207623</v>
      </c>
      <c r="AS23" s="261">
        <v>1341.694337181624</v>
      </c>
      <c r="AT23" s="261">
        <v>0</v>
      </c>
      <c r="AU23" s="261">
        <v>0</v>
      </c>
      <c r="AV23" s="261">
        <v>0</v>
      </c>
      <c r="AW23" s="261">
        <v>0</v>
      </c>
      <c r="AX23" s="261">
        <v>-37.69577380238491</v>
      </c>
      <c r="AY23" s="261">
        <v>0</v>
      </c>
      <c r="AZ23" s="261">
        <v>0</v>
      </c>
      <c r="BA23" s="262">
        <v>4253.900010000001</v>
      </c>
      <c r="BB23" s="261">
        <v>3215.7</v>
      </c>
      <c r="BC23" s="262">
        <v>1038.2000100000014</v>
      </c>
    </row>
    <row r="24" spans="1:55" s="20" customFormat="1" ht="12">
      <c r="A24" s="252">
        <v>18</v>
      </c>
      <c r="B24" s="253" t="s">
        <v>135</v>
      </c>
      <c r="C24" s="261">
        <v>0</v>
      </c>
      <c r="D24" s="261">
        <v>0</v>
      </c>
      <c r="E24" s="261">
        <v>0</v>
      </c>
      <c r="F24" s="261">
        <v>0</v>
      </c>
      <c r="G24" s="261">
        <v>0</v>
      </c>
      <c r="H24" s="261">
        <v>79.63672309673757</v>
      </c>
      <c r="I24" s="261">
        <v>118.68603329951152</v>
      </c>
      <c r="J24" s="261">
        <v>0.6871772690491834</v>
      </c>
      <c r="K24" s="261">
        <v>17.694259667938976</v>
      </c>
      <c r="L24" s="261">
        <v>1.5999252954902072</v>
      </c>
      <c r="M24" s="261">
        <v>0.9178665656313009</v>
      </c>
      <c r="N24" s="261">
        <v>60.46514730857961</v>
      </c>
      <c r="O24" s="252">
        <v>18</v>
      </c>
      <c r="P24" s="253" t="s">
        <v>135</v>
      </c>
      <c r="Q24" s="261">
        <v>0</v>
      </c>
      <c r="R24" s="261">
        <v>12.734107059994537</v>
      </c>
      <c r="S24" s="261">
        <v>0</v>
      </c>
      <c r="T24" s="261">
        <v>2.745691944632565</v>
      </c>
      <c r="U24" s="261">
        <v>0</v>
      </c>
      <c r="V24" s="261">
        <v>107.50420809711954</v>
      </c>
      <c r="W24" s="261">
        <v>1.8392639929532812</v>
      </c>
      <c r="X24" s="261">
        <v>54.63821359984006</v>
      </c>
      <c r="Y24" s="261">
        <v>37.29910581240296</v>
      </c>
      <c r="Z24" s="261">
        <v>131.06766938486697</v>
      </c>
      <c r="AA24" s="261">
        <v>0</v>
      </c>
      <c r="AB24" s="261">
        <v>136.7043215848347</v>
      </c>
      <c r="AC24" s="252">
        <v>18</v>
      </c>
      <c r="AD24" s="253" t="s">
        <v>135</v>
      </c>
      <c r="AE24" s="261">
        <v>61.807110716486584</v>
      </c>
      <c r="AF24" s="261">
        <v>9.8911081963816</v>
      </c>
      <c r="AG24" s="261">
        <v>5.4789810719537675</v>
      </c>
      <c r="AH24" s="261">
        <v>93.07245579510658</v>
      </c>
      <c r="AI24" s="261">
        <v>40.01033989920945</v>
      </c>
      <c r="AJ24" s="261">
        <v>98.40476009136485</v>
      </c>
      <c r="AK24" s="261">
        <v>52.120214263812464</v>
      </c>
      <c r="AL24" s="261">
        <v>1.3712667087678505</v>
      </c>
      <c r="AM24" s="261">
        <v>44.36524056781633</v>
      </c>
      <c r="AN24" s="261">
        <v>78.48238914767413</v>
      </c>
      <c r="AO24" s="196" t="e">
        <v>#REF!</v>
      </c>
      <c r="AP24" s="252">
        <v>18</v>
      </c>
      <c r="AQ24" s="253" t="s">
        <v>135</v>
      </c>
      <c r="AR24" s="261">
        <v>1249.2235805518983</v>
      </c>
      <c r="AS24" s="261">
        <v>1254.3229599228462</v>
      </c>
      <c r="AT24" s="261">
        <v>0</v>
      </c>
      <c r="AU24" s="261">
        <v>0</v>
      </c>
      <c r="AV24" s="261">
        <v>0</v>
      </c>
      <c r="AW24" s="261">
        <v>2.287152071766737</v>
      </c>
      <c r="AX24" s="261">
        <v>-5.833682546511395</v>
      </c>
      <c r="AY24" s="261">
        <v>0</v>
      </c>
      <c r="AZ24" s="261">
        <v>0</v>
      </c>
      <c r="BA24" s="262">
        <v>2500.0000099999997</v>
      </c>
      <c r="BB24" s="261">
        <v>0</v>
      </c>
      <c r="BC24" s="262">
        <v>2500.0000099999997</v>
      </c>
    </row>
    <row r="25" spans="1:55" ht="12.75" thickBot="1">
      <c r="A25" s="268">
        <v>19</v>
      </c>
      <c r="B25" s="269" t="s">
        <v>136</v>
      </c>
      <c r="C25" s="270">
        <v>0.3533032327767895</v>
      </c>
      <c r="D25" s="270">
        <v>0</v>
      </c>
      <c r="E25" s="270">
        <v>7.1658101033002035</v>
      </c>
      <c r="F25" s="270">
        <v>0</v>
      </c>
      <c r="G25" s="270">
        <v>8.340167842974031</v>
      </c>
      <c r="H25" s="270">
        <v>17.394099130004008</v>
      </c>
      <c r="I25" s="270">
        <v>7.789160912140059</v>
      </c>
      <c r="J25" s="270">
        <v>0</v>
      </c>
      <c r="K25" s="270">
        <v>3.876013476703953</v>
      </c>
      <c r="L25" s="270">
        <v>2.6896642539205278</v>
      </c>
      <c r="M25" s="270">
        <v>5.760692381939882</v>
      </c>
      <c r="N25" s="270">
        <v>110.54029043834169</v>
      </c>
      <c r="O25" s="268">
        <v>19</v>
      </c>
      <c r="P25" s="269" t="s">
        <v>136</v>
      </c>
      <c r="Q25" s="270">
        <v>0.36602518951660284</v>
      </c>
      <c r="R25" s="270">
        <v>3.4511557197471885</v>
      </c>
      <c r="S25" s="270">
        <v>0.09096069721961554</v>
      </c>
      <c r="T25" s="270">
        <v>2.9618267763087434</v>
      </c>
      <c r="U25" s="270">
        <v>0.08962764190260002</v>
      </c>
      <c r="V25" s="270">
        <v>23.318420236776984</v>
      </c>
      <c r="W25" s="270">
        <v>1.9840468096498616</v>
      </c>
      <c r="X25" s="270">
        <v>17.073300708619637</v>
      </c>
      <c r="Y25" s="270">
        <v>9.60438908044072</v>
      </c>
      <c r="Z25" s="270">
        <v>29.46827636269142</v>
      </c>
      <c r="AA25" s="270">
        <v>0</v>
      </c>
      <c r="AB25" s="270">
        <v>34.44056189157193</v>
      </c>
      <c r="AC25" s="268">
        <v>19</v>
      </c>
      <c r="AD25" s="269" t="s">
        <v>136</v>
      </c>
      <c r="AE25" s="270">
        <v>11.224314907171816</v>
      </c>
      <c r="AF25" s="270">
        <v>2.2557535901711567</v>
      </c>
      <c r="AG25" s="270">
        <v>1.4327937970432185</v>
      </c>
      <c r="AH25" s="270">
        <v>4.957971102935194</v>
      </c>
      <c r="AI25" s="270">
        <v>28.17875540082878</v>
      </c>
      <c r="AJ25" s="270">
        <v>61.24351368099713</v>
      </c>
      <c r="AK25" s="270">
        <v>28.47977439991118</v>
      </c>
      <c r="AL25" s="270">
        <v>0.6275435551010157</v>
      </c>
      <c r="AM25" s="270">
        <v>4.350688612656787</v>
      </c>
      <c r="AN25" s="270">
        <v>24.431580984982265</v>
      </c>
      <c r="AO25" s="271" t="e">
        <v>#REF!</v>
      </c>
      <c r="AP25" s="268">
        <v>19</v>
      </c>
      <c r="AQ25" s="269" t="s">
        <v>136</v>
      </c>
      <c r="AR25" s="270">
        <v>453.94048295967616</v>
      </c>
      <c r="AS25" s="270">
        <v>295.56410009792046</v>
      </c>
      <c r="AT25" s="270">
        <v>0</v>
      </c>
      <c r="AU25" s="270">
        <v>0</v>
      </c>
      <c r="AV25" s="270">
        <v>0</v>
      </c>
      <c r="AW25" s="270">
        <v>0</v>
      </c>
      <c r="AX25" s="270">
        <v>29.195426942403266</v>
      </c>
      <c r="AY25" s="270">
        <v>0</v>
      </c>
      <c r="AZ25" s="270">
        <v>0</v>
      </c>
      <c r="BA25" s="272">
        <v>778.7000099999999</v>
      </c>
      <c r="BB25" s="270">
        <v>0</v>
      </c>
      <c r="BC25" s="272">
        <v>778.7000099999999</v>
      </c>
    </row>
    <row r="26" spans="1:55" s="20" customFormat="1" ht="15.75">
      <c r="A26" s="203" t="s">
        <v>46</v>
      </c>
      <c r="B26" s="204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03" t="s">
        <v>46</v>
      </c>
      <c r="P26" s="204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03" t="s">
        <v>46</v>
      </c>
      <c r="AD26" s="204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196"/>
      <c r="AP26" s="203" t="s">
        <v>46</v>
      </c>
      <c r="AQ26" s="204"/>
      <c r="AR26" s="261"/>
      <c r="AS26" s="261"/>
      <c r="AT26" s="261"/>
      <c r="AU26" s="261"/>
      <c r="AV26" s="261"/>
      <c r="AW26" s="261"/>
      <c r="AX26" s="261"/>
      <c r="AY26" s="261"/>
      <c r="AZ26" s="261"/>
      <c r="BA26" s="262"/>
      <c r="BB26" s="261"/>
      <c r="BC26" s="262"/>
    </row>
    <row r="27" spans="1:55" s="20" customFormat="1" ht="16.5" thickBot="1">
      <c r="A27" s="203"/>
      <c r="B27" s="205" t="s">
        <v>145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03"/>
      <c r="P27" s="205" t="s">
        <v>145</v>
      </c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03"/>
      <c r="AD27" s="205" t="s">
        <v>145</v>
      </c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196"/>
      <c r="AP27" s="203"/>
      <c r="AQ27" s="205" t="s">
        <v>145</v>
      </c>
      <c r="AR27" s="261"/>
      <c r="AS27" s="261"/>
      <c r="AT27" s="261"/>
      <c r="AU27" s="261"/>
      <c r="AV27" s="261"/>
      <c r="AW27" s="261"/>
      <c r="AX27" s="261"/>
      <c r="AY27" s="261"/>
      <c r="AZ27" s="261"/>
      <c r="BA27" s="262"/>
      <c r="BB27" s="261"/>
      <c r="BC27" s="262"/>
    </row>
    <row r="28" spans="1:55" s="20" customFormat="1" ht="21.75">
      <c r="A28" s="79"/>
      <c r="B28" s="80"/>
      <c r="C28" s="81" t="s">
        <v>51</v>
      </c>
      <c r="D28" s="80" t="s">
        <v>173</v>
      </c>
      <c r="E28" s="80" t="s">
        <v>47</v>
      </c>
      <c r="F28" s="80" t="s">
        <v>48</v>
      </c>
      <c r="G28" s="80" t="s">
        <v>48</v>
      </c>
      <c r="H28" s="80" t="s">
        <v>52</v>
      </c>
      <c r="I28" s="80" t="s">
        <v>176</v>
      </c>
      <c r="J28" s="80" t="s">
        <v>178</v>
      </c>
      <c r="K28" s="80" t="s">
        <v>180</v>
      </c>
      <c r="L28" s="81" t="s">
        <v>54</v>
      </c>
      <c r="M28" s="80" t="s">
        <v>53</v>
      </c>
      <c r="N28" s="80" t="s">
        <v>55</v>
      </c>
      <c r="O28" s="206"/>
      <c r="P28" s="207"/>
      <c r="Q28" s="80" t="s">
        <v>53</v>
      </c>
      <c r="R28" s="80" t="s">
        <v>53</v>
      </c>
      <c r="S28" s="80" t="s">
        <v>50</v>
      </c>
      <c r="T28" s="80" t="s">
        <v>53</v>
      </c>
      <c r="U28" s="80" t="s">
        <v>53</v>
      </c>
      <c r="V28" s="80" t="s">
        <v>61</v>
      </c>
      <c r="W28" s="81" t="s">
        <v>62</v>
      </c>
      <c r="X28" s="80" t="s">
        <v>6</v>
      </c>
      <c r="Y28" s="80" t="s">
        <v>63</v>
      </c>
      <c r="Z28" s="80" t="s">
        <v>64</v>
      </c>
      <c r="AA28" s="80" t="s">
        <v>185</v>
      </c>
      <c r="AB28" s="80" t="s">
        <v>66</v>
      </c>
      <c r="AC28" s="206"/>
      <c r="AD28" s="207"/>
      <c r="AE28" s="80" t="s">
        <v>67</v>
      </c>
      <c r="AF28" s="80" t="s">
        <v>188</v>
      </c>
      <c r="AG28" s="81" t="s">
        <v>69</v>
      </c>
      <c r="AH28" s="80" t="s">
        <v>70</v>
      </c>
      <c r="AI28" s="80" t="s">
        <v>72</v>
      </c>
      <c r="AJ28" s="79" t="s">
        <v>33</v>
      </c>
      <c r="AK28" s="80" t="s">
        <v>73</v>
      </c>
      <c r="AL28" s="80" t="s">
        <v>191</v>
      </c>
      <c r="AM28" s="80" t="s">
        <v>74</v>
      </c>
      <c r="AN28" s="80" t="s">
        <v>75</v>
      </c>
      <c r="AO28" s="80"/>
      <c r="AP28" s="206"/>
      <c r="AQ28" s="207"/>
      <c r="AR28" s="82" t="s">
        <v>80</v>
      </c>
      <c r="AS28" s="82" t="s">
        <v>82</v>
      </c>
      <c r="AT28" s="82" t="s">
        <v>82</v>
      </c>
      <c r="AU28" s="98" t="s">
        <v>92</v>
      </c>
      <c r="AV28" s="99" t="s">
        <v>93</v>
      </c>
      <c r="AW28" s="82" t="s">
        <v>85</v>
      </c>
      <c r="AX28" s="82" t="s">
        <v>86</v>
      </c>
      <c r="AY28" s="82" t="s">
        <v>101</v>
      </c>
      <c r="AZ28" s="82" t="s">
        <v>88</v>
      </c>
      <c r="BA28" s="82" t="s">
        <v>9</v>
      </c>
      <c r="BB28" s="83" t="s">
        <v>90</v>
      </c>
      <c r="BC28" s="84" t="s">
        <v>91</v>
      </c>
    </row>
    <row r="29" spans="1:55" s="20" customFormat="1" ht="78" customHeight="1" thickBot="1">
      <c r="A29" s="85"/>
      <c r="B29" s="94" t="s">
        <v>17</v>
      </c>
      <c r="C29" s="86" t="s">
        <v>171</v>
      </c>
      <c r="D29" s="86" t="s">
        <v>172</v>
      </c>
      <c r="E29" s="86" t="s">
        <v>174</v>
      </c>
      <c r="F29" s="86" t="s">
        <v>49</v>
      </c>
      <c r="G29" s="86" t="s">
        <v>175</v>
      </c>
      <c r="H29" s="86" t="s">
        <v>238</v>
      </c>
      <c r="I29" s="86" t="s">
        <v>177</v>
      </c>
      <c r="J29" s="86" t="s">
        <v>179</v>
      </c>
      <c r="K29" s="86" t="s">
        <v>181</v>
      </c>
      <c r="L29" s="86" t="s">
        <v>182</v>
      </c>
      <c r="M29" s="86" t="s">
        <v>78</v>
      </c>
      <c r="N29" s="86" t="s">
        <v>240</v>
      </c>
      <c r="O29" s="208"/>
      <c r="P29" s="94" t="s">
        <v>17</v>
      </c>
      <c r="Q29" s="86" t="s">
        <v>56</v>
      </c>
      <c r="R29" s="86" t="s">
        <v>57</v>
      </c>
      <c r="S29" s="86" t="s">
        <v>183</v>
      </c>
      <c r="T29" s="86" t="s">
        <v>58</v>
      </c>
      <c r="U29" s="86" t="s">
        <v>59</v>
      </c>
      <c r="V29" s="86" t="s">
        <v>60</v>
      </c>
      <c r="W29" s="86" t="s">
        <v>77</v>
      </c>
      <c r="X29" s="87"/>
      <c r="Y29" s="86" t="s">
        <v>153</v>
      </c>
      <c r="Z29" s="86" t="s">
        <v>184</v>
      </c>
      <c r="AA29" s="86" t="s">
        <v>186</v>
      </c>
      <c r="AB29" s="86" t="s">
        <v>65</v>
      </c>
      <c r="AC29" s="208"/>
      <c r="AD29" s="94" t="s">
        <v>17</v>
      </c>
      <c r="AE29" s="86" t="s">
        <v>187</v>
      </c>
      <c r="AF29" s="86"/>
      <c r="AG29" s="86" t="s">
        <v>68</v>
      </c>
      <c r="AH29" s="86" t="s">
        <v>189</v>
      </c>
      <c r="AI29" s="86" t="s">
        <v>71</v>
      </c>
      <c r="AJ29" s="87"/>
      <c r="AK29" s="86" t="s">
        <v>190</v>
      </c>
      <c r="AL29" s="86" t="s">
        <v>192</v>
      </c>
      <c r="AM29" s="86" t="s">
        <v>193</v>
      </c>
      <c r="AN29" s="86" t="s">
        <v>79</v>
      </c>
      <c r="AO29" s="85" t="s">
        <v>0</v>
      </c>
      <c r="AP29" s="208"/>
      <c r="AQ29" s="94" t="s">
        <v>17</v>
      </c>
      <c r="AR29" s="88" t="s">
        <v>125</v>
      </c>
      <c r="AS29" s="88" t="s">
        <v>81</v>
      </c>
      <c r="AT29" s="88" t="s">
        <v>83</v>
      </c>
      <c r="AU29" s="88" t="s">
        <v>116</v>
      </c>
      <c r="AV29" s="88" t="s">
        <v>222</v>
      </c>
      <c r="AW29" s="88" t="s">
        <v>84</v>
      </c>
      <c r="AX29" s="88" t="s">
        <v>102</v>
      </c>
      <c r="AY29" s="88" t="s">
        <v>100</v>
      </c>
      <c r="AZ29" s="88" t="s">
        <v>87</v>
      </c>
      <c r="BA29" s="88" t="s">
        <v>221</v>
      </c>
      <c r="BB29" s="89" t="s">
        <v>89</v>
      </c>
      <c r="BC29" s="90" t="s">
        <v>94</v>
      </c>
    </row>
    <row r="30" spans="1:55" s="20" customFormat="1" ht="12">
      <c r="A30" s="252"/>
      <c r="B30" s="253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52"/>
      <c r="P30" s="253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52"/>
      <c r="AD30" s="253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196"/>
      <c r="AP30" s="252"/>
      <c r="AQ30" s="253"/>
      <c r="AR30" s="261"/>
      <c r="AS30" s="261"/>
      <c r="AT30" s="261"/>
      <c r="AU30" s="261"/>
      <c r="AV30" s="261"/>
      <c r="AW30" s="261"/>
      <c r="AX30" s="261"/>
      <c r="AY30" s="261"/>
      <c r="AZ30" s="261"/>
      <c r="BA30" s="262"/>
      <c r="BB30" s="261"/>
      <c r="BC30" s="262"/>
    </row>
    <row r="31" spans="1:55" ht="12">
      <c r="A31" s="252">
        <v>20</v>
      </c>
      <c r="B31" s="253" t="s">
        <v>6</v>
      </c>
      <c r="C31" s="261">
        <v>0.34211680828587526</v>
      </c>
      <c r="D31" s="261">
        <v>0</v>
      </c>
      <c r="E31" s="261">
        <v>0</v>
      </c>
      <c r="F31" s="261">
        <v>0.43024823141268487</v>
      </c>
      <c r="G31" s="261">
        <v>0</v>
      </c>
      <c r="H31" s="261">
        <v>143.68417640635275</v>
      </c>
      <c r="I31" s="261">
        <v>179.46037421855632</v>
      </c>
      <c r="J31" s="261">
        <v>0.17401211199892314</v>
      </c>
      <c r="K31" s="261">
        <v>53.41891286125695</v>
      </c>
      <c r="L31" s="261">
        <v>5.2958228831234795</v>
      </c>
      <c r="M31" s="261">
        <v>4.53236476648044</v>
      </c>
      <c r="N31" s="261">
        <v>34.11543503332229</v>
      </c>
      <c r="O31" s="252">
        <v>20</v>
      </c>
      <c r="P31" s="253" t="s">
        <v>6</v>
      </c>
      <c r="Q31" s="261">
        <v>0.08860898936973914</v>
      </c>
      <c r="R31" s="261">
        <v>1.5829976292035934</v>
      </c>
      <c r="S31" s="261">
        <v>0.26424199264454395</v>
      </c>
      <c r="T31" s="261">
        <v>78.4802297675432</v>
      </c>
      <c r="U31" s="261">
        <v>11.80341505953333</v>
      </c>
      <c r="V31" s="261">
        <v>46.6309413757397</v>
      </c>
      <c r="W31" s="261">
        <v>4.977724881403061</v>
      </c>
      <c r="X31" s="261">
        <v>1293.9490985805824</v>
      </c>
      <c r="Y31" s="261">
        <v>7.475000383287852</v>
      </c>
      <c r="Z31" s="261">
        <v>1555.821097112747</v>
      </c>
      <c r="AA31" s="261">
        <v>0</v>
      </c>
      <c r="AB31" s="261">
        <v>340.2400517817687</v>
      </c>
      <c r="AC31" s="252">
        <v>20</v>
      </c>
      <c r="AD31" s="253" t="s">
        <v>6</v>
      </c>
      <c r="AE31" s="261">
        <v>616.4854985535342</v>
      </c>
      <c r="AF31" s="261">
        <v>559.712986169775</v>
      </c>
      <c r="AG31" s="261">
        <v>9.10499705114826</v>
      </c>
      <c r="AH31" s="261">
        <v>846.7200354669682</v>
      </c>
      <c r="AI31" s="261">
        <v>93.43052427030008</v>
      </c>
      <c r="AJ31" s="261">
        <v>184.81909097044422</v>
      </c>
      <c r="AK31" s="261">
        <v>117.74697799437172</v>
      </c>
      <c r="AL31" s="261">
        <v>0.08681057525253498</v>
      </c>
      <c r="AM31" s="261">
        <v>499.7594637415143</v>
      </c>
      <c r="AN31" s="261">
        <v>5.892839836921233</v>
      </c>
      <c r="AO31" s="196" t="e">
        <v>#REF!</v>
      </c>
      <c r="AP31" s="252">
        <v>20</v>
      </c>
      <c r="AQ31" s="253" t="s">
        <v>6</v>
      </c>
      <c r="AR31" s="261">
        <v>6696.526096114561</v>
      </c>
      <c r="AS31" s="261">
        <v>3.24909992403866</v>
      </c>
      <c r="AT31" s="261">
        <v>0</v>
      </c>
      <c r="AU31" s="261">
        <v>0</v>
      </c>
      <c r="AV31" s="261">
        <v>0</v>
      </c>
      <c r="AW31" s="261">
        <v>32681.366824368517</v>
      </c>
      <c r="AX31" s="261">
        <v>4348.627397179643</v>
      </c>
      <c r="AY31" s="261">
        <v>0</v>
      </c>
      <c r="AZ31" s="261">
        <v>1497.7305924132443</v>
      </c>
      <c r="BA31" s="262">
        <v>45227.50001</v>
      </c>
      <c r="BB31" s="261">
        <v>611.2</v>
      </c>
      <c r="BC31" s="262">
        <v>44616.300010000006</v>
      </c>
    </row>
    <row r="32" spans="1:55" s="20" customFormat="1" ht="24">
      <c r="A32" s="252">
        <v>21</v>
      </c>
      <c r="B32" s="253" t="s">
        <v>151</v>
      </c>
      <c r="C32" s="261">
        <v>1436.676499273517</v>
      </c>
      <c r="D32" s="261">
        <v>0.9401465006232973</v>
      </c>
      <c r="E32" s="261">
        <v>21.7000510010107</v>
      </c>
      <c r="F32" s="261">
        <v>8.514245616172744</v>
      </c>
      <c r="G32" s="261">
        <v>8.672813413556474</v>
      </c>
      <c r="H32" s="261">
        <v>515.9272697087811</v>
      </c>
      <c r="I32" s="261">
        <v>148.80942044811837</v>
      </c>
      <c r="J32" s="261">
        <v>3.983572992057778</v>
      </c>
      <c r="K32" s="261">
        <v>31.417138282896147</v>
      </c>
      <c r="L32" s="261">
        <v>116.22864662378765</v>
      </c>
      <c r="M32" s="261">
        <v>125.05037865849631</v>
      </c>
      <c r="N32" s="261">
        <v>370.6077289736465</v>
      </c>
      <c r="O32" s="252">
        <v>21</v>
      </c>
      <c r="P32" s="253" t="s">
        <v>151</v>
      </c>
      <c r="Q32" s="261">
        <v>14.244425273585664</v>
      </c>
      <c r="R32" s="261">
        <v>52.31484313573652</v>
      </c>
      <c r="S32" s="261">
        <v>6.709145224097715</v>
      </c>
      <c r="T32" s="261">
        <v>180.3196479692409</v>
      </c>
      <c r="U32" s="261">
        <v>22.95544055933578</v>
      </c>
      <c r="V32" s="261">
        <v>96.44595226066258</v>
      </c>
      <c r="W32" s="261">
        <v>8.012853461611888</v>
      </c>
      <c r="X32" s="261">
        <v>643.3964639558342</v>
      </c>
      <c r="Y32" s="261">
        <v>101.57228159265777</v>
      </c>
      <c r="Z32" s="261">
        <v>629.190768357459</v>
      </c>
      <c r="AA32" s="261">
        <v>9.559177155154243</v>
      </c>
      <c r="AB32" s="261">
        <v>177.27288291093944</v>
      </c>
      <c r="AC32" s="252">
        <v>21</v>
      </c>
      <c r="AD32" s="253" t="s">
        <v>151</v>
      </c>
      <c r="AE32" s="261">
        <v>414.575711957954</v>
      </c>
      <c r="AF32" s="261">
        <v>240.73318505725013</v>
      </c>
      <c r="AG32" s="261">
        <v>9.707663333916654</v>
      </c>
      <c r="AH32" s="261">
        <v>225.80628920721884</v>
      </c>
      <c r="AI32" s="261">
        <v>225.84886011317184</v>
      </c>
      <c r="AJ32" s="261">
        <v>148.31099298531933</v>
      </c>
      <c r="AK32" s="261">
        <v>99.547528092018</v>
      </c>
      <c r="AL32" s="261">
        <v>6.23448798796956</v>
      </c>
      <c r="AM32" s="261">
        <v>61.22885033822536</v>
      </c>
      <c r="AN32" s="261">
        <v>52.67391922475595</v>
      </c>
      <c r="AO32" s="196" t="e">
        <v>#REF!</v>
      </c>
      <c r="AP32" s="252">
        <v>21</v>
      </c>
      <c r="AQ32" s="253" t="s">
        <v>151</v>
      </c>
      <c r="AR32" s="261">
        <v>6215.189384127194</v>
      </c>
      <c r="AS32" s="261">
        <v>5135.506406158514</v>
      </c>
      <c r="AT32" s="261">
        <v>126.10079809658706</v>
      </c>
      <c r="AU32" s="261">
        <v>0</v>
      </c>
      <c r="AV32" s="261">
        <v>7.881278541347557</v>
      </c>
      <c r="AW32" s="261">
        <v>446.35003830931186</v>
      </c>
      <c r="AX32" s="261">
        <v>-2.7783669559384956</v>
      </c>
      <c r="AY32" s="261">
        <v>30.288525755934444</v>
      </c>
      <c r="AZ32" s="261">
        <v>1454.3619459670485</v>
      </c>
      <c r="BA32" s="262">
        <v>13412.90001</v>
      </c>
      <c r="BB32" s="261">
        <v>0</v>
      </c>
      <c r="BC32" s="262">
        <v>13412.90001</v>
      </c>
    </row>
    <row r="33" spans="1:55" ht="24">
      <c r="A33" s="252">
        <v>22</v>
      </c>
      <c r="B33" s="253" t="s">
        <v>150</v>
      </c>
      <c r="C33" s="261">
        <v>8642.434955349168</v>
      </c>
      <c r="D33" s="261">
        <v>1.729972193839186</v>
      </c>
      <c r="E33" s="261">
        <v>48.178769192407294</v>
      </c>
      <c r="F33" s="261">
        <v>7.998332356998216</v>
      </c>
      <c r="G33" s="261">
        <v>27.913802935305586</v>
      </c>
      <c r="H33" s="261">
        <v>2271.120478600344</v>
      </c>
      <c r="I33" s="261">
        <v>1174.0657833793764</v>
      </c>
      <c r="J33" s="261">
        <v>9.17602552410908</v>
      </c>
      <c r="K33" s="261">
        <v>67.81421433507668</v>
      </c>
      <c r="L33" s="261">
        <v>416.92024979349645</v>
      </c>
      <c r="M33" s="261">
        <v>554.8424610470154</v>
      </c>
      <c r="N33" s="261">
        <v>727.6216035740492</v>
      </c>
      <c r="O33" s="252">
        <v>22</v>
      </c>
      <c r="P33" s="253" t="s">
        <v>150</v>
      </c>
      <c r="Q33" s="261">
        <v>38.760514928182744</v>
      </c>
      <c r="R33" s="261">
        <v>98.74531135449121</v>
      </c>
      <c r="S33" s="261">
        <v>18.24497651081229</v>
      </c>
      <c r="T33" s="261">
        <v>358.64339264291704</v>
      </c>
      <c r="U33" s="261">
        <v>10.954747971962348</v>
      </c>
      <c r="V33" s="261">
        <v>28.947623472911747</v>
      </c>
      <c r="W33" s="261">
        <v>15.858370391153993</v>
      </c>
      <c r="X33" s="261">
        <v>2230.618047807363</v>
      </c>
      <c r="Y33" s="261">
        <v>453.8119667847168</v>
      </c>
      <c r="Z33" s="261">
        <v>2528.5468853227294</v>
      </c>
      <c r="AA33" s="261">
        <v>34.83314803337479</v>
      </c>
      <c r="AB33" s="261">
        <v>743.3200724209049</v>
      </c>
      <c r="AC33" s="252">
        <v>22</v>
      </c>
      <c r="AD33" s="253" t="s">
        <v>150</v>
      </c>
      <c r="AE33" s="261">
        <v>1668.9811170098021</v>
      </c>
      <c r="AF33" s="261">
        <v>200.21504520267112</v>
      </c>
      <c r="AG33" s="261">
        <v>29.758463761931388</v>
      </c>
      <c r="AH33" s="261">
        <v>576.7659969823342</v>
      </c>
      <c r="AI33" s="261">
        <v>754.3037323128212</v>
      </c>
      <c r="AJ33" s="261">
        <v>432.5386395551868</v>
      </c>
      <c r="AK33" s="261">
        <v>402.80807356028805</v>
      </c>
      <c r="AL33" s="261">
        <v>6.861557589634671</v>
      </c>
      <c r="AM33" s="261">
        <v>89.13480951815573</v>
      </c>
      <c r="AN33" s="261">
        <v>107.62291101134741</v>
      </c>
      <c r="AO33" s="196" t="e">
        <v>#REF!</v>
      </c>
      <c r="AP33" s="252">
        <v>22</v>
      </c>
      <c r="AQ33" s="253" t="s">
        <v>150</v>
      </c>
      <c r="AR33" s="261">
        <v>24780.09222134488</v>
      </c>
      <c r="AS33" s="261">
        <v>28670.086585070123</v>
      </c>
      <c r="AT33" s="261">
        <v>35.64364597402598</v>
      </c>
      <c r="AU33" s="261">
        <v>0</v>
      </c>
      <c r="AV33" s="261">
        <v>6.851863636363637</v>
      </c>
      <c r="AW33" s="261">
        <v>365.57639571428575</v>
      </c>
      <c r="AX33" s="261">
        <v>-9.000707142857145</v>
      </c>
      <c r="AY33" s="261">
        <v>26.423999999999996</v>
      </c>
      <c r="AZ33" s="261">
        <v>4109.32600539961</v>
      </c>
      <c r="BA33" s="262">
        <v>57985.00000999643</v>
      </c>
      <c r="BB33" s="261">
        <v>0</v>
      </c>
      <c r="BC33" s="262">
        <v>57985.00000999643</v>
      </c>
    </row>
    <row r="34" spans="1:55" ht="36">
      <c r="A34" s="252">
        <v>23</v>
      </c>
      <c r="B34" s="19" t="s">
        <v>163</v>
      </c>
      <c r="C34" s="261">
        <v>0.6331016641381434</v>
      </c>
      <c r="D34" s="261">
        <v>0</v>
      </c>
      <c r="E34" s="261">
        <v>2.7515940256845877</v>
      </c>
      <c r="F34" s="261">
        <v>0</v>
      </c>
      <c r="G34" s="261">
        <v>0</v>
      </c>
      <c r="H34" s="261">
        <v>79.78627333063339</v>
      </c>
      <c r="I34" s="261">
        <v>11.092886989721594</v>
      </c>
      <c r="J34" s="261">
        <v>1.28806717493581</v>
      </c>
      <c r="K34" s="261">
        <v>5.261135335641511</v>
      </c>
      <c r="L34" s="261">
        <v>2.3869205279937287</v>
      </c>
      <c r="M34" s="261">
        <v>34.93186039329456</v>
      </c>
      <c r="N34" s="261">
        <v>1.5068375026862528</v>
      </c>
      <c r="O34" s="252">
        <v>23</v>
      </c>
      <c r="P34" s="19" t="s">
        <v>163</v>
      </c>
      <c r="Q34" s="261">
        <v>4.310191931727329</v>
      </c>
      <c r="R34" s="261">
        <v>1.0229665647030977</v>
      </c>
      <c r="S34" s="261">
        <v>0.09314114568431206</v>
      </c>
      <c r="T34" s="261">
        <v>4.503286629886614</v>
      </c>
      <c r="U34" s="261">
        <v>1.0095374879108021</v>
      </c>
      <c r="V34" s="261">
        <v>0.4574213347567395</v>
      </c>
      <c r="W34" s="261">
        <v>0</v>
      </c>
      <c r="X34" s="261">
        <v>78.0206198256194</v>
      </c>
      <c r="Y34" s="261">
        <v>135.2030333829714</v>
      </c>
      <c r="Z34" s="261">
        <v>137.57448329226068</v>
      </c>
      <c r="AA34" s="261">
        <v>1.1080421999380667</v>
      </c>
      <c r="AB34" s="261">
        <v>29.144821631590435</v>
      </c>
      <c r="AC34" s="252">
        <v>23</v>
      </c>
      <c r="AD34" s="19" t="s">
        <v>163</v>
      </c>
      <c r="AE34" s="261">
        <v>16.458515307445136</v>
      </c>
      <c r="AF34" s="261">
        <v>53.49559316553801</v>
      </c>
      <c r="AG34" s="261">
        <v>1.9256209392964343</v>
      </c>
      <c r="AH34" s="261">
        <v>61.198760361955024</v>
      </c>
      <c r="AI34" s="261">
        <v>34.15026844981826</v>
      </c>
      <c r="AJ34" s="261">
        <v>19.44333507803168</v>
      </c>
      <c r="AK34" s="261">
        <v>9.873188126697771</v>
      </c>
      <c r="AL34" s="261">
        <v>0.2753942596349874</v>
      </c>
      <c r="AM34" s="261">
        <v>12.715256514869436</v>
      </c>
      <c r="AN34" s="261">
        <v>8.705632396663708</v>
      </c>
      <c r="AO34" s="196" t="e">
        <v>#REF!</v>
      </c>
      <c r="AP34" s="252">
        <v>23</v>
      </c>
      <c r="AQ34" s="19" t="s">
        <v>163</v>
      </c>
      <c r="AR34" s="261">
        <v>750.327787040046</v>
      </c>
      <c r="AS34" s="261">
        <v>266.85823949489634</v>
      </c>
      <c r="AT34" s="261">
        <v>0</v>
      </c>
      <c r="AU34" s="261">
        <v>0</v>
      </c>
      <c r="AV34" s="261">
        <v>0</v>
      </c>
      <c r="AW34" s="261">
        <v>16.713983465057748</v>
      </c>
      <c r="AX34" s="261">
        <v>4.7</v>
      </c>
      <c r="AY34" s="261">
        <v>0</v>
      </c>
      <c r="AZ34" s="261">
        <v>0</v>
      </c>
      <c r="BA34" s="262">
        <v>1038.60001</v>
      </c>
      <c r="BB34" s="261">
        <v>0</v>
      </c>
      <c r="BC34" s="262">
        <v>1038.60001</v>
      </c>
    </row>
    <row r="35" spans="1:55" s="20" customFormat="1" ht="12">
      <c r="A35" s="252">
        <v>24</v>
      </c>
      <c r="B35" s="19" t="s">
        <v>137</v>
      </c>
      <c r="C35" s="261">
        <v>172.16234324823338</v>
      </c>
      <c r="D35" s="261">
        <v>0</v>
      </c>
      <c r="E35" s="261">
        <v>10.450517503109534</v>
      </c>
      <c r="F35" s="261">
        <v>0.0003422966153521693</v>
      </c>
      <c r="G35" s="261">
        <v>0.17275318597994124</v>
      </c>
      <c r="H35" s="261">
        <v>719.7885155411392</v>
      </c>
      <c r="I35" s="261">
        <v>70.89201632574915</v>
      </c>
      <c r="J35" s="261">
        <v>0.14552488588097306</v>
      </c>
      <c r="K35" s="261">
        <v>5.106058908169414</v>
      </c>
      <c r="L35" s="261">
        <v>21.91440248241733</v>
      </c>
      <c r="M35" s="261">
        <v>30.165348517105624</v>
      </c>
      <c r="N35" s="261">
        <v>70.31949650050815</v>
      </c>
      <c r="O35" s="252">
        <v>24</v>
      </c>
      <c r="P35" s="19" t="s">
        <v>137</v>
      </c>
      <c r="Q35" s="261">
        <v>0.00011749247270367997</v>
      </c>
      <c r="R35" s="261">
        <v>0.7667495208682861</v>
      </c>
      <c r="S35" s="261">
        <v>0.8846205148377047</v>
      </c>
      <c r="T35" s="261">
        <v>86.88493371562296</v>
      </c>
      <c r="U35" s="261">
        <v>0</v>
      </c>
      <c r="V35" s="261">
        <v>0.019244931501339553</v>
      </c>
      <c r="W35" s="261">
        <v>0.009713080542820015</v>
      </c>
      <c r="X35" s="261">
        <v>78.87049899781069</v>
      </c>
      <c r="Y35" s="261">
        <v>108.04558404816729</v>
      </c>
      <c r="Z35" s="261">
        <v>576.6992629916277</v>
      </c>
      <c r="AA35" s="261">
        <v>0.6935881302260629</v>
      </c>
      <c r="AB35" s="261">
        <v>336.05885495198254</v>
      </c>
      <c r="AC35" s="252">
        <v>24</v>
      </c>
      <c r="AD35" s="19" t="s">
        <v>137</v>
      </c>
      <c r="AE35" s="261">
        <v>109.31388749801633</v>
      </c>
      <c r="AF35" s="261">
        <v>41.046507333972</v>
      </c>
      <c r="AG35" s="261">
        <v>26.822768235641668</v>
      </c>
      <c r="AH35" s="261">
        <v>137.68773603837573</v>
      </c>
      <c r="AI35" s="261">
        <v>353.1412950571822</v>
      </c>
      <c r="AJ35" s="261">
        <v>203.0739645838951</v>
      </c>
      <c r="AK35" s="261">
        <v>107.20573328466973</v>
      </c>
      <c r="AL35" s="261">
        <v>0.45099106523110083</v>
      </c>
      <c r="AM35" s="261">
        <v>24.09617058139247</v>
      </c>
      <c r="AN35" s="261">
        <v>113.09156270623333</v>
      </c>
      <c r="AO35" s="196" t="e">
        <v>#REF!</v>
      </c>
      <c r="AP35" s="252">
        <v>24</v>
      </c>
      <c r="AQ35" s="19" t="s">
        <v>137</v>
      </c>
      <c r="AR35" s="261">
        <v>3405.981104213164</v>
      </c>
      <c r="AS35" s="261">
        <v>6637.84075890066</v>
      </c>
      <c r="AT35" s="261">
        <v>0</v>
      </c>
      <c r="AU35" s="261">
        <v>0</v>
      </c>
      <c r="AV35" s="261">
        <v>0</v>
      </c>
      <c r="AW35" s="261">
        <v>747.607171091132</v>
      </c>
      <c r="AX35" s="261">
        <v>-0.7967255050369207</v>
      </c>
      <c r="AY35" s="261">
        <v>0</v>
      </c>
      <c r="AZ35" s="261">
        <v>0.9677013000810152</v>
      </c>
      <c r="BA35" s="262">
        <v>10791.60001</v>
      </c>
      <c r="BB35" s="261">
        <v>0</v>
      </c>
      <c r="BC35" s="262">
        <v>10791.60001</v>
      </c>
    </row>
    <row r="36" spans="1:55" ht="24">
      <c r="A36" s="252">
        <v>25</v>
      </c>
      <c r="B36" s="253" t="s">
        <v>164</v>
      </c>
      <c r="C36" s="261">
        <v>336.23721486876036</v>
      </c>
      <c r="D36" s="261">
        <v>7.195803191348663</v>
      </c>
      <c r="E36" s="261">
        <v>119.8716609464905</v>
      </c>
      <c r="F36" s="261">
        <v>18.162755401391728</v>
      </c>
      <c r="G36" s="261">
        <v>24.114274821516386</v>
      </c>
      <c r="H36" s="261">
        <v>1608.7610688586117</v>
      </c>
      <c r="I36" s="261">
        <v>170.0958245184431</v>
      </c>
      <c r="J36" s="261">
        <v>27.805200694731152</v>
      </c>
      <c r="K36" s="261">
        <v>49.38496693523167</v>
      </c>
      <c r="L36" s="261">
        <v>178.22710244712604</v>
      </c>
      <c r="M36" s="261">
        <v>473.1183155373932</v>
      </c>
      <c r="N36" s="261">
        <v>1247.5189706964306</v>
      </c>
      <c r="O36" s="252">
        <v>25</v>
      </c>
      <c r="P36" s="253" t="s">
        <v>164</v>
      </c>
      <c r="Q36" s="261">
        <v>15.491455193463795</v>
      </c>
      <c r="R36" s="261">
        <v>79.76858043243715</v>
      </c>
      <c r="S36" s="261">
        <v>32.827985532548134</v>
      </c>
      <c r="T36" s="261">
        <v>253.39448958046268</v>
      </c>
      <c r="U36" s="261">
        <v>113.39026974602227</v>
      </c>
      <c r="V36" s="261">
        <v>203.3566173889082</v>
      </c>
      <c r="W36" s="261">
        <v>5.984694280795386</v>
      </c>
      <c r="X36" s="261">
        <v>1635.2959825392988</v>
      </c>
      <c r="Y36" s="261">
        <v>687.0497725447418</v>
      </c>
      <c r="Z36" s="261">
        <v>1787.5491461554248</v>
      </c>
      <c r="AA36" s="261">
        <v>10.351928524800188</v>
      </c>
      <c r="AB36" s="261">
        <v>820.5015844918605</v>
      </c>
      <c r="AC36" s="252">
        <v>25</v>
      </c>
      <c r="AD36" s="253" t="s">
        <v>164</v>
      </c>
      <c r="AE36" s="261">
        <v>569.0886642543002</v>
      </c>
      <c r="AF36" s="261">
        <v>92.50077092569188</v>
      </c>
      <c r="AG36" s="261">
        <v>17.132668678211882</v>
      </c>
      <c r="AH36" s="261">
        <v>714.2224977131496</v>
      </c>
      <c r="AI36" s="261">
        <v>1470.324640692853</v>
      </c>
      <c r="AJ36" s="261">
        <v>139.92028447344921</v>
      </c>
      <c r="AK36" s="261">
        <v>145.49806335232716</v>
      </c>
      <c r="AL36" s="261">
        <v>34.80593117142031</v>
      </c>
      <c r="AM36" s="261">
        <v>193.00599781974185</v>
      </c>
      <c r="AN36" s="261">
        <v>48.47972023344151</v>
      </c>
      <c r="AO36" s="196" t="e">
        <v>#REF!</v>
      </c>
      <c r="AP36" s="252">
        <v>25</v>
      </c>
      <c r="AQ36" s="253" t="s">
        <v>164</v>
      </c>
      <c r="AR36" s="261">
        <v>13330.43490570681</v>
      </c>
      <c r="AS36" s="261">
        <v>10266.053397200296</v>
      </c>
      <c r="AT36" s="261">
        <v>46.43235449576595</v>
      </c>
      <c r="AU36" s="261">
        <v>0</v>
      </c>
      <c r="AV36" s="261">
        <v>2.4418019122973047</v>
      </c>
      <c r="AW36" s="261">
        <v>4844.743092140942</v>
      </c>
      <c r="AX36" s="261">
        <v>15.132846060868848</v>
      </c>
      <c r="AY36" s="261">
        <v>8.419183430463134</v>
      </c>
      <c r="AZ36" s="261">
        <v>35391.54242905257</v>
      </c>
      <c r="BA36" s="262">
        <v>63905.200010000015</v>
      </c>
      <c r="BB36" s="261">
        <v>34321.5</v>
      </c>
      <c r="BC36" s="262">
        <v>29583.700010000015</v>
      </c>
    </row>
    <row r="37" spans="1:55" s="20" customFormat="1" ht="12">
      <c r="A37" s="252">
        <v>26</v>
      </c>
      <c r="B37" s="253" t="s">
        <v>188</v>
      </c>
      <c r="C37" s="261">
        <v>1.5914054834906954</v>
      </c>
      <c r="D37" s="261">
        <v>1.6145012749300884</v>
      </c>
      <c r="E37" s="261">
        <v>7.309881589335235</v>
      </c>
      <c r="F37" s="261">
        <v>0.1883634314773421</v>
      </c>
      <c r="G37" s="261">
        <v>2.4712091252186985</v>
      </c>
      <c r="H37" s="261">
        <v>408.6767764011298</v>
      </c>
      <c r="I37" s="261">
        <v>7.780895531002803</v>
      </c>
      <c r="J37" s="261">
        <v>0.47614255186935917</v>
      </c>
      <c r="K37" s="261">
        <v>15.381086256185927</v>
      </c>
      <c r="L37" s="261">
        <v>155.26486050342382</v>
      </c>
      <c r="M37" s="261">
        <v>399.7173895944063</v>
      </c>
      <c r="N37" s="261">
        <v>727.2485618135455</v>
      </c>
      <c r="O37" s="252">
        <v>26</v>
      </c>
      <c r="P37" s="253" t="s">
        <v>188</v>
      </c>
      <c r="Q37" s="261">
        <v>0.3879317119473191</v>
      </c>
      <c r="R37" s="261">
        <v>180.57519885451848</v>
      </c>
      <c r="S37" s="261">
        <v>0.6748327164928599</v>
      </c>
      <c r="T37" s="261">
        <v>208.03614954542726</v>
      </c>
      <c r="U37" s="261">
        <v>0</v>
      </c>
      <c r="V37" s="261">
        <v>0.47344870234732306</v>
      </c>
      <c r="W37" s="261">
        <v>0.382325736288368</v>
      </c>
      <c r="X37" s="261">
        <v>516.0000649686992</v>
      </c>
      <c r="Y37" s="261">
        <v>123.86290477602158</v>
      </c>
      <c r="Z37" s="261">
        <v>352.0950977065808</v>
      </c>
      <c r="AA37" s="261">
        <v>0.38228878705140706</v>
      </c>
      <c r="AB37" s="261">
        <v>78.39380836738714</v>
      </c>
      <c r="AC37" s="252">
        <v>26</v>
      </c>
      <c r="AD37" s="253" t="s">
        <v>188</v>
      </c>
      <c r="AE37" s="261">
        <v>152.7457640501057</v>
      </c>
      <c r="AF37" s="261">
        <v>1801.2941523951988</v>
      </c>
      <c r="AG37" s="261">
        <v>30.750559991767318</v>
      </c>
      <c r="AH37" s="261">
        <v>252.3213570369751</v>
      </c>
      <c r="AI37" s="261">
        <v>835.9433951194095</v>
      </c>
      <c r="AJ37" s="261">
        <v>40.06023822359004</v>
      </c>
      <c r="AK37" s="261">
        <v>52.0418659852655</v>
      </c>
      <c r="AL37" s="261">
        <v>14.822270710714609</v>
      </c>
      <c r="AM37" s="261">
        <v>193.76126927217115</v>
      </c>
      <c r="AN37" s="261">
        <v>24.28137065262043</v>
      </c>
      <c r="AO37" s="196" t="e">
        <v>#REF!</v>
      </c>
      <c r="AP37" s="252">
        <v>26</v>
      </c>
      <c r="AQ37" s="253" t="s">
        <v>188</v>
      </c>
      <c r="AR37" s="261">
        <v>6587.007369466342</v>
      </c>
      <c r="AS37" s="261">
        <v>7284.008282324628</v>
      </c>
      <c r="AT37" s="261">
        <v>0</v>
      </c>
      <c r="AU37" s="261">
        <v>0</v>
      </c>
      <c r="AV37" s="261">
        <v>23.673970710671774</v>
      </c>
      <c r="AW37" s="261">
        <v>5463</v>
      </c>
      <c r="AX37" s="261">
        <v>-26.652821508088888</v>
      </c>
      <c r="AY37" s="261">
        <v>0</v>
      </c>
      <c r="AZ37" s="261">
        <v>668.9632090064467</v>
      </c>
      <c r="BA37" s="262">
        <v>20000.00001</v>
      </c>
      <c r="BB37" s="261">
        <v>558.7</v>
      </c>
      <c r="BC37" s="262">
        <v>19441.30001</v>
      </c>
    </row>
    <row r="38" spans="1:55" ht="12">
      <c r="A38" s="252">
        <v>27</v>
      </c>
      <c r="B38" s="253" t="s">
        <v>37</v>
      </c>
      <c r="C38" s="261">
        <v>3.4521110629380463</v>
      </c>
      <c r="D38" s="261">
        <v>0</v>
      </c>
      <c r="E38" s="261">
        <v>0.30007212790105453</v>
      </c>
      <c r="F38" s="261">
        <v>0</v>
      </c>
      <c r="G38" s="261">
        <v>0.40057231357124384</v>
      </c>
      <c r="H38" s="261">
        <v>98.70389778181462</v>
      </c>
      <c r="I38" s="261">
        <v>2.5994044997944528</v>
      </c>
      <c r="J38" s="261">
        <v>0.10033484343323677</v>
      </c>
      <c r="K38" s="261">
        <v>6.240761814596465</v>
      </c>
      <c r="L38" s="261">
        <v>4.3050120091280935</v>
      </c>
      <c r="M38" s="261">
        <v>2.8143741773290727</v>
      </c>
      <c r="N38" s="261">
        <v>30.835392606880916</v>
      </c>
      <c r="O38" s="252">
        <v>27</v>
      </c>
      <c r="P38" s="253" t="s">
        <v>37</v>
      </c>
      <c r="Q38" s="261">
        <v>4.496066794600874</v>
      </c>
      <c r="R38" s="261">
        <v>5.679342775231288</v>
      </c>
      <c r="S38" s="261">
        <v>0.30472222486030726</v>
      </c>
      <c r="T38" s="261">
        <v>8.81977452304159</v>
      </c>
      <c r="U38" s="261">
        <v>0.2001709550342234</v>
      </c>
      <c r="V38" s="261">
        <v>1.097439020329263</v>
      </c>
      <c r="W38" s="261">
        <v>1.71201375666421</v>
      </c>
      <c r="X38" s="261">
        <v>0.40564742816311455</v>
      </c>
      <c r="Y38" s="261">
        <v>101.7375102243967</v>
      </c>
      <c r="Z38" s="261">
        <v>150.73051526858808</v>
      </c>
      <c r="AA38" s="261">
        <v>1.5104543840584506</v>
      </c>
      <c r="AB38" s="261">
        <v>118.96421567386288</v>
      </c>
      <c r="AC38" s="252">
        <v>27</v>
      </c>
      <c r="AD38" s="253" t="s">
        <v>37</v>
      </c>
      <c r="AE38" s="261">
        <v>132.1582670304227</v>
      </c>
      <c r="AF38" s="261">
        <v>39.39648735247037</v>
      </c>
      <c r="AG38" s="261">
        <v>11494.509574862477</v>
      </c>
      <c r="AH38" s="261">
        <v>59.69323152951563</v>
      </c>
      <c r="AI38" s="261">
        <v>5.476795304014428</v>
      </c>
      <c r="AJ38" s="261">
        <v>20.805528085561168</v>
      </c>
      <c r="AK38" s="261">
        <v>0</v>
      </c>
      <c r="AL38" s="261">
        <v>0.20021883249979633</v>
      </c>
      <c r="AM38" s="261">
        <v>80.36489125953175</v>
      </c>
      <c r="AN38" s="261">
        <v>6.595716117468186</v>
      </c>
      <c r="AO38" s="196" t="e">
        <v>#REF!</v>
      </c>
      <c r="AP38" s="252">
        <v>27</v>
      </c>
      <c r="AQ38" s="253" t="s">
        <v>37</v>
      </c>
      <c r="AR38" s="261">
        <v>12384.610517767795</v>
      </c>
      <c r="AS38" s="261">
        <v>1060.510545886813</v>
      </c>
      <c r="AT38" s="261">
        <v>0</v>
      </c>
      <c r="AU38" s="261">
        <v>0</v>
      </c>
      <c r="AV38" s="261">
        <v>0</v>
      </c>
      <c r="AW38" s="261">
        <v>263.8</v>
      </c>
      <c r="AX38" s="261">
        <v>-13.3</v>
      </c>
      <c r="AY38" s="261">
        <v>0</v>
      </c>
      <c r="AZ38" s="261">
        <v>82.87894634539295</v>
      </c>
      <c r="BA38" s="262">
        <v>13778.50001</v>
      </c>
      <c r="BB38" s="261">
        <v>318.3</v>
      </c>
      <c r="BC38" s="262">
        <v>13460.20001</v>
      </c>
    </row>
    <row r="39" spans="1:55" ht="24">
      <c r="A39" s="252">
        <v>28</v>
      </c>
      <c r="B39" s="19" t="s">
        <v>165</v>
      </c>
      <c r="C39" s="261">
        <v>144.10613057647953</v>
      </c>
      <c r="D39" s="261">
        <v>0</v>
      </c>
      <c r="E39" s="261">
        <v>48.71345021462757</v>
      </c>
      <c r="F39" s="261">
        <v>0</v>
      </c>
      <c r="G39" s="261">
        <v>0</v>
      </c>
      <c r="H39" s="261">
        <v>193.0542838859747</v>
      </c>
      <c r="I39" s="261">
        <v>116.8574074985858</v>
      </c>
      <c r="J39" s="261">
        <v>0</v>
      </c>
      <c r="K39" s="261">
        <v>98.04385991801468</v>
      </c>
      <c r="L39" s="261">
        <v>97.51701396019128</v>
      </c>
      <c r="M39" s="261">
        <v>97.90351596820202</v>
      </c>
      <c r="N39" s="261">
        <v>296.5813487162994</v>
      </c>
      <c r="O39" s="252">
        <v>28</v>
      </c>
      <c r="P39" s="19" t="s">
        <v>165</v>
      </c>
      <c r="Q39" s="261">
        <v>0</v>
      </c>
      <c r="R39" s="261">
        <v>0</v>
      </c>
      <c r="S39" s="261">
        <v>0</v>
      </c>
      <c r="T39" s="261">
        <v>0</v>
      </c>
      <c r="U39" s="261">
        <v>194.97348028984885</v>
      </c>
      <c r="V39" s="261">
        <v>0</v>
      </c>
      <c r="W39" s="261">
        <v>0</v>
      </c>
      <c r="X39" s="261">
        <v>197.5573599728046</v>
      </c>
      <c r="Y39" s="261">
        <v>70.09934981692324</v>
      </c>
      <c r="Z39" s="261">
        <v>487.1160265725125</v>
      </c>
      <c r="AA39" s="261">
        <v>0</v>
      </c>
      <c r="AB39" s="261">
        <v>97.04798030141951</v>
      </c>
      <c r="AC39" s="252">
        <v>28</v>
      </c>
      <c r="AD39" s="19" t="s">
        <v>165</v>
      </c>
      <c r="AE39" s="261">
        <v>541.2774432949424</v>
      </c>
      <c r="AF39" s="261">
        <v>147.2131093094948</v>
      </c>
      <c r="AG39" s="261">
        <v>0</v>
      </c>
      <c r="AH39" s="261">
        <v>98.04938628666312</v>
      </c>
      <c r="AI39" s="261">
        <v>387.97013322074827</v>
      </c>
      <c r="AJ39" s="261">
        <v>106.65952009335517</v>
      </c>
      <c r="AK39" s="261">
        <v>97.1067545615924</v>
      </c>
      <c r="AL39" s="261">
        <v>0</v>
      </c>
      <c r="AM39" s="261">
        <v>246.46789183263266</v>
      </c>
      <c r="AN39" s="261">
        <v>0</v>
      </c>
      <c r="AO39" s="196" t="e">
        <v>#REF!</v>
      </c>
      <c r="AP39" s="252">
        <v>28</v>
      </c>
      <c r="AQ39" s="19" t="s">
        <v>165</v>
      </c>
      <c r="AR39" s="261">
        <v>3764.315446634053</v>
      </c>
      <c r="AS39" s="261">
        <v>10105.637382754785</v>
      </c>
      <c r="AT39" s="261">
        <v>0</v>
      </c>
      <c r="AU39" s="261">
        <v>525.2844726801072</v>
      </c>
      <c r="AV39" s="261">
        <v>2451.3182015286693</v>
      </c>
      <c r="AW39" s="261">
        <v>3925.1555957373384</v>
      </c>
      <c r="AX39" s="261">
        <v>-108.12051577348005</v>
      </c>
      <c r="AY39" s="261">
        <v>0</v>
      </c>
      <c r="AZ39" s="261">
        <v>67.609426438523</v>
      </c>
      <c r="BA39" s="262">
        <v>20731.200009999997</v>
      </c>
      <c r="BB39" s="261">
        <v>498.6</v>
      </c>
      <c r="BC39" s="262">
        <v>20232.60001</v>
      </c>
    </row>
    <row r="40" spans="1:55" ht="12">
      <c r="A40" s="252">
        <v>29</v>
      </c>
      <c r="B40" s="19" t="s">
        <v>18</v>
      </c>
      <c r="C40" s="261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1">
        <v>0</v>
      </c>
      <c r="L40" s="261">
        <v>0</v>
      </c>
      <c r="M40" s="261">
        <v>0</v>
      </c>
      <c r="N40" s="261">
        <v>0</v>
      </c>
      <c r="O40" s="252">
        <v>29</v>
      </c>
      <c r="P40" s="19" t="s">
        <v>18</v>
      </c>
      <c r="Q40" s="261">
        <v>0</v>
      </c>
      <c r="R40" s="261">
        <v>0</v>
      </c>
      <c r="S40" s="261">
        <v>0</v>
      </c>
      <c r="T40" s="261">
        <v>0</v>
      </c>
      <c r="U40" s="261">
        <v>0</v>
      </c>
      <c r="V40" s="261">
        <v>0</v>
      </c>
      <c r="W40" s="261">
        <v>0</v>
      </c>
      <c r="X40" s="261">
        <v>0</v>
      </c>
      <c r="Y40" s="261">
        <v>0</v>
      </c>
      <c r="Z40" s="261">
        <v>0</v>
      </c>
      <c r="AA40" s="261">
        <v>0</v>
      </c>
      <c r="AB40" s="261">
        <v>0.6000294474825406</v>
      </c>
      <c r="AC40" s="252">
        <v>29</v>
      </c>
      <c r="AD40" s="19" t="s">
        <v>18</v>
      </c>
      <c r="AE40" s="261">
        <v>0.2012881535380995</v>
      </c>
      <c r="AF40" s="261">
        <v>2.6294407381875065</v>
      </c>
      <c r="AG40" s="261">
        <v>0</v>
      </c>
      <c r="AH40" s="261">
        <v>1.6165892073003443</v>
      </c>
      <c r="AI40" s="261">
        <v>99.94777151859687</v>
      </c>
      <c r="AJ40" s="261">
        <v>0</v>
      </c>
      <c r="AK40" s="261">
        <v>0</v>
      </c>
      <c r="AL40" s="261">
        <v>0</v>
      </c>
      <c r="AM40" s="261">
        <v>0</v>
      </c>
      <c r="AN40" s="261">
        <v>6.3192838645839595</v>
      </c>
      <c r="AO40" s="196" t="e">
        <v>#REF!</v>
      </c>
      <c r="AP40" s="252">
        <v>29</v>
      </c>
      <c r="AQ40" s="19" t="s">
        <v>18</v>
      </c>
      <c r="AR40" s="261">
        <v>111.3144029398245</v>
      </c>
      <c r="AS40" s="261">
        <v>3.2</v>
      </c>
      <c r="AT40" s="261">
        <v>0</v>
      </c>
      <c r="AU40" s="261">
        <v>0</v>
      </c>
      <c r="AV40" s="261">
        <v>18924.52088878833</v>
      </c>
      <c r="AW40" s="261">
        <v>1639.1</v>
      </c>
      <c r="AX40" s="261">
        <v>0.8</v>
      </c>
      <c r="AY40" s="261">
        <v>0</v>
      </c>
      <c r="AZ40" s="261">
        <v>20397.06471827185</v>
      </c>
      <c r="BA40" s="262">
        <v>41076.00001</v>
      </c>
      <c r="BB40" s="261">
        <v>17497.7</v>
      </c>
      <c r="BC40" s="262">
        <v>23578.300010000003</v>
      </c>
    </row>
    <row r="41" spans="1:55" s="20" customFormat="1" ht="12">
      <c r="A41" s="252">
        <v>30</v>
      </c>
      <c r="B41" s="253" t="s">
        <v>33</v>
      </c>
      <c r="C41" s="261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17.346579760971505</v>
      </c>
      <c r="I41" s="261">
        <v>0</v>
      </c>
      <c r="J41" s="261">
        <v>0</v>
      </c>
      <c r="K41" s="261">
        <v>0</v>
      </c>
      <c r="L41" s="261">
        <v>19.914166423020042</v>
      </c>
      <c r="M41" s="261">
        <v>0.6997583200352403</v>
      </c>
      <c r="N41" s="261">
        <v>0</v>
      </c>
      <c r="O41" s="252">
        <v>30</v>
      </c>
      <c r="P41" s="253" t="s">
        <v>33</v>
      </c>
      <c r="Q41" s="261">
        <v>0</v>
      </c>
      <c r="R41" s="261">
        <v>1.0086402134425851</v>
      </c>
      <c r="S41" s="261">
        <v>1.1112244431918237</v>
      </c>
      <c r="T41" s="261">
        <v>4.286170973172753</v>
      </c>
      <c r="U41" s="261">
        <v>0</v>
      </c>
      <c r="V41" s="261">
        <v>0</v>
      </c>
      <c r="W41" s="261">
        <v>0</v>
      </c>
      <c r="X41" s="261">
        <v>2.4206176859743853</v>
      </c>
      <c r="Y41" s="261">
        <v>1.7943774087498392</v>
      </c>
      <c r="Z41" s="261">
        <v>109.42255252903757</v>
      </c>
      <c r="AA41" s="261">
        <v>0</v>
      </c>
      <c r="AB41" s="261">
        <v>3.369125282691457</v>
      </c>
      <c r="AC41" s="252">
        <v>30</v>
      </c>
      <c r="AD41" s="253" t="s">
        <v>33</v>
      </c>
      <c r="AE41" s="261">
        <v>5.285438445408941</v>
      </c>
      <c r="AF41" s="261">
        <v>12.025086656719626</v>
      </c>
      <c r="AG41" s="261">
        <v>3.580317414293354</v>
      </c>
      <c r="AH41" s="261">
        <v>19.021739192459805</v>
      </c>
      <c r="AI41" s="261">
        <v>23.273296747084494</v>
      </c>
      <c r="AJ41" s="261">
        <v>182.2688572584947</v>
      </c>
      <c r="AK41" s="261">
        <v>1.3881270506805357</v>
      </c>
      <c r="AL41" s="261">
        <v>0</v>
      </c>
      <c r="AM41" s="261">
        <v>6.039810798008649</v>
      </c>
      <c r="AN41" s="261">
        <v>2.1865878233096843</v>
      </c>
      <c r="AO41" s="196" t="e">
        <v>#REF!</v>
      </c>
      <c r="AP41" s="252">
        <v>30</v>
      </c>
      <c r="AQ41" s="253" t="s">
        <v>33</v>
      </c>
      <c r="AR41" s="261">
        <v>416.442474464664</v>
      </c>
      <c r="AS41" s="261">
        <v>1833.8497323514007</v>
      </c>
      <c r="AT41" s="261">
        <v>0</v>
      </c>
      <c r="AU41" s="261">
        <v>16048.7</v>
      </c>
      <c r="AV41" s="261">
        <v>0</v>
      </c>
      <c r="AW41" s="261">
        <v>1653.9</v>
      </c>
      <c r="AX41" s="261">
        <v>-0.2921968160686341</v>
      </c>
      <c r="AY41" s="261">
        <v>0</v>
      </c>
      <c r="AZ41" s="261">
        <v>0</v>
      </c>
      <c r="BA41" s="262">
        <v>19952.60001</v>
      </c>
      <c r="BB41" s="261">
        <v>0</v>
      </c>
      <c r="BC41" s="262">
        <v>19952.60001</v>
      </c>
    </row>
    <row r="42" spans="1:55" ht="24">
      <c r="A42" s="252">
        <v>31</v>
      </c>
      <c r="B42" s="253" t="s">
        <v>166</v>
      </c>
      <c r="C42" s="261">
        <v>0.09841661177303784</v>
      </c>
      <c r="D42" s="261">
        <v>0</v>
      </c>
      <c r="E42" s="261">
        <v>0.399223491635215</v>
      </c>
      <c r="F42" s="261">
        <v>0</v>
      </c>
      <c r="G42" s="261">
        <v>0</v>
      </c>
      <c r="H42" s="261">
        <v>18.3924508021204</v>
      </c>
      <c r="I42" s="261">
        <v>1.9951805763892152</v>
      </c>
      <c r="J42" s="261">
        <v>0</v>
      </c>
      <c r="K42" s="261">
        <v>0.6026273839782673</v>
      </c>
      <c r="L42" s="261">
        <v>12.187578793769394</v>
      </c>
      <c r="M42" s="261">
        <v>0.3008823793735103</v>
      </c>
      <c r="N42" s="261">
        <v>4.147428894364367</v>
      </c>
      <c r="O42" s="252">
        <v>31</v>
      </c>
      <c r="P42" s="253" t="s">
        <v>166</v>
      </c>
      <c r="Q42" s="261">
        <v>0</v>
      </c>
      <c r="R42" s="261">
        <v>1.4167387867589976</v>
      </c>
      <c r="S42" s="261">
        <v>0</v>
      </c>
      <c r="T42" s="261">
        <v>1.2000732368755371</v>
      </c>
      <c r="U42" s="261">
        <v>0</v>
      </c>
      <c r="V42" s="261">
        <v>0</v>
      </c>
      <c r="W42" s="261">
        <v>0.20097406573659513</v>
      </c>
      <c r="X42" s="261">
        <v>25.6012370439621</v>
      </c>
      <c r="Y42" s="261">
        <v>9.601475764072562</v>
      </c>
      <c r="Z42" s="261">
        <v>64.67175274318434</v>
      </c>
      <c r="AA42" s="261">
        <v>0.1004773214655961</v>
      </c>
      <c r="AB42" s="261">
        <v>63.82616359250377</v>
      </c>
      <c r="AC42" s="252">
        <v>31</v>
      </c>
      <c r="AD42" s="253" t="s">
        <v>166</v>
      </c>
      <c r="AE42" s="261">
        <v>2.501327902278999</v>
      </c>
      <c r="AF42" s="261">
        <v>0</v>
      </c>
      <c r="AG42" s="261">
        <v>0.09978022969542308</v>
      </c>
      <c r="AH42" s="261">
        <v>88.39033160440134</v>
      </c>
      <c r="AI42" s="261">
        <v>18.28240548913743</v>
      </c>
      <c r="AJ42" s="261">
        <v>1.092639349096566</v>
      </c>
      <c r="AK42" s="261">
        <v>81.5718859633252</v>
      </c>
      <c r="AL42" s="261">
        <v>0</v>
      </c>
      <c r="AM42" s="261">
        <v>18.68397517028202</v>
      </c>
      <c r="AN42" s="261">
        <v>24.031825191997637</v>
      </c>
      <c r="AO42" s="196" t="e">
        <v>#REF!</v>
      </c>
      <c r="AP42" s="252">
        <v>31</v>
      </c>
      <c r="AQ42" s="253" t="s">
        <v>166</v>
      </c>
      <c r="AR42" s="261">
        <v>439.3968524281845</v>
      </c>
      <c r="AS42" s="261">
        <v>1482.9983099088051</v>
      </c>
      <c r="AT42" s="261">
        <v>0</v>
      </c>
      <c r="AU42" s="261">
        <v>10295.669648422452</v>
      </c>
      <c r="AV42" s="261">
        <v>383.00070072160173</v>
      </c>
      <c r="AW42" s="261">
        <v>187.78095149129206</v>
      </c>
      <c r="AX42" s="261">
        <v>4.374298951478667</v>
      </c>
      <c r="AY42" s="261">
        <v>0</v>
      </c>
      <c r="AZ42" s="261">
        <v>91.17924807618434</v>
      </c>
      <c r="BA42" s="262">
        <v>12884.40001</v>
      </c>
      <c r="BB42" s="261">
        <v>736.1</v>
      </c>
      <c r="BC42" s="262">
        <v>12148.300009999999</v>
      </c>
    </row>
    <row r="43" spans="1:55" ht="24">
      <c r="A43" s="252">
        <v>32</v>
      </c>
      <c r="B43" s="19" t="s">
        <v>167</v>
      </c>
      <c r="C43" s="261">
        <v>0.09606898988001734</v>
      </c>
      <c r="D43" s="261">
        <v>0</v>
      </c>
      <c r="E43" s="261">
        <v>0.2922753350792258</v>
      </c>
      <c r="F43" s="261">
        <v>0</v>
      </c>
      <c r="G43" s="261">
        <v>0</v>
      </c>
      <c r="H43" s="261">
        <v>11.776095106592985</v>
      </c>
      <c r="I43" s="261">
        <v>2.9213815505655267</v>
      </c>
      <c r="J43" s="261">
        <v>0</v>
      </c>
      <c r="K43" s="261">
        <v>1.764757077382692</v>
      </c>
      <c r="L43" s="261">
        <v>0.9751522356954325</v>
      </c>
      <c r="M43" s="261">
        <v>1.1748206217775885</v>
      </c>
      <c r="N43" s="261">
        <v>1.8830216098338468</v>
      </c>
      <c r="O43" s="252">
        <v>32</v>
      </c>
      <c r="P43" s="19" t="s">
        <v>167</v>
      </c>
      <c r="Q43" s="261">
        <v>0</v>
      </c>
      <c r="R43" s="261">
        <v>2.963451459400934</v>
      </c>
      <c r="S43" s="261">
        <v>0</v>
      </c>
      <c r="T43" s="261">
        <v>5.564372238236837</v>
      </c>
      <c r="U43" s="261">
        <v>0</v>
      </c>
      <c r="V43" s="261">
        <v>1.457623900624058</v>
      </c>
      <c r="W43" s="261">
        <v>2.942700699540388</v>
      </c>
      <c r="X43" s="261">
        <v>23.4101173443483</v>
      </c>
      <c r="Y43" s="261">
        <v>0</v>
      </c>
      <c r="Z43" s="261">
        <v>0</v>
      </c>
      <c r="AA43" s="261">
        <v>0</v>
      </c>
      <c r="AB43" s="261">
        <v>0.58227719113276</v>
      </c>
      <c r="AC43" s="252">
        <v>32</v>
      </c>
      <c r="AD43" s="19" t="s">
        <v>167</v>
      </c>
      <c r="AE43" s="261">
        <v>25.979277603647525</v>
      </c>
      <c r="AF43" s="261">
        <v>0</v>
      </c>
      <c r="AG43" s="261">
        <v>1.4610012025624757</v>
      </c>
      <c r="AH43" s="261">
        <v>39.80731996544238</v>
      </c>
      <c r="AI43" s="261">
        <v>10.378010522196341</v>
      </c>
      <c r="AJ43" s="261">
        <v>47.80197999202493</v>
      </c>
      <c r="AK43" s="261">
        <v>32.141745633765545</v>
      </c>
      <c r="AL43" s="261">
        <v>0.585049602247829</v>
      </c>
      <c r="AM43" s="261">
        <v>54.02476998876359</v>
      </c>
      <c r="AN43" s="261">
        <v>14.016740103400624</v>
      </c>
      <c r="AO43" s="196" t="e">
        <v>#REF!</v>
      </c>
      <c r="AP43" s="252">
        <v>32</v>
      </c>
      <c r="AQ43" s="19" t="s">
        <v>167</v>
      </c>
      <c r="AR43" s="261">
        <v>284.00001</v>
      </c>
      <c r="AS43" s="261">
        <v>212.39999999999998</v>
      </c>
      <c r="AT43" s="261">
        <v>0</v>
      </c>
      <c r="AU43" s="261">
        <v>0</v>
      </c>
      <c r="AV43" s="261">
        <v>0</v>
      </c>
      <c r="AW43" s="261">
        <v>39.4</v>
      </c>
      <c r="AX43" s="261">
        <v>1.2</v>
      </c>
      <c r="AY43" s="261">
        <v>0</v>
      </c>
      <c r="AZ43" s="261">
        <v>0</v>
      </c>
      <c r="BA43" s="262">
        <v>537.00001</v>
      </c>
      <c r="BB43" s="261">
        <v>0</v>
      </c>
      <c r="BC43" s="262">
        <v>537.00001</v>
      </c>
    </row>
    <row r="44" spans="1:55" ht="36">
      <c r="A44" s="252">
        <v>33</v>
      </c>
      <c r="B44" s="19" t="s">
        <v>168</v>
      </c>
      <c r="C44" s="261">
        <v>0</v>
      </c>
      <c r="D44" s="261">
        <v>0</v>
      </c>
      <c r="E44" s="261">
        <v>0</v>
      </c>
      <c r="F44" s="261">
        <v>0</v>
      </c>
      <c r="G44" s="261">
        <v>0</v>
      </c>
      <c r="H44" s="261">
        <v>0</v>
      </c>
      <c r="I44" s="261">
        <v>0</v>
      </c>
      <c r="J44" s="261">
        <v>0</v>
      </c>
      <c r="K44" s="261">
        <v>0</v>
      </c>
      <c r="L44" s="261">
        <v>0.0971839345628365</v>
      </c>
      <c r="M44" s="261">
        <v>0</v>
      </c>
      <c r="N44" s="261">
        <v>0</v>
      </c>
      <c r="O44" s="252">
        <v>33</v>
      </c>
      <c r="P44" s="19" t="s">
        <v>168</v>
      </c>
      <c r="Q44" s="261">
        <v>0</v>
      </c>
      <c r="R44" s="261">
        <v>0</v>
      </c>
      <c r="S44" s="261">
        <v>0</v>
      </c>
      <c r="T44" s="261">
        <v>0</v>
      </c>
      <c r="U44" s="261">
        <v>0</v>
      </c>
      <c r="V44" s="261">
        <v>0</v>
      </c>
      <c r="W44" s="261">
        <v>0</v>
      </c>
      <c r="X44" s="261">
        <v>0.19688258247778745</v>
      </c>
      <c r="Y44" s="261">
        <v>0</v>
      </c>
      <c r="Z44" s="261">
        <v>2.6214420509164444</v>
      </c>
      <c r="AA44" s="261">
        <v>0</v>
      </c>
      <c r="AB44" s="261">
        <v>0.8704485264311759</v>
      </c>
      <c r="AC44" s="252">
        <v>33</v>
      </c>
      <c r="AD44" s="19" t="s">
        <v>168</v>
      </c>
      <c r="AE44" s="261">
        <v>0.09733465436316018</v>
      </c>
      <c r="AF44" s="261">
        <v>1.0758754437486255</v>
      </c>
      <c r="AG44" s="261">
        <v>0</v>
      </c>
      <c r="AH44" s="261">
        <v>0</v>
      </c>
      <c r="AI44" s="261">
        <v>0.0966612453254884</v>
      </c>
      <c r="AJ44" s="261">
        <v>0.19326402459159853</v>
      </c>
      <c r="AK44" s="261">
        <v>0</v>
      </c>
      <c r="AL44" s="261">
        <v>0</v>
      </c>
      <c r="AM44" s="261">
        <v>334.7391882750223</v>
      </c>
      <c r="AN44" s="261">
        <v>0</v>
      </c>
      <c r="AO44" s="196" t="e">
        <v>#REF!</v>
      </c>
      <c r="AP44" s="252">
        <v>33</v>
      </c>
      <c r="AQ44" s="19" t="s">
        <v>168</v>
      </c>
      <c r="AR44" s="261">
        <v>339.98828076839527</v>
      </c>
      <c r="AS44" s="261">
        <v>3976.5882794184017</v>
      </c>
      <c r="AT44" s="261">
        <v>0</v>
      </c>
      <c r="AU44" s="261">
        <v>2428.400038327446</v>
      </c>
      <c r="AV44" s="261">
        <v>564.0985331040905</v>
      </c>
      <c r="AW44" s="261">
        <v>47.82604534608554</v>
      </c>
      <c r="AX44" s="261">
        <v>-33.80116696441817</v>
      </c>
      <c r="AY44" s="261">
        <v>0</v>
      </c>
      <c r="AZ44" s="261">
        <v>0</v>
      </c>
      <c r="BA44" s="262">
        <v>7323.10001</v>
      </c>
      <c r="BB44" s="261">
        <v>0</v>
      </c>
      <c r="BC44" s="262">
        <v>7323.10001</v>
      </c>
    </row>
    <row r="45" spans="1:55" ht="12">
      <c r="A45" s="252">
        <v>34</v>
      </c>
      <c r="B45" s="253" t="s">
        <v>38</v>
      </c>
      <c r="C45" s="261">
        <v>0</v>
      </c>
      <c r="D45" s="261">
        <v>0</v>
      </c>
      <c r="E45" s="261">
        <v>50.48554209993821</v>
      </c>
      <c r="F45" s="261">
        <v>0</v>
      </c>
      <c r="G45" s="261">
        <v>0</v>
      </c>
      <c r="H45" s="261">
        <v>50.0192972051691</v>
      </c>
      <c r="I45" s="261">
        <v>0</v>
      </c>
      <c r="J45" s="261">
        <v>0</v>
      </c>
      <c r="K45" s="261">
        <v>0</v>
      </c>
      <c r="L45" s="261">
        <v>20.21289517394377</v>
      </c>
      <c r="M45" s="261">
        <v>2.5366259500031356</v>
      </c>
      <c r="N45" s="261">
        <v>0.0975778883968345</v>
      </c>
      <c r="O45" s="252">
        <v>34</v>
      </c>
      <c r="P45" s="253" t="s">
        <v>38</v>
      </c>
      <c r="Q45" s="261">
        <v>0</v>
      </c>
      <c r="R45" s="261">
        <v>0</v>
      </c>
      <c r="S45" s="261">
        <v>0</v>
      </c>
      <c r="T45" s="261">
        <v>0</v>
      </c>
      <c r="U45" s="261">
        <v>0</v>
      </c>
      <c r="V45" s="261">
        <v>0</v>
      </c>
      <c r="W45" s="261">
        <v>0</v>
      </c>
      <c r="X45" s="261">
        <v>51.18601931353597</v>
      </c>
      <c r="Y45" s="261">
        <v>52.41280938199055</v>
      </c>
      <c r="Z45" s="261">
        <v>60.5803527988156</v>
      </c>
      <c r="AA45" s="261">
        <v>0</v>
      </c>
      <c r="AB45" s="261">
        <v>60.34702785740862</v>
      </c>
      <c r="AC45" s="252">
        <v>34</v>
      </c>
      <c r="AD45" s="253" t="s">
        <v>38</v>
      </c>
      <c r="AE45" s="261">
        <v>34.11154908133629</v>
      </c>
      <c r="AF45" s="261">
        <v>63.57017068661715</v>
      </c>
      <c r="AG45" s="261">
        <v>4.239695947523163</v>
      </c>
      <c r="AH45" s="261">
        <v>152.32270594179735</v>
      </c>
      <c r="AI45" s="261">
        <v>55.88962914150115</v>
      </c>
      <c r="AJ45" s="261">
        <v>32.96088905825893</v>
      </c>
      <c r="AK45" s="261">
        <v>34.31799860791</v>
      </c>
      <c r="AL45" s="261">
        <v>0</v>
      </c>
      <c r="AM45" s="261">
        <v>93.38662302228435</v>
      </c>
      <c r="AN45" s="261">
        <v>207.91634294524366</v>
      </c>
      <c r="AO45" s="196" t="e">
        <v>#REF!</v>
      </c>
      <c r="AP45" s="252">
        <v>34</v>
      </c>
      <c r="AQ45" s="253" t="s">
        <v>38</v>
      </c>
      <c r="AR45" s="261">
        <v>1026.5937521951448</v>
      </c>
      <c r="AS45" s="261">
        <v>1823.3716443923145</v>
      </c>
      <c r="AT45" s="261">
        <v>0</v>
      </c>
      <c r="AU45" s="261">
        <v>0</v>
      </c>
      <c r="AV45" s="261">
        <v>56.01915835465044</v>
      </c>
      <c r="AW45" s="261">
        <v>0</v>
      </c>
      <c r="AX45" s="261">
        <v>-0.4845449421094752</v>
      </c>
      <c r="AY45" s="261">
        <v>0</v>
      </c>
      <c r="AZ45" s="261">
        <v>0</v>
      </c>
      <c r="BA45" s="262">
        <v>2905.50001</v>
      </c>
      <c r="BB45" s="261">
        <v>0</v>
      </c>
      <c r="BC45" s="262">
        <v>2905.50001</v>
      </c>
    </row>
    <row r="46" spans="2:55" ht="12">
      <c r="B46" s="9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P46" s="21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D46" s="21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196"/>
      <c r="AQ46" s="21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2"/>
      <c r="BB46" s="261"/>
      <c r="BC46" s="262"/>
    </row>
    <row r="47" spans="1:55" s="91" customFormat="1" ht="12">
      <c r="A47" s="22"/>
      <c r="B47" s="13" t="s">
        <v>19</v>
      </c>
      <c r="C47" s="264">
        <v>101437.64091982196</v>
      </c>
      <c r="D47" s="264">
        <v>30.114356154684902</v>
      </c>
      <c r="E47" s="264">
        <v>840.6069741900155</v>
      </c>
      <c r="F47" s="264">
        <v>273.87714568874617</v>
      </c>
      <c r="G47" s="264">
        <v>337.7737677701391</v>
      </c>
      <c r="H47" s="264">
        <v>19114.434507281236</v>
      </c>
      <c r="I47" s="264">
        <v>6509.757003060968</v>
      </c>
      <c r="J47" s="264">
        <v>265.06382925480494</v>
      </c>
      <c r="K47" s="264">
        <v>1108.265892241754</v>
      </c>
      <c r="L47" s="264">
        <v>3999.239578095601</v>
      </c>
      <c r="M47" s="264">
        <v>5293.544269820336</v>
      </c>
      <c r="N47" s="264">
        <v>59203.05476677235</v>
      </c>
      <c r="O47" s="212"/>
      <c r="P47" s="213" t="s">
        <v>19</v>
      </c>
      <c r="Q47" s="264">
        <v>695.4699192693326</v>
      </c>
      <c r="R47" s="264">
        <v>2266.393800623496</v>
      </c>
      <c r="S47" s="264">
        <v>471.6445614009234</v>
      </c>
      <c r="T47" s="264">
        <v>5489.62339768469</v>
      </c>
      <c r="U47" s="264">
        <v>768.176850300086</v>
      </c>
      <c r="V47" s="264">
        <v>1899.517629633809</v>
      </c>
      <c r="W47" s="264">
        <v>281.2676465522722</v>
      </c>
      <c r="X47" s="264">
        <v>29594.270440221168</v>
      </c>
      <c r="Y47" s="264">
        <v>4865.458434096165</v>
      </c>
      <c r="Z47" s="264">
        <v>22585.94980999965</v>
      </c>
      <c r="AA47" s="264">
        <v>376.4408803750086</v>
      </c>
      <c r="AB47" s="264">
        <v>6378.105677494986</v>
      </c>
      <c r="AC47" s="212"/>
      <c r="AD47" s="213" t="s">
        <v>19</v>
      </c>
      <c r="AE47" s="264">
        <v>16130.361358007734</v>
      </c>
      <c r="AF47" s="264">
        <v>8857.465868641106</v>
      </c>
      <c r="AG47" s="264">
        <v>11836.833397213682</v>
      </c>
      <c r="AH47" s="264">
        <v>7534.768984772434</v>
      </c>
      <c r="AI47" s="264">
        <v>8616.121208185794</v>
      </c>
      <c r="AJ47" s="264">
        <v>4489.893974735187</v>
      </c>
      <c r="AK47" s="264">
        <v>3406.8116979068773</v>
      </c>
      <c r="AL47" s="264">
        <v>228.13870906770583</v>
      </c>
      <c r="AM47" s="264">
        <v>3561.9931504521164</v>
      </c>
      <c r="AN47" s="264">
        <v>1506.9008933473683</v>
      </c>
      <c r="AO47" s="198" t="e">
        <v>#REF!</v>
      </c>
      <c r="AP47" s="212"/>
      <c r="AQ47" s="213" t="s">
        <v>19</v>
      </c>
      <c r="AR47" s="264">
        <v>340254.98152475053</v>
      </c>
      <c r="AS47" s="264">
        <v>218442.21916817877</v>
      </c>
      <c r="AT47" s="264">
        <v>3583.379524488265</v>
      </c>
      <c r="AU47" s="264">
        <v>29298.05416943001</v>
      </c>
      <c r="AV47" s="264">
        <v>22856.817098680098</v>
      </c>
      <c r="AW47" s="264">
        <v>63593.28481371195</v>
      </c>
      <c r="AX47" s="264">
        <v>4173.6566175131</v>
      </c>
      <c r="AY47" s="264">
        <v>880.8000099999999</v>
      </c>
      <c r="AZ47" s="264">
        <v>153821.60742324367</v>
      </c>
      <c r="BA47" s="264">
        <v>836904.8003499964</v>
      </c>
      <c r="BB47" s="264">
        <v>235676.10000000003</v>
      </c>
      <c r="BC47" s="264">
        <v>601228.7003499963</v>
      </c>
    </row>
    <row r="48" spans="2:55" ht="12">
      <c r="B48" s="2" t="s">
        <v>198</v>
      </c>
      <c r="C48" s="261">
        <v>0</v>
      </c>
      <c r="D48" s="261">
        <v>0</v>
      </c>
      <c r="E48" s="261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61">
        <v>0</v>
      </c>
      <c r="N48" s="261">
        <v>0</v>
      </c>
      <c r="P48" s="214" t="s">
        <v>198</v>
      </c>
      <c r="Q48" s="261">
        <v>0</v>
      </c>
      <c r="R48" s="261">
        <v>0</v>
      </c>
      <c r="S48" s="261">
        <v>0</v>
      </c>
      <c r="T48" s="261">
        <v>0</v>
      </c>
      <c r="U48" s="261">
        <v>0</v>
      </c>
      <c r="V48" s="261">
        <v>0</v>
      </c>
      <c r="W48" s="261">
        <v>0</v>
      </c>
      <c r="X48" s="261">
        <v>0</v>
      </c>
      <c r="Y48" s="261">
        <v>0</v>
      </c>
      <c r="Z48" s="261">
        <v>0</v>
      </c>
      <c r="AA48" s="261">
        <v>0</v>
      </c>
      <c r="AB48" s="261">
        <v>0</v>
      </c>
      <c r="AD48" s="214" t="s">
        <v>198</v>
      </c>
      <c r="AE48" s="261">
        <v>0</v>
      </c>
      <c r="AF48" s="261">
        <v>0</v>
      </c>
      <c r="AG48" s="261">
        <v>0</v>
      </c>
      <c r="AH48" s="261">
        <v>0</v>
      </c>
      <c r="AI48" s="261">
        <v>0</v>
      </c>
      <c r="AJ48" s="261">
        <v>0</v>
      </c>
      <c r="AK48" s="261">
        <v>0</v>
      </c>
      <c r="AL48" s="261">
        <v>0</v>
      </c>
      <c r="AM48" s="261">
        <v>0</v>
      </c>
      <c r="AN48" s="261">
        <v>0</v>
      </c>
      <c r="AO48" s="196" t="e">
        <v>#REF!</v>
      </c>
      <c r="AQ48" s="214" t="s">
        <v>198</v>
      </c>
      <c r="AR48" s="261">
        <v>1E-05</v>
      </c>
      <c r="AS48" s="261">
        <v>0</v>
      </c>
      <c r="AT48" s="261">
        <v>0</v>
      </c>
      <c r="AU48" s="261">
        <v>0</v>
      </c>
      <c r="AV48" s="261">
        <v>0</v>
      </c>
      <c r="AW48" s="261">
        <v>0</v>
      </c>
      <c r="AX48" s="261">
        <v>0</v>
      </c>
      <c r="AY48" s="261">
        <v>0</v>
      </c>
      <c r="AZ48" s="261">
        <v>0</v>
      </c>
      <c r="BA48" s="262">
        <v>1E-05</v>
      </c>
      <c r="BB48" s="261">
        <v>0</v>
      </c>
      <c r="BC48" s="262">
        <v>1E-05</v>
      </c>
    </row>
    <row r="49" spans="2:55" ht="12">
      <c r="B49" s="11" t="s">
        <v>8</v>
      </c>
      <c r="C49" s="261">
        <v>0</v>
      </c>
      <c r="D49" s="261">
        <v>0</v>
      </c>
      <c r="E49" s="261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61">
        <v>0</v>
      </c>
      <c r="N49" s="261">
        <v>0</v>
      </c>
      <c r="P49" s="215" t="s">
        <v>8</v>
      </c>
      <c r="Q49" s="261">
        <v>0</v>
      </c>
      <c r="R49" s="261">
        <v>0</v>
      </c>
      <c r="S49" s="261">
        <v>0</v>
      </c>
      <c r="T49" s="261">
        <v>0</v>
      </c>
      <c r="U49" s="261">
        <v>0</v>
      </c>
      <c r="V49" s="261">
        <v>0</v>
      </c>
      <c r="W49" s="261">
        <v>0</v>
      </c>
      <c r="X49" s="261">
        <v>0</v>
      </c>
      <c r="Y49" s="261">
        <v>0</v>
      </c>
      <c r="Z49" s="261">
        <v>0</v>
      </c>
      <c r="AA49" s="261">
        <v>0</v>
      </c>
      <c r="AB49" s="261">
        <v>0</v>
      </c>
      <c r="AD49" s="215" t="s">
        <v>8</v>
      </c>
      <c r="AE49" s="261">
        <v>0</v>
      </c>
      <c r="AF49" s="261">
        <v>0</v>
      </c>
      <c r="AG49" s="261">
        <v>0</v>
      </c>
      <c r="AH49" s="261">
        <v>0</v>
      </c>
      <c r="AI49" s="261">
        <v>0</v>
      </c>
      <c r="AJ49" s="261">
        <v>0</v>
      </c>
      <c r="AK49" s="261">
        <v>0</v>
      </c>
      <c r="AL49" s="261">
        <v>0</v>
      </c>
      <c r="AM49" s="261">
        <v>0</v>
      </c>
      <c r="AN49" s="261">
        <v>0</v>
      </c>
      <c r="AO49" s="196" t="e">
        <v>#REF!</v>
      </c>
      <c r="AQ49" s="215" t="s">
        <v>8</v>
      </c>
      <c r="AR49" s="261">
        <v>1E-05</v>
      </c>
      <c r="AS49" s="261">
        <v>0</v>
      </c>
      <c r="AT49" s="261">
        <v>0</v>
      </c>
      <c r="AU49" s="261">
        <v>0</v>
      </c>
      <c r="AV49" s="261">
        <v>0</v>
      </c>
      <c r="AW49" s="261">
        <v>0</v>
      </c>
      <c r="AX49" s="261">
        <v>0</v>
      </c>
      <c r="AY49" s="261">
        <v>0</v>
      </c>
      <c r="AZ49" s="261">
        <v>0</v>
      </c>
      <c r="BA49" s="262">
        <v>1E-05</v>
      </c>
      <c r="BB49" s="261">
        <v>0</v>
      </c>
      <c r="BC49" s="262">
        <v>1E-05</v>
      </c>
    </row>
    <row r="50" spans="1:55" s="91" customFormat="1" ht="12">
      <c r="A50" s="22"/>
      <c r="B50" s="22" t="s">
        <v>10</v>
      </c>
      <c r="C50" s="264">
        <v>101437.64091982196</v>
      </c>
      <c r="D50" s="264">
        <v>30.114356154684902</v>
      </c>
      <c r="E50" s="264">
        <v>840.6069741900155</v>
      </c>
      <c r="F50" s="264">
        <v>273.87714568874617</v>
      </c>
      <c r="G50" s="264">
        <v>337.7737677701391</v>
      </c>
      <c r="H50" s="264">
        <v>19114.434507281236</v>
      </c>
      <c r="I50" s="264">
        <v>6509.757003060968</v>
      </c>
      <c r="J50" s="264">
        <v>265.06382925480494</v>
      </c>
      <c r="K50" s="264">
        <v>1108.265892241754</v>
      </c>
      <c r="L50" s="264">
        <v>3999.239578095601</v>
      </c>
      <c r="M50" s="264">
        <v>5293.544269820336</v>
      </c>
      <c r="N50" s="264">
        <v>59203.05476677235</v>
      </c>
      <c r="O50" s="212"/>
      <c r="P50" s="212" t="s">
        <v>10</v>
      </c>
      <c r="Q50" s="264">
        <v>695.4699192693326</v>
      </c>
      <c r="R50" s="264">
        <v>2266.393800623496</v>
      </c>
      <c r="S50" s="264">
        <v>471.6445614009234</v>
      </c>
      <c r="T50" s="264">
        <v>5489.62339768469</v>
      </c>
      <c r="U50" s="264">
        <v>768.176850300086</v>
      </c>
      <c r="V50" s="264">
        <v>1899.517629633809</v>
      </c>
      <c r="W50" s="264">
        <v>281.2676465522722</v>
      </c>
      <c r="X50" s="264">
        <v>29594.270440221168</v>
      </c>
      <c r="Y50" s="264">
        <v>4865.458434096165</v>
      </c>
      <c r="Z50" s="264">
        <v>22585.94980999965</v>
      </c>
      <c r="AA50" s="264">
        <v>376.4408803750086</v>
      </c>
      <c r="AB50" s="264">
        <v>6378.105677494986</v>
      </c>
      <c r="AC50" s="212"/>
      <c r="AD50" s="212" t="s">
        <v>10</v>
      </c>
      <c r="AE50" s="264">
        <v>16130.361358007734</v>
      </c>
      <c r="AF50" s="264">
        <v>8857.465868641106</v>
      </c>
      <c r="AG50" s="264">
        <v>11836.833397213682</v>
      </c>
      <c r="AH50" s="264">
        <v>7534.768984772434</v>
      </c>
      <c r="AI50" s="264">
        <v>8616.121208185794</v>
      </c>
      <c r="AJ50" s="264">
        <v>4489.893974735187</v>
      </c>
      <c r="AK50" s="264">
        <v>3406.8116979068773</v>
      </c>
      <c r="AL50" s="264">
        <v>228.13870906770583</v>
      </c>
      <c r="AM50" s="264">
        <v>3561.9931504521164</v>
      </c>
      <c r="AN50" s="264">
        <v>1506.9008933473683</v>
      </c>
      <c r="AO50" s="198" t="e">
        <v>#REF!</v>
      </c>
      <c r="AP50" s="212"/>
      <c r="AQ50" s="212" t="s">
        <v>10</v>
      </c>
      <c r="AR50" s="264">
        <v>340254.98154475057</v>
      </c>
      <c r="AS50" s="264">
        <v>218442.21916817877</v>
      </c>
      <c r="AT50" s="264">
        <v>3583.379524488265</v>
      </c>
      <c r="AU50" s="264">
        <v>29298.05416943001</v>
      </c>
      <c r="AV50" s="264">
        <v>22856.817098680098</v>
      </c>
      <c r="AW50" s="264">
        <v>63593.28481371195</v>
      </c>
      <c r="AX50" s="264">
        <v>4173.6566175131</v>
      </c>
      <c r="AY50" s="264">
        <v>880.8000099999999</v>
      </c>
      <c r="AZ50" s="264">
        <v>153821.60742324367</v>
      </c>
      <c r="BA50" s="264">
        <v>836904.8003699963</v>
      </c>
      <c r="BB50" s="264">
        <v>235676.10000000003</v>
      </c>
      <c r="BC50" s="264">
        <v>601228.7003699963</v>
      </c>
    </row>
    <row r="51" spans="2:55" ht="12">
      <c r="B51" s="14" t="s">
        <v>236</v>
      </c>
      <c r="C51" s="261">
        <v>427.2802983044379</v>
      </c>
      <c r="D51" s="261">
        <v>0.8170914981007238</v>
      </c>
      <c r="E51" s="261">
        <v>33.23740942920064</v>
      </c>
      <c r="F51" s="261">
        <v>13.403640422333138</v>
      </c>
      <c r="G51" s="261">
        <v>10.040712073254392</v>
      </c>
      <c r="H51" s="261">
        <v>804.9180541436119</v>
      </c>
      <c r="I51" s="261">
        <v>86.8551696637444</v>
      </c>
      <c r="J51" s="261">
        <v>4.8970299116664116</v>
      </c>
      <c r="K51" s="261">
        <v>37.41041290294141</v>
      </c>
      <c r="L51" s="261">
        <v>130.22216277258002</v>
      </c>
      <c r="M51" s="261">
        <v>237.54497999384725</v>
      </c>
      <c r="N51" s="261">
        <v>377.3152929888734</v>
      </c>
      <c r="P51" s="14" t="s">
        <v>236</v>
      </c>
      <c r="Q51" s="261">
        <v>8.906406789681563</v>
      </c>
      <c r="R51" s="261">
        <v>44.799739573255444</v>
      </c>
      <c r="S51" s="261">
        <v>7.199168789953171</v>
      </c>
      <c r="T51" s="261">
        <v>166.5006136076502</v>
      </c>
      <c r="U51" s="261">
        <v>32.35706274226209</v>
      </c>
      <c r="V51" s="261">
        <v>114.72391652309756</v>
      </c>
      <c r="W51" s="261">
        <v>11.305905381893453</v>
      </c>
      <c r="X51" s="261">
        <v>991.1648140083851</v>
      </c>
      <c r="Y51" s="261">
        <v>176.09513489757097</v>
      </c>
      <c r="Z51" s="261">
        <v>1185.1106243644897</v>
      </c>
      <c r="AA51" s="261">
        <v>10.317749082021862</v>
      </c>
      <c r="AB51" s="261">
        <v>343.9792688621292</v>
      </c>
      <c r="AD51" s="216" t="s">
        <v>236</v>
      </c>
      <c r="AE51" s="261">
        <v>594.7312022940182</v>
      </c>
      <c r="AF51" s="261">
        <v>227.31347541712302</v>
      </c>
      <c r="AG51" s="261">
        <v>15.487662905334949</v>
      </c>
      <c r="AH51" s="261">
        <v>367.420475518968</v>
      </c>
      <c r="AI51" s="261">
        <v>459.03883650870864</v>
      </c>
      <c r="AJ51" s="261">
        <v>247.9404346041205</v>
      </c>
      <c r="AK51" s="261">
        <v>137.60739209210843</v>
      </c>
      <c r="AL51" s="261">
        <v>8.387367046290725</v>
      </c>
      <c r="AM51" s="261">
        <v>125.61965733989123</v>
      </c>
      <c r="AN51" s="261">
        <v>58.127290357183654</v>
      </c>
      <c r="AO51" s="196" t="e">
        <v>#REF!</v>
      </c>
      <c r="AQ51" s="14" t="s">
        <v>236</v>
      </c>
      <c r="AR51" s="261">
        <v>7498.076566019452</v>
      </c>
      <c r="AS51" s="261">
        <v>17419.75034070094</v>
      </c>
      <c r="AT51" s="261">
        <v>154.18511696907188</v>
      </c>
      <c r="AU51" s="261">
        <v>0</v>
      </c>
      <c r="AV51" s="261">
        <v>66.73180538630373</v>
      </c>
      <c r="AW51" s="261">
        <v>4265.3467897573555</v>
      </c>
      <c r="AX51" s="261">
        <v>34.954575515740615</v>
      </c>
      <c r="AY51" s="261">
        <v>0</v>
      </c>
      <c r="AZ51" s="261">
        <v>2330.054805654716</v>
      </c>
      <c r="BA51" s="262">
        <v>31769.10000000358</v>
      </c>
      <c r="BB51" s="261">
        <v>0</v>
      </c>
      <c r="BC51" s="262">
        <v>0</v>
      </c>
    </row>
    <row r="52" spans="2:55" ht="12">
      <c r="B52" s="14" t="s">
        <v>11</v>
      </c>
      <c r="C52" s="261">
        <v>-4.221218126400979</v>
      </c>
      <c r="D52" s="261">
        <v>-0.03144765278563123</v>
      </c>
      <c r="E52" s="261">
        <v>-2.144383619216298</v>
      </c>
      <c r="F52" s="261">
        <v>-0.08078611107940516</v>
      </c>
      <c r="G52" s="261">
        <v>-0.1144798433934494</v>
      </c>
      <c r="H52" s="261">
        <v>-62.052561424848705</v>
      </c>
      <c r="I52" s="261">
        <v>-78.5121727247113</v>
      </c>
      <c r="J52" s="261">
        <v>-0.5608591664713845</v>
      </c>
      <c r="K52" s="261">
        <v>-13.376305144695671</v>
      </c>
      <c r="L52" s="261">
        <v>-4.061740868179902</v>
      </c>
      <c r="M52" s="261">
        <v>-4.68924981418224</v>
      </c>
      <c r="N52" s="261">
        <v>-49.87005976122288</v>
      </c>
      <c r="P52" s="216" t="s">
        <v>11</v>
      </c>
      <c r="Q52" s="261">
        <v>-0.07632605901410831</v>
      </c>
      <c r="R52" s="261">
        <v>-8.493540196752484</v>
      </c>
      <c r="S52" s="261">
        <v>-0.14373019087664224</v>
      </c>
      <c r="T52" s="261">
        <v>-3.124011292340432</v>
      </c>
      <c r="U52" s="261">
        <v>-4.233913042348007</v>
      </c>
      <c r="V52" s="261">
        <v>-69.24154615690665</v>
      </c>
      <c r="W52" s="261">
        <v>-1.2735519341655908</v>
      </c>
      <c r="X52" s="261">
        <v>-47.43525422954952</v>
      </c>
      <c r="Y52" s="261">
        <v>-28.853568993736168</v>
      </c>
      <c r="Z52" s="261">
        <v>-102.46043436413981</v>
      </c>
      <c r="AA52" s="261">
        <v>-0.05862945703050505</v>
      </c>
      <c r="AB52" s="261">
        <v>-93.58494635711483</v>
      </c>
      <c r="AD52" s="216" t="s">
        <v>11</v>
      </c>
      <c r="AE52" s="261">
        <v>-53.09256030175263</v>
      </c>
      <c r="AF52" s="261">
        <v>-10.479344058230375</v>
      </c>
      <c r="AG52" s="261">
        <v>-3.6210601190144933</v>
      </c>
      <c r="AH52" s="261">
        <v>-66.88946029140308</v>
      </c>
      <c r="AI52" s="261">
        <v>-40.56004469450327</v>
      </c>
      <c r="AJ52" s="261">
        <v>-66.13440933930943</v>
      </c>
      <c r="AK52" s="261">
        <v>-36.4190899989876</v>
      </c>
      <c r="AL52" s="261">
        <v>-1.0260761139965584</v>
      </c>
      <c r="AM52" s="261">
        <v>-36.01280779200694</v>
      </c>
      <c r="AN52" s="261">
        <v>-52.928183704552</v>
      </c>
      <c r="AO52" s="196" t="e">
        <v>#REF!</v>
      </c>
      <c r="AQ52" s="216" t="s">
        <v>11</v>
      </c>
      <c r="AR52" s="261">
        <v>-945.8578207699852</v>
      </c>
      <c r="AS52" s="261">
        <v>-1077.4694988797064</v>
      </c>
      <c r="AT52" s="261">
        <v>-0.06463145733649048</v>
      </c>
      <c r="AU52" s="261">
        <v>-42.85415943000542</v>
      </c>
      <c r="AV52" s="261">
        <v>-50.248894066401846</v>
      </c>
      <c r="AW52" s="261">
        <v>-104.23159346929948</v>
      </c>
      <c r="AX52" s="261">
        <v>6.08881697115805</v>
      </c>
      <c r="AY52" s="261">
        <v>0</v>
      </c>
      <c r="AZ52" s="261">
        <v>-177.5622188984234</v>
      </c>
      <c r="BA52" s="262">
        <v>-2392.2000000000003</v>
      </c>
      <c r="BB52" s="261">
        <v>0</v>
      </c>
      <c r="BC52" s="262">
        <v>0</v>
      </c>
    </row>
    <row r="53" spans="1:55" s="91" customFormat="1" ht="12">
      <c r="A53" s="22"/>
      <c r="B53" s="25" t="s">
        <v>12</v>
      </c>
      <c r="C53" s="264">
        <v>101860.7</v>
      </c>
      <c r="D53" s="264">
        <v>30.899999999999995</v>
      </c>
      <c r="E53" s="264">
        <v>871.6999999999998</v>
      </c>
      <c r="F53" s="264">
        <v>287.1999999999999</v>
      </c>
      <c r="G53" s="264">
        <v>347.70000000000005</v>
      </c>
      <c r="H53" s="264">
        <v>19857.3</v>
      </c>
      <c r="I53" s="264">
        <v>6518.1</v>
      </c>
      <c r="J53" s="264">
        <v>269.4</v>
      </c>
      <c r="K53" s="264">
        <v>1132.3</v>
      </c>
      <c r="L53" s="264">
        <v>4125.400000000001</v>
      </c>
      <c r="M53" s="264">
        <v>5526.400000000001</v>
      </c>
      <c r="N53" s="264">
        <v>59530.5</v>
      </c>
      <c r="O53" s="212"/>
      <c r="P53" s="25" t="s">
        <v>12</v>
      </c>
      <c r="Q53" s="264">
        <v>704.3000000000001</v>
      </c>
      <c r="R53" s="264">
        <v>2302.6999999999994</v>
      </c>
      <c r="S53" s="264">
        <v>478.69999999999993</v>
      </c>
      <c r="T53" s="264">
        <v>5652.999999999999</v>
      </c>
      <c r="U53" s="264">
        <v>796.3000000000001</v>
      </c>
      <c r="V53" s="264">
        <v>1945</v>
      </c>
      <c r="W53" s="264">
        <v>291.30000000000007</v>
      </c>
      <c r="X53" s="264">
        <v>30538.000000000004</v>
      </c>
      <c r="Y53" s="264">
        <v>5012.7</v>
      </c>
      <c r="Z53" s="264">
        <v>23668.6</v>
      </c>
      <c r="AA53" s="264">
        <v>386.69999999999993</v>
      </c>
      <c r="AB53" s="264">
        <v>6628.5</v>
      </c>
      <c r="AC53" s="212"/>
      <c r="AD53" s="25" t="s">
        <v>12</v>
      </c>
      <c r="AE53" s="264">
        <v>16672</v>
      </c>
      <c r="AF53" s="264">
        <v>9074.299999999997</v>
      </c>
      <c r="AG53" s="264">
        <v>11848.700000000003</v>
      </c>
      <c r="AH53" s="264">
        <v>7835.299999999998</v>
      </c>
      <c r="AI53" s="264">
        <v>9034.6</v>
      </c>
      <c r="AJ53" s="264">
        <v>4671.699999999998</v>
      </c>
      <c r="AK53" s="264">
        <v>3507.999999999998</v>
      </c>
      <c r="AL53" s="264">
        <v>235.5</v>
      </c>
      <c r="AM53" s="264">
        <v>3651.6000000000004</v>
      </c>
      <c r="AN53" s="264">
        <v>1512.1</v>
      </c>
      <c r="AO53" s="198" t="e">
        <v>#REF!</v>
      </c>
      <c r="AP53" s="212"/>
      <c r="AQ53" s="25" t="s">
        <v>12</v>
      </c>
      <c r="AR53" s="264">
        <v>346807.20029</v>
      </c>
      <c r="AS53" s="264">
        <v>234784.50001</v>
      </c>
      <c r="AT53" s="264">
        <v>3737.50001</v>
      </c>
      <c r="AU53" s="264">
        <v>29255.200010000004</v>
      </c>
      <c r="AV53" s="264">
        <v>22873.300010000003</v>
      </c>
      <c r="AW53" s="264">
        <v>67754.40001</v>
      </c>
      <c r="AX53" s="264">
        <v>4214.700009999999</v>
      </c>
      <c r="AY53" s="264">
        <v>880.8000099999999</v>
      </c>
      <c r="AZ53" s="264">
        <v>155974.10000999997</v>
      </c>
      <c r="BA53" s="264">
        <v>866281.70037</v>
      </c>
      <c r="BB53" s="264">
        <v>0</v>
      </c>
      <c r="BC53" s="264">
        <v>0</v>
      </c>
    </row>
    <row r="54" spans="2:55" ht="12">
      <c r="B54" s="15" t="s">
        <v>13</v>
      </c>
      <c r="C54" s="261">
        <v>709.3</v>
      </c>
      <c r="D54" s="261">
        <v>0.7</v>
      </c>
      <c r="E54" s="261">
        <v>10.2</v>
      </c>
      <c r="F54" s="261">
        <v>19.6</v>
      </c>
      <c r="G54" s="261">
        <v>8.4</v>
      </c>
      <c r="H54" s="261">
        <v>315.3</v>
      </c>
      <c r="I54" s="261">
        <v>53.9</v>
      </c>
      <c r="J54" s="261">
        <v>0.3</v>
      </c>
      <c r="K54" s="261">
        <v>17.7</v>
      </c>
      <c r="L54" s="261">
        <v>148.9</v>
      </c>
      <c r="M54" s="261">
        <v>208.2</v>
      </c>
      <c r="N54" s="261">
        <v>113.1</v>
      </c>
      <c r="P54" s="17" t="s">
        <v>13</v>
      </c>
      <c r="Q54" s="261">
        <v>10.6</v>
      </c>
      <c r="R54" s="261">
        <v>58.9</v>
      </c>
      <c r="S54" s="261">
        <v>13.1</v>
      </c>
      <c r="T54" s="261">
        <v>57.3</v>
      </c>
      <c r="U54" s="261">
        <v>3.4</v>
      </c>
      <c r="V54" s="261">
        <v>47.9</v>
      </c>
      <c r="W54" s="261">
        <v>12.6</v>
      </c>
      <c r="X54" s="261">
        <v>305.8</v>
      </c>
      <c r="Y54" s="261">
        <v>215.5</v>
      </c>
      <c r="Z54" s="261">
        <v>228</v>
      </c>
      <c r="AA54" s="261">
        <v>0</v>
      </c>
      <c r="AB54" s="261">
        <v>78</v>
      </c>
      <c r="AD54" s="17" t="s">
        <v>13</v>
      </c>
      <c r="AE54" s="261">
        <v>92.9</v>
      </c>
      <c r="AF54" s="261">
        <v>278.7</v>
      </c>
      <c r="AG54" s="261">
        <v>39.4</v>
      </c>
      <c r="AH54" s="261">
        <v>253.8</v>
      </c>
      <c r="AI54" s="261">
        <v>433.9</v>
      </c>
      <c r="AJ54" s="261">
        <v>341.8</v>
      </c>
      <c r="AK54" s="261">
        <v>210</v>
      </c>
      <c r="AL54" s="261">
        <v>3.5</v>
      </c>
      <c r="AM54" s="261">
        <v>75.4</v>
      </c>
      <c r="AN54" s="261">
        <v>1.3</v>
      </c>
      <c r="AO54" s="196" t="e">
        <v>#REF!</v>
      </c>
      <c r="AQ54" s="17" t="s">
        <v>13</v>
      </c>
      <c r="AR54" s="261">
        <v>4367.400000000001</v>
      </c>
      <c r="AS54" s="261">
        <v>0</v>
      </c>
      <c r="AT54" s="261">
        <v>0</v>
      </c>
      <c r="AU54" s="261">
        <v>0</v>
      </c>
      <c r="AV54" s="261">
        <v>0</v>
      </c>
      <c r="AW54" s="261">
        <v>0</v>
      </c>
      <c r="AX54" s="261">
        <v>0</v>
      </c>
      <c r="AY54" s="261">
        <v>0</v>
      </c>
      <c r="AZ54" s="261">
        <v>0</v>
      </c>
      <c r="BA54" s="262">
        <v>0</v>
      </c>
      <c r="BB54" s="261">
        <v>0</v>
      </c>
      <c r="BC54" s="262">
        <v>0</v>
      </c>
    </row>
    <row r="55" spans="1:55" s="20" customFormat="1" ht="12">
      <c r="A55" s="10"/>
      <c r="B55" s="16" t="s">
        <v>34</v>
      </c>
      <c r="C55" s="262">
        <v>46651.6</v>
      </c>
      <c r="D55" s="262">
        <v>23.200000000000003</v>
      </c>
      <c r="E55" s="262">
        <v>1529.8</v>
      </c>
      <c r="F55" s="262">
        <v>448.50000000000006</v>
      </c>
      <c r="G55" s="262">
        <v>153</v>
      </c>
      <c r="H55" s="262">
        <v>7313.7</v>
      </c>
      <c r="I55" s="262">
        <v>2400.6</v>
      </c>
      <c r="J55" s="262">
        <v>88.2</v>
      </c>
      <c r="K55" s="262">
        <v>647</v>
      </c>
      <c r="L55" s="262">
        <v>1062.7</v>
      </c>
      <c r="M55" s="262">
        <v>2281.7000000000003</v>
      </c>
      <c r="N55" s="262">
        <v>35606.9</v>
      </c>
      <c r="O55" s="217"/>
      <c r="P55" s="18" t="s">
        <v>34</v>
      </c>
      <c r="Q55" s="262">
        <v>356.5</v>
      </c>
      <c r="R55" s="262">
        <v>1508.6000000000001</v>
      </c>
      <c r="S55" s="262">
        <v>248.5</v>
      </c>
      <c r="T55" s="262">
        <v>8342.5</v>
      </c>
      <c r="U55" s="262">
        <v>238.5</v>
      </c>
      <c r="V55" s="262">
        <v>507.09999999999997</v>
      </c>
      <c r="W55" s="262">
        <v>474.79999999999995</v>
      </c>
      <c r="X55" s="262">
        <v>13772.5</v>
      </c>
      <c r="Y55" s="262">
        <v>8184.7</v>
      </c>
      <c r="Z55" s="262">
        <v>34088.4</v>
      </c>
      <c r="AA55" s="262">
        <v>651.9</v>
      </c>
      <c r="AB55" s="262">
        <v>4085.1</v>
      </c>
      <c r="AC55" s="217"/>
      <c r="AD55" s="18" t="s">
        <v>34</v>
      </c>
      <c r="AE55" s="262">
        <v>12818.8</v>
      </c>
      <c r="AF55" s="262">
        <v>10088.300000000001</v>
      </c>
      <c r="AG55" s="262">
        <v>1572.0999999999992</v>
      </c>
      <c r="AH55" s="262">
        <v>12143.5</v>
      </c>
      <c r="AI55" s="262">
        <v>14109.8</v>
      </c>
      <c r="AJ55" s="262">
        <v>14939.1</v>
      </c>
      <c r="AK55" s="262">
        <v>8430.300000000001</v>
      </c>
      <c r="AL55" s="262">
        <v>298</v>
      </c>
      <c r="AM55" s="262">
        <v>3596.1</v>
      </c>
      <c r="AN55" s="262">
        <v>1392.1000000000001</v>
      </c>
      <c r="AO55" s="197" t="e">
        <v>#REF!</v>
      </c>
      <c r="AP55" s="217"/>
      <c r="AQ55" s="18" t="s">
        <v>34</v>
      </c>
      <c r="AR55" s="262">
        <v>250054.09999999998</v>
      </c>
      <c r="AS55" s="262">
        <v>0</v>
      </c>
      <c r="AT55" s="262">
        <v>0</v>
      </c>
      <c r="AU55" s="262">
        <v>0</v>
      </c>
      <c r="AV55" s="262">
        <v>0</v>
      </c>
      <c r="AW55" s="262">
        <v>0</v>
      </c>
      <c r="AX55" s="262">
        <v>0</v>
      </c>
      <c r="AY55" s="262">
        <v>0</v>
      </c>
      <c r="AZ55" s="262">
        <v>0</v>
      </c>
      <c r="BA55" s="262">
        <v>0</v>
      </c>
      <c r="BB55" s="262">
        <v>0</v>
      </c>
      <c r="BC55" s="262">
        <v>0</v>
      </c>
    </row>
    <row r="56" spans="2:55" ht="12">
      <c r="B56" s="17" t="s">
        <v>14</v>
      </c>
      <c r="C56" s="261">
        <v>995.2</v>
      </c>
      <c r="D56" s="261">
        <v>22.1</v>
      </c>
      <c r="E56" s="261">
        <v>730</v>
      </c>
      <c r="F56" s="261">
        <v>130.8</v>
      </c>
      <c r="G56" s="261">
        <v>69.4</v>
      </c>
      <c r="H56" s="261">
        <v>1951.8</v>
      </c>
      <c r="I56" s="261">
        <v>304.9</v>
      </c>
      <c r="J56" s="261">
        <v>8.8</v>
      </c>
      <c r="K56" s="261">
        <v>479</v>
      </c>
      <c r="L56" s="261">
        <v>637.5</v>
      </c>
      <c r="M56" s="261">
        <v>1288.9</v>
      </c>
      <c r="N56" s="261">
        <v>5868.6</v>
      </c>
      <c r="P56" s="17" t="s">
        <v>14</v>
      </c>
      <c r="Q56" s="261">
        <v>182</v>
      </c>
      <c r="R56" s="261">
        <v>1224</v>
      </c>
      <c r="S56" s="261">
        <v>81.6</v>
      </c>
      <c r="T56" s="261">
        <v>3694.6</v>
      </c>
      <c r="U56" s="261">
        <v>367.1</v>
      </c>
      <c r="V56" s="261">
        <v>683.4</v>
      </c>
      <c r="W56" s="261">
        <v>438.4</v>
      </c>
      <c r="X56" s="261">
        <v>2798.3</v>
      </c>
      <c r="Y56" s="261">
        <v>1455</v>
      </c>
      <c r="Z56" s="261">
        <v>1112.8</v>
      </c>
      <c r="AA56" s="261">
        <v>516.8</v>
      </c>
      <c r="AB56" s="261">
        <v>565.6</v>
      </c>
      <c r="AD56" s="17" t="s">
        <v>14</v>
      </c>
      <c r="AE56" s="261">
        <v>3452.6</v>
      </c>
      <c r="AF56" s="261">
        <v>3021.5</v>
      </c>
      <c r="AG56" s="261">
        <v>5387.4</v>
      </c>
      <c r="AH56" s="261">
        <v>6342.8</v>
      </c>
      <c r="AI56" s="261">
        <v>11886.3</v>
      </c>
      <c r="AJ56" s="261">
        <v>15979.1</v>
      </c>
      <c r="AK56" s="261">
        <v>6795.6</v>
      </c>
      <c r="AL56" s="261">
        <v>289.5</v>
      </c>
      <c r="AM56" s="261">
        <v>2856.2</v>
      </c>
      <c r="AN56" s="261">
        <v>1200.9</v>
      </c>
      <c r="AO56" s="196" t="e">
        <v>#REF!</v>
      </c>
      <c r="AQ56" s="17" t="s">
        <v>14</v>
      </c>
      <c r="AR56" s="261">
        <v>82818.5</v>
      </c>
      <c r="AS56" s="261">
        <v>0</v>
      </c>
      <c r="AT56" s="261">
        <v>0</v>
      </c>
      <c r="AU56" s="261">
        <v>0</v>
      </c>
      <c r="AV56" s="261">
        <v>0</v>
      </c>
      <c r="AW56" s="261">
        <v>0</v>
      </c>
      <c r="AX56" s="261">
        <v>0</v>
      </c>
      <c r="AY56" s="261">
        <v>0</v>
      </c>
      <c r="AZ56" s="261">
        <v>0</v>
      </c>
      <c r="BA56" s="262">
        <v>0</v>
      </c>
      <c r="BB56" s="261">
        <v>0</v>
      </c>
      <c r="BC56" s="262">
        <v>0</v>
      </c>
    </row>
    <row r="57" spans="2:55" ht="12">
      <c r="B57" s="17" t="s">
        <v>15</v>
      </c>
      <c r="C57" s="261">
        <v>43244.4</v>
      </c>
      <c r="D57" s="261">
        <v>0</v>
      </c>
      <c r="E57" s="261">
        <v>602.3</v>
      </c>
      <c r="F57" s="261">
        <v>256.1</v>
      </c>
      <c r="G57" s="261">
        <v>42.1</v>
      </c>
      <c r="H57" s="261">
        <v>4098.9</v>
      </c>
      <c r="I57" s="261">
        <v>1681.7</v>
      </c>
      <c r="J57" s="261">
        <v>65.4</v>
      </c>
      <c r="K57" s="261">
        <v>83.8</v>
      </c>
      <c r="L57" s="261">
        <v>179.6</v>
      </c>
      <c r="M57" s="261">
        <v>627.9</v>
      </c>
      <c r="N57" s="261">
        <v>25366.9</v>
      </c>
      <c r="P57" s="17" t="s">
        <v>15</v>
      </c>
      <c r="Q57" s="261">
        <v>125.4</v>
      </c>
      <c r="R57" s="261">
        <v>109.2</v>
      </c>
      <c r="S57" s="261">
        <v>131.8</v>
      </c>
      <c r="T57" s="261">
        <v>3652.5</v>
      </c>
      <c r="U57" s="261">
        <v>-202.8</v>
      </c>
      <c r="V57" s="261">
        <v>-353.3</v>
      </c>
      <c r="W57" s="261">
        <v>-18.3</v>
      </c>
      <c r="X57" s="261">
        <v>10082</v>
      </c>
      <c r="Y57" s="261">
        <v>6663.7</v>
      </c>
      <c r="Z57" s="261">
        <v>32689.6</v>
      </c>
      <c r="AA57" s="261">
        <v>130.1</v>
      </c>
      <c r="AB57" s="261">
        <v>3366</v>
      </c>
      <c r="AD57" s="17" t="s">
        <v>15</v>
      </c>
      <c r="AE57" s="261">
        <v>7255.3</v>
      </c>
      <c r="AF57" s="261">
        <v>5677.1</v>
      </c>
      <c r="AG57" s="261">
        <v>-4506.6</v>
      </c>
      <c r="AH57" s="261">
        <v>1868.8</v>
      </c>
      <c r="AI57" s="261">
        <v>0</v>
      </c>
      <c r="AJ57" s="261">
        <v>-1819.4</v>
      </c>
      <c r="AK57" s="261">
        <v>407.1</v>
      </c>
      <c r="AL57" s="261">
        <v>-15.1</v>
      </c>
      <c r="AM57" s="261">
        <v>418.9</v>
      </c>
      <c r="AN57" s="261">
        <v>63.7</v>
      </c>
      <c r="AO57" s="196" t="e">
        <v>#REF!</v>
      </c>
      <c r="AQ57" s="17" t="s">
        <v>15</v>
      </c>
      <c r="AR57" s="261">
        <v>141974.8</v>
      </c>
      <c r="AS57" s="261">
        <v>0</v>
      </c>
      <c r="AT57" s="261">
        <v>0</v>
      </c>
      <c r="AU57" s="261">
        <v>0</v>
      </c>
      <c r="AV57" s="261">
        <v>0</v>
      </c>
      <c r="AW57" s="261">
        <v>0</v>
      </c>
      <c r="AX57" s="261">
        <v>0</v>
      </c>
      <c r="AY57" s="261">
        <v>0</v>
      </c>
      <c r="AZ57" s="261">
        <v>0</v>
      </c>
      <c r="BA57" s="262">
        <v>0</v>
      </c>
      <c r="BB57" s="261">
        <v>0</v>
      </c>
      <c r="BC57" s="262">
        <v>0</v>
      </c>
    </row>
    <row r="58" spans="2:55" ht="12">
      <c r="B58" s="17" t="s">
        <v>31</v>
      </c>
      <c r="C58" s="261">
        <v>2412</v>
      </c>
      <c r="D58" s="261">
        <v>1.1</v>
      </c>
      <c r="E58" s="261">
        <v>197.5</v>
      </c>
      <c r="F58" s="261">
        <v>61.6</v>
      </c>
      <c r="G58" s="261">
        <v>41.5</v>
      </c>
      <c r="H58" s="261">
        <v>1263</v>
      </c>
      <c r="I58" s="261">
        <v>414</v>
      </c>
      <c r="J58" s="261">
        <v>14</v>
      </c>
      <c r="K58" s="261">
        <v>84.2</v>
      </c>
      <c r="L58" s="261">
        <v>245.6</v>
      </c>
      <c r="M58" s="261">
        <v>364.9</v>
      </c>
      <c r="N58" s="261">
        <v>4371.4</v>
      </c>
      <c r="P58" s="17" t="s">
        <v>31</v>
      </c>
      <c r="Q58" s="261">
        <v>49.1</v>
      </c>
      <c r="R58" s="261">
        <v>175.4</v>
      </c>
      <c r="S58" s="261">
        <v>35.1</v>
      </c>
      <c r="T58" s="261">
        <v>995.4</v>
      </c>
      <c r="U58" s="261">
        <v>74.2</v>
      </c>
      <c r="V58" s="261">
        <v>177</v>
      </c>
      <c r="W58" s="261">
        <v>54.7</v>
      </c>
      <c r="X58" s="261">
        <v>892.2</v>
      </c>
      <c r="Y58" s="261">
        <v>66</v>
      </c>
      <c r="Z58" s="261">
        <v>286</v>
      </c>
      <c r="AA58" s="261">
        <v>5</v>
      </c>
      <c r="AB58" s="261">
        <v>153.5</v>
      </c>
      <c r="AD58" s="17" t="s">
        <v>31</v>
      </c>
      <c r="AE58" s="261">
        <v>2110.9</v>
      </c>
      <c r="AF58" s="261">
        <v>1389.7</v>
      </c>
      <c r="AG58" s="261">
        <v>691.3</v>
      </c>
      <c r="AH58" s="261">
        <v>3931.9</v>
      </c>
      <c r="AI58" s="261">
        <v>2223.5</v>
      </c>
      <c r="AJ58" s="261">
        <v>779.4</v>
      </c>
      <c r="AK58" s="261">
        <v>1227.6</v>
      </c>
      <c r="AL58" s="261">
        <v>23.6</v>
      </c>
      <c r="AM58" s="261">
        <v>321</v>
      </c>
      <c r="AN58" s="261">
        <v>127.5</v>
      </c>
      <c r="AO58" s="196" t="e">
        <v>#REF!</v>
      </c>
      <c r="AQ58" s="17" t="s">
        <v>31</v>
      </c>
      <c r="AR58" s="261">
        <v>25260.800000000003</v>
      </c>
      <c r="AS58" s="261">
        <v>0</v>
      </c>
      <c r="AT58" s="261">
        <v>0</v>
      </c>
      <c r="AU58" s="261">
        <v>0</v>
      </c>
      <c r="AV58" s="261">
        <v>0</v>
      </c>
      <c r="AW58" s="261">
        <v>0</v>
      </c>
      <c r="AX58" s="261">
        <v>0</v>
      </c>
      <c r="AY58" s="261">
        <v>0</v>
      </c>
      <c r="AZ58" s="261">
        <v>0</v>
      </c>
      <c r="BA58" s="262">
        <v>0</v>
      </c>
      <c r="BB58" s="261">
        <v>0</v>
      </c>
      <c r="BC58" s="262">
        <v>0</v>
      </c>
    </row>
    <row r="59" spans="2:55" s="91" customFormat="1" ht="12">
      <c r="B59" s="25" t="s">
        <v>16</v>
      </c>
      <c r="C59" s="264">
        <v>149221.6</v>
      </c>
      <c r="D59" s="264">
        <v>54.8</v>
      </c>
      <c r="E59" s="264">
        <v>2411.7</v>
      </c>
      <c r="F59" s="264">
        <v>755.3</v>
      </c>
      <c r="G59" s="264">
        <v>509.1</v>
      </c>
      <c r="H59" s="264">
        <v>27486.3</v>
      </c>
      <c r="I59" s="264">
        <v>8972.6</v>
      </c>
      <c r="J59" s="264">
        <v>357.9</v>
      </c>
      <c r="K59" s="264">
        <v>1797</v>
      </c>
      <c r="L59" s="264">
        <v>5337</v>
      </c>
      <c r="M59" s="264">
        <v>8016.3</v>
      </c>
      <c r="N59" s="264">
        <v>95250.5</v>
      </c>
      <c r="O59" s="218"/>
      <c r="P59" s="25" t="s">
        <v>16</v>
      </c>
      <c r="Q59" s="264">
        <v>1071.4</v>
      </c>
      <c r="R59" s="264">
        <v>3870.2</v>
      </c>
      <c r="S59" s="264">
        <v>740.3</v>
      </c>
      <c r="T59" s="264">
        <v>14052.8</v>
      </c>
      <c r="U59" s="264">
        <v>1038.2</v>
      </c>
      <c r="V59" s="264">
        <v>2500</v>
      </c>
      <c r="W59" s="264">
        <v>778.7</v>
      </c>
      <c r="X59" s="264">
        <v>44616.3</v>
      </c>
      <c r="Y59" s="264">
        <v>13412.9</v>
      </c>
      <c r="Z59" s="264">
        <v>57985</v>
      </c>
      <c r="AA59" s="264">
        <v>1038.6</v>
      </c>
      <c r="AB59" s="264">
        <v>10791.6</v>
      </c>
      <c r="AC59" s="218"/>
      <c r="AD59" s="25" t="s">
        <v>16</v>
      </c>
      <c r="AE59" s="264">
        <v>29583.7</v>
      </c>
      <c r="AF59" s="264">
        <v>19441.3</v>
      </c>
      <c r="AG59" s="264">
        <v>13460.2</v>
      </c>
      <c r="AH59" s="264">
        <v>20232.6</v>
      </c>
      <c r="AI59" s="264">
        <v>23578.3</v>
      </c>
      <c r="AJ59" s="264">
        <v>19952.6</v>
      </c>
      <c r="AK59" s="264">
        <v>12148.3</v>
      </c>
      <c r="AL59" s="264">
        <v>537</v>
      </c>
      <c r="AM59" s="264">
        <v>7323.1</v>
      </c>
      <c r="AN59" s="264">
        <v>2905.5</v>
      </c>
      <c r="AO59" s="202" t="e">
        <v>#REF!</v>
      </c>
      <c r="AP59" s="218"/>
      <c r="AQ59" s="25" t="s">
        <v>16</v>
      </c>
      <c r="AR59" s="264">
        <v>346807.2</v>
      </c>
      <c r="AS59" s="264">
        <v>234784.50001</v>
      </c>
      <c r="AT59" s="264">
        <v>3737.50001</v>
      </c>
      <c r="AU59" s="264">
        <v>29255.200010000004</v>
      </c>
      <c r="AV59" s="264">
        <v>22873.300010000003</v>
      </c>
      <c r="AW59" s="264">
        <v>67754.40001</v>
      </c>
      <c r="AX59" s="264">
        <v>4214.700009999999</v>
      </c>
      <c r="AY59" s="264">
        <v>880.8000099999999</v>
      </c>
      <c r="AZ59" s="264">
        <v>155974.10000999997</v>
      </c>
      <c r="BA59" s="264">
        <v>866281.70037</v>
      </c>
      <c r="BB59" s="264">
        <v>0</v>
      </c>
      <c r="BC59" s="264">
        <v>0</v>
      </c>
    </row>
    <row r="60" spans="1:55" ht="12.75" thickBo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219"/>
      <c r="P60" s="219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219"/>
      <c r="AD60" s="219"/>
      <c r="AE60" s="67"/>
      <c r="AF60" s="67"/>
      <c r="AG60" s="67"/>
      <c r="AH60" s="67"/>
      <c r="AI60" s="68"/>
      <c r="AJ60" s="68"/>
      <c r="AK60" s="67"/>
      <c r="AL60" s="67"/>
      <c r="AM60" s="67"/>
      <c r="AN60" s="67"/>
      <c r="AO60" s="67"/>
      <c r="AP60" s="219"/>
      <c r="AQ60" s="219"/>
      <c r="AR60" s="67"/>
      <c r="AS60" s="67"/>
      <c r="AT60" s="67"/>
      <c r="AU60" s="67"/>
      <c r="AV60" s="67"/>
      <c r="AW60" s="67"/>
      <c r="AX60" s="67"/>
      <c r="AY60" s="67"/>
      <c r="AZ60" s="67"/>
      <c r="BA60" s="193"/>
      <c r="BB60" s="67"/>
      <c r="BC60" s="193"/>
    </row>
    <row r="66" ht="12">
      <c r="AR66" s="6"/>
    </row>
    <row r="67" ht="12">
      <c r="AR67" s="267"/>
    </row>
    <row r="68" spans="44:45" ht="12">
      <c r="AR68" s="6"/>
      <c r="AS68" s="6"/>
    </row>
    <row r="69" spans="44:45" ht="12">
      <c r="AR69" s="6"/>
      <c r="AS69" s="6"/>
    </row>
    <row r="70" spans="44:45" ht="12">
      <c r="AR70" s="6"/>
      <c r="AS70" s="6"/>
    </row>
    <row r="71" ht="12">
      <c r="AR71" s="14"/>
    </row>
    <row r="72" spans="44:45" ht="12">
      <c r="AR72" s="6"/>
      <c r="AS72" s="6"/>
    </row>
    <row r="73" ht="12">
      <c r="AR73" s="6"/>
    </row>
    <row r="74" spans="44:46" ht="12">
      <c r="AR74" s="6"/>
      <c r="AT74" s="6"/>
    </row>
    <row r="75" ht="12">
      <c r="AR75" s="6"/>
    </row>
    <row r="76" ht="12">
      <c r="AR76" s="6"/>
    </row>
    <row r="77" ht="12">
      <c r="AR77" s="6"/>
    </row>
    <row r="78" ht="12">
      <c r="AR78" s="267"/>
    </row>
    <row r="79" ht="12">
      <c r="AR79" s="14"/>
    </row>
    <row r="80" ht="12">
      <c r="AR80" s="14"/>
    </row>
    <row r="81" spans="44:45" ht="12">
      <c r="AR81" s="6"/>
      <c r="AS81" s="6"/>
    </row>
  </sheetData>
  <sheetProtection/>
  <printOptions/>
  <pageMargins left="0.7874015748031497" right="0.7874015748031497" top="0.984251968503937" bottom="0.984251968503937" header="0.5118110236220472" footer="0.7874015748031497"/>
  <pageSetup firstPageNumber="20" useFirstPageNumber="1" horizontalDpi="600" verticalDpi="600" orientation="portrait" pageOrder="overThenDown" paperSize="9" scale="95" r:id="rId1"/>
  <headerFooter>
    <oddFooter>&amp;C&amp;"Times New Roman,обычный"&amp;9&amp;P</oddFooter>
  </headerFooter>
  <rowBreaks count="1" manualBreakCount="1">
    <brk id="25" max="255" man="1"/>
  </rowBreaks>
  <colBreaks count="6" manualBreakCount="6">
    <brk id="7" max="65535" man="1"/>
    <brk id="14" max="65535" man="1"/>
    <brk id="20" max="59" man="1"/>
    <brk id="28" max="65535" man="1"/>
    <brk id="41" max="65535" man="1"/>
    <brk id="4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SheetLayoutView="100" workbookViewId="0" topLeftCell="Z1">
      <selection activeCell="L28" sqref="L28"/>
    </sheetView>
  </sheetViews>
  <sheetFormatPr defaultColWidth="9.00390625" defaultRowHeight="12.75"/>
  <cols>
    <col min="1" max="1" width="3.875" style="7" customWidth="1"/>
    <col min="2" max="2" width="37.125" style="7" customWidth="1"/>
    <col min="3" max="4" width="11.625" style="7" customWidth="1"/>
    <col min="5" max="5" width="11.25390625" style="7" customWidth="1"/>
    <col min="6" max="6" width="11.75390625" style="7" customWidth="1"/>
    <col min="7" max="14" width="10.75390625" style="7" customWidth="1"/>
    <col min="15" max="15" width="3.125" style="222" customWidth="1"/>
    <col min="16" max="16" width="37.125" style="222" customWidth="1"/>
    <col min="17" max="17" width="11.125" style="7" customWidth="1"/>
    <col min="18" max="19" width="10.75390625" style="7" customWidth="1"/>
    <col min="20" max="20" width="11.75390625" style="7" customWidth="1"/>
    <col min="21" max="28" width="10.75390625" style="7" customWidth="1"/>
    <col min="29" max="29" width="3.00390625" style="222" customWidth="1"/>
    <col min="30" max="30" width="37.125" style="222" customWidth="1"/>
    <col min="31" max="31" width="11.125" style="7" customWidth="1"/>
    <col min="32" max="32" width="10.875" style="7" customWidth="1"/>
    <col min="33" max="33" width="10.75390625" style="7" customWidth="1"/>
    <col min="34" max="34" width="11.125" style="7" customWidth="1"/>
    <col min="35" max="35" width="11.00390625" style="7" customWidth="1"/>
    <col min="36" max="42" width="10.75390625" style="7" customWidth="1"/>
    <col min="43" max="16384" width="9.125" style="7" customWidth="1"/>
  </cols>
  <sheetData>
    <row r="1" spans="1:30" ht="15.75">
      <c r="A1" s="47" t="s">
        <v>199</v>
      </c>
      <c r="B1" s="38"/>
      <c r="O1" s="203" t="s">
        <v>200</v>
      </c>
      <c r="P1" s="204"/>
      <c r="AC1" s="203" t="s">
        <v>200</v>
      </c>
      <c r="AD1" s="204"/>
    </row>
    <row r="2" spans="1:30" ht="16.5" thickBot="1">
      <c r="A2" s="47"/>
      <c r="B2" s="51" t="s">
        <v>147</v>
      </c>
      <c r="O2" s="203"/>
      <c r="P2" s="220" t="s">
        <v>146</v>
      </c>
      <c r="AC2" s="203"/>
      <c r="AD2" s="220" t="s">
        <v>146</v>
      </c>
    </row>
    <row r="3" spans="1:42" s="104" customFormat="1" ht="24.75" customHeight="1">
      <c r="A3" s="111"/>
      <c r="B3" s="111"/>
      <c r="C3" s="290" t="s">
        <v>19</v>
      </c>
      <c r="D3" s="291"/>
      <c r="E3" s="291"/>
      <c r="F3" s="291"/>
      <c r="G3" s="290" t="s">
        <v>22</v>
      </c>
      <c r="H3" s="290"/>
      <c r="I3" s="290"/>
      <c r="J3" s="290"/>
      <c r="K3" s="290" t="s">
        <v>36</v>
      </c>
      <c r="L3" s="290"/>
      <c r="M3" s="290"/>
      <c r="N3" s="290"/>
      <c r="O3" s="225"/>
      <c r="P3" s="225"/>
      <c r="Q3" s="290" t="s">
        <v>35</v>
      </c>
      <c r="R3" s="290"/>
      <c r="S3" s="290"/>
      <c r="T3" s="290"/>
      <c r="U3" s="290" t="s">
        <v>26</v>
      </c>
      <c r="V3" s="290"/>
      <c r="W3" s="290"/>
      <c r="X3" s="290"/>
      <c r="Y3" s="290" t="s">
        <v>20</v>
      </c>
      <c r="Z3" s="290"/>
      <c r="AA3" s="290"/>
      <c r="AB3" s="290"/>
      <c r="AC3" s="225"/>
      <c r="AD3" s="225"/>
      <c r="AE3" s="290" t="s">
        <v>32</v>
      </c>
      <c r="AF3" s="290"/>
      <c r="AG3" s="290"/>
      <c r="AH3" s="290"/>
      <c r="AI3" s="290" t="s">
        <v>21</v>
      </c>
      <c r="AJ3" s="290"/>
      <c r="AK3" s="290"/>
      <c r="AL3" s="290"/>
      <c r="AM3" s="290" t="s">
        <v>27</v>
      </c>
      <c r="AN3" s="290"/>
      <c r="AO3" s="290"/>
      <c r="AP3" s="290"/>
    </row>
    <row r="4" spans="1:42" s="100" customFormat="1" ht="46.5" customHeight="1" thickBot="1">
      <c r="A4" s="94"/>
      <c r="B4" s="94" t="s">
        <v>17</v>
      </c>
      <c r="C4" s="112" t="s">
        <v>23</v>
      </c>
      <c r="D4" s="112" t="s">
        <v>236</v>
      </c>
      <c r="E4" s="113" t="s">
        <v>24</v>
      </c>
      <c r="F4" s="112" t="s">
        <v>25</v>
      </c>
      <c r="G4" s="112" t="s">
        <v>23</v>
      </c>
      <c r="H4" s="112" t="s">
        <v>237</v>
      </c>
      <c r="I4" s="112" t="s">
        <v>24</v>
      </c>
      <c r="J4" s="112" t="s">
        <v>25</v>
      </c>
      <c r="K4" s="112" t="s">
        <v>23</v>
      </c>
      <c r="L4" s="112" t="s">
        <v>236</v>
      </c>
      <c r="M4" s="112" t="s">
        <v>24</v>
      </c>
      <c r="N4" s="112" t="s">
        <v>25</v>
      </c>
      <c r="O4" s="93"/>
      <c r="P4" s="94" t="s">
        <v>17</v>
      </c>
      <c r="Q4" s="112" t="s">
        <v>23</v>
      </c>
      <c r="R4" s="112" t="s">
        <v>236</v>
      </c>
      <c r="S4" s="113" t="s">
        <v>24</v>
      </c>
      <c r="T4" s="112" t="s">
        <v>25</v>
      </c>
      <c r="U4" s="112" t="s">
        <v>23</v>
      </c>
      <c r="V4" s="112" t="s">
        <v>236</v>
      </c>
      <c r="W4" s="112" t="s">
        <v>24</v>
      </c>
      <c r="X4" s="112" t="s">
        <v>25</v>
      </c>
      <c r="Y4" s="112" t="s">
        <v>23</v>
      </c>
      <c r="Z4" s="112" t="s">
        <v>236</v>
      </c>
      <c r="AA4" s="112" t="s">
        <v>24</v>
      </c>
      <c r="AB4" s="112" t="s">
        <v>25</v>
      </c>
      <c r="AC4" s="93"/>
      <c r="AD4" s="94" t="s">
        <v>17</v>
      </c>
      <c r="AE4" s="112" t="s">
        <v>23</v>
      </c>
      <c r="AF4" s="112" t="s">
        <v>236</v>
      </c>
      <c r="AG4" s="113" t="s">
        <v>24</v>
      </c>
      <c r="AH4" s="112" t="s">
        <v>25</v>
      </c>
      <c r="AI4" s="112" t="s">
        <v>23</v>
      </c>
      <c r="AJ4" s="112" t="s">
        <v>236</v>
      </c>
      <c r="AK4" s="112" t="s">
        <v>24</v>
      </c>
      <c r="AL4" s="112" t="s">
        <v>25</v>
      </c>
      <c r="AM4" s="112" t="s">
        <v>23</v>
      </c>
      <c r="AN4" s="112" t="s">
        <v>236</v>
      </c>
      <c r="AO4" s="112" t="s">
        <v>24</v>
      </c>
      <c r="AP4" s="112" t="s">
        <v>25</v>
      </c>
    </row>
    <row r="6" spans="1:43" ht="12" customHeight="1">
      <c r="A6" s="263">
        <v>1</v>
      </c>
      <c r="B6" s="253" t="s">
        <v>170</v>
      </c>
      <c r="C6" s="265">
        <v>101780.56617845842</v>
      </c>
      <c r="D6" s="265">
        <v>400</v>
      </c>
      <c r="E6" s="265">
        <v>11517.53383154157</v>
      </c>
      <c r="F6" s="265">
        <v>113698.10000999998</v>
      </c>
      <c r="G6" s="265">
        <v>48476.713937106724</v>
      </c>
      <c r="H6" s="265">
        <v>2375.9063758291422</v>
      </c>
      <c r="I6" s="265">
        <v>9136.37968706413</v>
      </c>
      <c r="J6" s="265">
        <v>59989</v>
      </c>
      <c r="K6" s="265">
        <v>92.32139372332522</v>
      </c>
      <c r="L6" s="265">
        <v>0.09362417085759553</v>
      </c>
      <c r="M6" s="265">
        <v>2.9849821058171937</v>
      </c>
      <c r="N6" s="265">
        <v>95.4</v>
      </c>
      <c r="O6" s="263">
        <v>1</v>
      </c>
      <c r="P6" s="253" t="s">
        <v>170</v>
      </c>
      <c r="Q6" s="265">
        <v>0</v>
      </c>
      <c r="R6" s="265">
        <v>0</v>
      </c>
      <c r="S6" s="265">
        <v>0</v>
      </c>
      <c r="T6" s="265">
        <v>0</v>
      </c>
      <c r="U6" s="265">
        <v>417.8945767545885</v>
      </c>
      <c r="V6" s="265">
        <v>0</v>
      </c>
      <c r="W6" s="265">
        <v>13.505423245411464</v>
      </c>
      <c r="X6" s="265">
        <v>431.4</v>
      </c>
      <c r="Y6" s="265">
        <v>3385.881699196445</v>
      </c>
      <c r="Z6" s="265">
        <v>0</v>
      </c>
      <c r="AA6" s="265">
        <v>136.518300803555</v>
      </c>
      <c r="AB6" s="265">
        <v>3522.4</v>
      </c>
      <c r="AC6" s="263">
        <v>1</v>
      </c>
      <c r="AD6" s="253" t="s">
        <v>170</v>
      </c>
      <c r="AE6" s="265">
        <v>-91.88856293355592</v>
      </c>
      <c r="AF6" s="265">
        <v>0</v>
      </c>
      <c r="AG6" s="265">
        <v>-1.611437066444086</v>
      </c>
      <c r="AH6" s="265">
        <v>-93.5</v>
      </c>
      <c r="AI6" s="265">
        <v>26706.31078769404</v>
      </c>
      <c r="AJ6" s="265">
        <v>0</v>
      </c>
      <c r="AK6" s="265">
        <v>648.8892123059607</v>
      </c>
      <c r="AL6" s="265">
        <v>27355.2</v>
      </c>
      <c r="AM6" s="265">
        <v>180767.80000999998</v>
      </c>
      <c r="AN6" s="265">
        <v>2776</v>
      </c>
      <c r="AO6" s="265">
        <v>21454.200000000004</v>
      </c>
      <c r="AP6" s="265">
        <v>204998.00001</v>
      </c>
      <c r="AQ6" s="105"/>
    </row>
    <row r="7" spans="1:43" ht="24">
      <c r="A7" s="263">
        <v>2</v>
      </c>
      <c r="B7" s="19" t="s">
        <v>154</v>
      </c>
      <c r="C7" s="265">
        <v>9.427834256274892</v>
      </c>
      <c r="D7" s="265">
        <v>0</v>
      </c>
      <c r="E7" s="265">
        <v>1.672175743725125</v>
      </c>
      <c r="F7" s="265">
        <v>11.100010000000026</v>
      </c>
      <c r="G7" s="265">
        <v>16.621575493453264</v>
      </c>
      <c r="H7" s="265">
        <v>0.0972191088258669</v>
      </c>
      <c r="I7" s="265">
        <v>7.58120539772087</v>
      </c>
      <c r="J7" s="265">
        <v>24.3</v>
      </c>
      <c r="K7" s="265">
        <v>0</v>
      </c>
      <c r="L7" s="265">
        <v>0</v>
      </c>
      <c r="M7" s="265">
        <v>0</v>
      </c>
      <c r="N7" s="265">
        <v>0</v>
      </c>
      <c r="O7" s="263">
        <v>2</v>
      </c>
      <c r="P7" s="19" t="s">
        <v>154</v>
      </c>
      <c r="Q7" s="265">
        <v>0</v>
      </c>
      <c r="R7" s="265">
        <v>0</v>
      </c>
      <c r="S7" s="265">
        <v>0</v>
      </c>
      <c r="T7" s="265">
        <v>0</v>
      </c>
      <c r="U7" s="265">
        <v>19.11611462748736</v>
      </c>
      <c r="V7" s="265">
        <v>0</v>
      </c>
      <c r="W7" s="265">
        <v>3.383885372512641</v>
      </c>
      <c r="X7" s="265">
        <v>22.5</v>
      </c>
      <c r="Y7" s="265">
        <v>1.7820217742885038</v>
      </c>
      <c r="Z7" s="265">
        <v>0.0024534416778251964</v>
      </c>
      <c r="AA7" s="265">
        <v>0.3155247840336713</v>
      </c>
      <c r="AB7" s="265">
        <v>2.1</v>
      </c>
      <c r="AC7" s="263">
        <v>2</v>
      </c>
      <c r="AD7" s="19" t="s">
        <v>154</v>
      </c>
      <c r="AE7" s="265">
        <v>0.3500658093419844</v>
      </c>
      <c r="AF7" s="265">
        <v>0.0003274494963079248</v>
      </c>
      <c r="AG7" s="265">
        <v>0.049606741161707726</v>
      </c>
      <c r="AH7" s="265">
        <v>0.4</v>
      </c>
      <c r="AI7" s="265">
        <v>14.802398039154014</v>
      </c>
      <c r="AJ7" s="265">
        <v>0</v>
      </c>
      <c r="AK7" s="265">
        <v>2.097601960845985</v>
      </c>
      <c r="AL7" s="265">
        <v>16.9</v>
      </c>
      <c r="AM7" s="265">
        <v>62.10001000000002</v>
      </c>
      <c r="AN7" s="265">
        <v>0.10000000000000002</v>
      </c>
      <c r="AO7" s="265">
        <v>15.1</v>
      </c>
      <c r="AP7" s="265">
        <v>77.30001000000001</v>
      </c>
      <c r="AQ7" s="105"/>
    </row>
    <row r="8" spans="1:43" ht="24">
      <c r="A8" s="263">
        <v>3</v>
      </c>
      <c r="B8" s="19" t="s">
        <v>155</v>
      </c>
      <c r="C8" s="265">
        <v>2110.7528161954847</v>
      </c>
      <c r="D8" s="265">
        <v>174.61828079607943</v>
      </c>
      <c r="E8" s="265">
        <v>355.0289130084361</v>
      </c>
      <c r="F8" s="265">
        <v>2640.4000100000003</v>
      </c>
      <c r="G8" s="265">
        <v>1318.8493261258147</v>
      </c>
      <c r="H8" s="265">
        <v>203.19147351825598</v>
      </c>
      <c r="I8" s="265">
        <v>304.3592003559295</v>
      </c>
      <c r="J8" s="265">
        <v>1826.4</v>
      </c>
      <c r="K8" s="265">
        <v>167.8472163871911</v>
      </c>
      <c r="L8" s="265">
        <v>15.550003207862245</v>
      </c>
      <c r="M8" s="265">
        <v>30.002780404946677</v>
      </c>
      <c r="N8" s="265">
        <v>213.4</v>
      </c>
      <c r="O8" s="263">
        <v>3</v>
      </c>
      <c r="P8" s="19" t="s">
        <v>155</v>
      </c>
      <c r="Q8" s="265">
        <v>0</v>
      </c>
      <c r="R8" s="265">
        <v>0</v>
      </c>
      <c r="S8" s="265">
        <v>0</v>
      </c>
      <c r="T8" s="265">
        <v>0</v>
      </c>
      <c r="U8" s="265">
        <v>0</v>
      </c>
      <c r="V8" s="265">
        <v>0</v>
      </c>
      <c r="W8" s="265">
        <v>0</v>
      </c>
      <c r="X8" s="265">
        <v>0</v>
      </c>
      <c r="Y8" s="265">
        <v>379.22527533699747</v>
      </c>
      <c r="Z8" s="265">
        <v>1.965382029772113</v>
      </c>
      <c r="AA8" s="265">
        <v>67.40934263323044</v>
      </c>
      <c r="AB8" s="265">
        <v>448.6</v>
      </c>
      <c r="AC8" s="263">
        <v>3</v>
      </c>
      <c r="AD8" s="19" t="s">
        <v>155</v>
      </c>
      <c r="AE8" s="265">
        <v>-112.20603766160772</v>
      </c>
      <c r="AF8" s="265">
        <v>-0.6468764799563054</v>
      </c>
      <c r="AG8" s="265">
        <v>-18.847085858435943</v>
      </c>
      <c r="AH8" s="265">
        <v>-131.7</v>
      </c>
      <c r="AI8" s="265">
        <v>108.23141361611982</v>
      </c>
      <c r="AJ8" s="265">
        <v>8.421736927986835</v>
      </c>
      <c r="AK8" s="265">
        <v>18.44684945589332</v>
      </c>
      <c r="AL8" s="265">
        <v>135.1</v>
      </c>
      <c r="AM8" s="265">
        <v>3972.70001</v>
      </c>
      <c r="AN8" s="265">
        <v>403.1000000000003</v>
      </c>
      <c r="AO8" s="265">
        <v>756.4000000000001</v>
      </c>
      <c r="AP8" s="265">
        <v>5132.2000100000005</v>
      </c>
      <c r="AQ8" s="105"/>
    </row>
    <row r="9" spans="1:43" ht="12">
      <c r="A9" s="263">
        <v>4</v>
      </c>
      <c r="B9" s="19" t="s">
        <v>128</v>
      </c>
      <c r="C9" s="265">
        <v>355.09658945527394</v>
      </c>
      <c r="D9" s="265">
        <v>27.991104713733105</v>
      </c>
      <c r="E9" s="265">
        <v>24.912315830992714</v>
      </c>
      <c r="F9" s="265">
        <v>408.00001</v>
      </c>
      <c r="G9" s="265">
        <v>8.69782067313335</v>
      </c>
      <c r="H9" s="265">
        <v>11.191971112862591</v>
      </c>
      <c r="I9" s="265">
        <v>0.6102082140040594</v>
      </c>
      <c r="J9" s="265">
        <v>20.5</v>
      </c>
      <c r="K9" s="265">
        <v>0</v>
      </c>
      <c r="L9" s="265">
        <v>0</v>
      </c>
      <c r="M9" s="265">
        <v>0</v>
      </c>
      <c r="N9" s="265">
        <v>0</v>
      </c>
      <c r="O9" s="263">
        <v>4</v>
      </c>
      <c r="P9" s="19" t="s">
        <v>128</v>
      </c>
      <c r="Q9" s="265">
        <v>0</v>
      </c>
      <c r="R9" s="265">
        <v>0</v>
      </c>
      <c r="S9" s="265">
        <v>0</v>
      </c>
      <c r="T9" s="265">
        <v>0</v>
      </c>
      <c r="U9" s="265">
        <v>0</v>
      </c>
      <c r="V9" s="265">
        <v>0</v>
      </c>
      <c r="W9" s="265">
        <v>0</v>
      </c>
      <c r="X9" s="265">
        <v>0</v>
      </c>
      <c r="Y9" s="265">
        <v>66.07726624768527</v>
      </c>
      <c r="Z9" s="265">
        <v>4.3869873810636255</v>
      </c>
      <c r="AA9" s="265">
        <v>4.635746371251104</v>
      </c>
      <c r="AB9" s="265">
        <v>75.1</v>
      </c>
      <c r="AC9" s="263">
        <v>4</v>
      </c>
      <c r="AD9" s="19" t="s">
        <v>128</v>
      </c>
      <c r="AE9" s="265">
        <v>-4.859102614388538</v>
      </c>
      <c r="AF9" s="265">
        <v>-2.9537785078991174E-18</v>
      </c>
      <c r="AG9" s="265">
        <v>-0.34089738561146216</v>
      </c>
      <c r="AH9" s="265">
        <v>-5.2</v>
      </c>
      <c r="AI9" s="265">
        <v>591.2874362382958</v>
      </c>
      <c r="AJ9" s="265">
        <v>19.329936792340668</v>
      </c>
      <c r="AK9" s="265">
        <v>41.48262696936361</v>
      </c>
      <c r="AL9" s="265">
        <v>652.1</v>
      </c>
      <c r="AM9" s="265">
        <v>1016.3000099999998</v>
      </c>
      <c r="AN9" s="265">
        <v>62.89999999999999</v>
      </c>
      <c r="AO9" s="265">
        <v>71.30000000000003</v>
      </c>
      <c r="AP9" s="265">
        <v>1150.50001</v>
      </c>
      <c r="AQ9" s="105"/>
    </row>
    <row r="10" spans="1:43" ht="12">
      <c r="A10" s="263">
        <v>5</v>
      </c>
      <c r="B10" s="19" t="s">
        <v>156</v>
      </c>
      <c r="C10" s="265">
        <v>389.8521807788036</v>
      </c>
      <c r="D10" s="265">
        <v>5.967493621842849</v>
      </c>
      <c r="E10" s="265">
        <v>60.88033559935356</v>
      </c>
      <c r="F10" s="265">
        <v>456.70001</v>
      </c>
      <c r="G10" s="265">
        <v>276.99575948411365</v>
      </c>
      <c r="H10" s="265">
        <v>19.847858665456723</v>
      </c>
      <c r="I10" s="265">
        <v>43.25638185042965</v>
      </c>
      <c r="J10" s="265">
        <v>340.1</v>
      </c>
      <c r="K10" s="265">
        <v>0</v>
      </c>
      <c r="L10" s="265">
        <v>0</v>
      </c>
      <c r="M10" s="265">
        <v>0</v>
      </c>
      <c r="N10" s="265">
        <v>0</v>
      </c>
      <c r="O10" s="263">
        <v>5</v>
      </c>
      <c r="P10" s="19" t="s">
        <v>156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0</v>
      </c>
      <c r="AA10" s="265">
        <v>0</v>
      </c>
      <c r="AB10" s="265">
        <v>0</v>
      </c>
      <c r="AC10" s="263">
        <v>5</v>
      </c>
      <c r="AD10" s="19" t="s">
        <v>156</v>
      </c>
      <c r="AE10" s="265">
        <v>3.965650910954583</v>
      </c>
      <c r="AF10" s="265">
        <v>0.01506267683016454</v>
      </c>
      <c r="AG10" s="265">
        <v>0.6192864122152519</v>
      </c>
      <c r="AH10" s="265">
        <v>4.6</v>
      </c>
      <c r="AI10" s="265">
        <v>258.98641882612816</v>
      </c>
      <c r="AJ10" s="265">
        <v>3.0695850358702663</v>
      </c>
      <c r="AK10" s="265">
        <v>40.443996138001566</v>
      </c>
      <c r="AL10" s="265">
        <v>302.5</v>
      </c>
      <c r="AM10" s="265">
        <v>929.8000099999999</v>
      </c>
      <c r="AN10" s="265">
        <v>28.900000000000002</v>
      </c>
      <c r="AO10" s="265">
        <v>145.20000000000002</v>
      </c>
      <c r="AP10" s="265">
        <v>1103.90001</v>
      </c>
      <c r="AQ10" s="105"/>
    </row>
    <row r="11" spans="1:43" ht="22.5" customHeight="1">
      <c r="A11" s="263">
        <v>6</v>
      </c>
      <c r="B11" s="19" t="s">
        <v>157</v>
      </c>
      <c r="C11" s="265">
        <v>16403.20312831374</v>
      </c>
      <c r="D11" s="265">
        <v>2050.3828201162332</v>
      </c>
      <c r="E11" s="265">
        <v>9323.014061570035</v>
      </c>
      <c r="F11" s="265">
        <v>27776.60001000001</v>
      </c>
      <c r="G11" s="265">
        <v>29616.085146978287</v>
      </c>
      <c r="H11" s="265">
        <v>5168.099254708766</v>
      </c>
      <c r="I11" s="265">
        <v>21932.71559831295</v>
      </c>
      <c r="J11" s="265">
        <v>56716.9</v>
      </c>
      <c r="K11" s="265">
        <v>512.756127710696</v>
      </c>
      <c r="L11" s="265">
        <v>59.45046524767827</v>
      </c>
      <c r="M11" s="265">
        <v>39.69340704162577</v>
      </c>
      <c r="N11" s="265">
        <v>611.9</v>
      </c>
      <c r="O11" s="263">
        <v>6</v>
      </c>
      <c r="P11" s="19" t="s">
        <v>157</v>
      </c>
      <c r="Q11" s="265">
        <v>0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413.54900243103356</v>
      </c>
      <c r="Z11" s="265">
        <v>3.7321521141964715</v>
      </c>
      <c r="AA11" s="265">
        <v>221.61884545477</v>
      </c>
      <c r="AB11" s="265">
        <v>638.9</v>
      </c>
      <c r="AC11" s="263">
        <v>6</v>
      </c>
      <c r="AD11" s="19" t="s">
        <v>157</v>
      </c>
      <c r="AE11" s="265">
        <v>395.3839261658109</v>
      </c>
      <c r="AF11" s="265">
        <v>1.7502175577658583</v>
      </c>
      <c r="AG11" s="265">
        <v>30.465856276423242</v>
      </c>
      <c r="AH11" s="265">
        <v>427.6</v>
      </c>
      <c r="AI11" s="265">
        <v>2125.7226784004456</v>
      </c>
      <c r="AJ11" s="265">
        <v>177.1850902553591</v>
      </c>
      <c r="AK11" s="265">
        <v>1207.292231344195</v>
      </c>
      <c r="AL11" s="265">
        <v>3510.2</v>
      </c>
      <c r="AM11" s="265">
        <v>49466.700010000015</v>
      </c>
      <c r="AN11" s="265">
        <v>7460.5999999999985</v>
      </c>
      <c r="AO11" s="265">
        <v>32754.8</v>
      </c>
      <c r="AP11" s="265">
        <v>89682.10001000001</v>
      </c>
      <c r="AQ11" s="105"/>
    </row>
    <row r="12" spans="1:43" ht="24" customHeight="1">
      <c r="A12" s="252">
        <v>7</v>
      </c>
      <c r="B12" s="19" t="s">
        <v>158</v>
      </c>
      <c r="C12" s="265">
        <v>4870.165068900926</v>
      </c>
      <c r="D12" s="265">
        <v>11.235774583186291</v>
      </c>
      <c r="E12" s="265">
        <v>1981.1991665158816</v>
      </c>
      <c r="F12" s="265">
        <v>6862.600009999995</v>
      </c>
      <c r="G12" s="265">
        <v>13550.465332799638</v>
      </c>
      <c r="H12" s="265">
        <v>273.0882529849552</v>
      </c>
      <c r="I12" s="265">
        <v>3987.4464142154065</v>
      </c>
      <c r="J12" s="265">
        <v>17811</v>
      </c>
      <c r="K12" s="265">
        <v>228.83223641023196</v>
      </c>
      <c r="L12" s="265">
        <v>7.445771323863492</v>
      </c>
      <c r="M12" s="265">
        <v>16.621992265904566</v>
      </c>
      <c r="N12" s="265">
        <v>252.9</v>
      </c>
      <c r="O12" s="252">
        <v>7</v>
      </c>
      <c r="P12" s="19" t="s">
        <v>158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  <c r="Y12" s="265">
        <v>7.1173197164709725</v>
      </c>
      <c r="Z12" s="265">
        <v>0.04766686688346096</v>
      </c>
      <c r="AA12" s="265">
        <v>3.0350134166455662</v>
      </c>
      <c r="AB12" s="265">
        <v>10.2</v>
      </c>
      <c r="AC12" s="252">
        <v>7</v>
      </c>
      <c r="AD12" s="19" t="s">
        <v>158</v>
      </c>
      <c r="AE12" s="265">
        <v>-43.226906296503785</v>
      </c>
      <c r="AF12" s="265">
        <v>-0.25336404776825683</v>
      </c>
      <c r="AG12" s="265">
        <v>-18.419729655727956</v>
      </c>
      <c r="AH12" s="265">
        <v>-61.9</v>
      </c>
      <c r="AI12" s="265">
        <v>4452.246958469234</v>
      </c>
      <c r="AJ12" s="265">
        <v>7.3358982888798785</v>
      </c>
      <c r="AK12" s="265">
        <v>2134.117143241886</v>
      </c>
      <c r="AL12" s="265">
        <v>6593.7</v>
      </c>
      <c r="AM12" s="265">
        <v>23065.60001</v>
      </c>
      <c r="AN12" s="265">
        <v>298.9000000000001</v>
      </c>
      <c r="AO12" s="265">
        <v>8103.999999999997</v>
      </c>
      <c r="AP12" s="265">
        <v>31468.500009999996</v>
      </c>
      <c r="AQ12" s="105"/>
    </row>
    <row r="13" spans="1:43" ht="24">
      <c r="A13" s="252">
        <v>8</v>
      </c>
      <c r="B13" s="19" t="s">
        <v>159</v>
      </c>
      <c r="C13" s="265">
        <v>2721.5037691368684</v>
      </c>
      <c r="D13" s="265">
        <v>13.90039009257947</v>
      </c>
      <c r="E13" s="265">
        <v>58.19585077055149</v>
      </c>
      <c r="F13" s="265">
        <v>2793.6000099999997</v>
      </c>
      <c r="G13" s="265">
        <v>51.440882429214994</v>
      </c>
      <c r="H13" s="265">
        <v>5.578328339101088</v>
      </c>
      <c r="I13" s="265">
        <v>3.4807892316839135</v>
      </c>
      <c r="J13" s="265">
        <v>60.5</v>
      </c>
      <c r="K13" s="265">
        <v>22.928185917235886</v>
      </c>
      <c r="L13" s="265">
        <v>0</v>
      </c>
      <c r="M13" s="265">
        <v>1.8718140827641154</v>
      </c>
      <c r="N13" s="265">
        <v>24.8</v>
      </c>
      <c r="O13" s="252">
        <v>8</v>
      </c>
      <c r="P13" s="19" t="s">
        <v>159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7.377967549959909</v>
      </c>
      <c r="Z13" s="265">
        <v>1.0525264797870093</v>
      </c>
      <c r="AA13" s="265">
        <v>0.6695059702530821</v>
      </c>
      <c r="AB13" s="265">
        <v>9.1</v>
      </c>
      <c r="AC13" s="252">
        <v>8</v>
      </c>
      <c r="AD13" s="19" t="s">
        <v>159</v>
      </c>
      <c r="AE13" s="265">
        <v>-6.2951059533706575</v>
      </c>
      <c r="AF13" s="265">
        <v>-0.583515002420722</v>
      </c>
      <c r="AG13" s="265">
        <v>-0.321379044208621</v>
      </c>
      <c r="AH13" s="265">
        <v>-7.2</v>
      </c>
      <c r="AI13" s="265">
        <v>4.744310920090829</v>
      </c>
      <c r="AJ13" s="265">
        <v>0.2522700909531553</v>
      </c>
      <c r="AK13" s="265">
        <v>0.4034189889560161</v>
      </c>
      <c r="AL13" s="265">
        <v>5.4</v>
      </c>
      <c r="AM13" s="265">
        <v>2801.7000099999996</v>
      </c>
      <c r="AN13" s="265">
        <v>20.199999999999996</v>
      </c>
      <c r="AO13" s="265">
        <v>64.3</v>
      </c>
      <c r="AP13" s="265">
        <v>2886.2000099999996</v>
      </c>
      <c r="AQ13" s="105"/>
    </row>
    <row r="14" spans="1:43" ht="24">
      <c r="A14" s="252">
        <v>9</v>
      </c>
      <c r="B14" s="19" t="s">
        <v>160</v>
      </c>
      <c r="C14" s="265">
        <v>2594.5223513480623</v>
      </c>
      <c r="D14" s="265">
        <v>101.93044397790536</v>
      </c>
      <c r="E14" s="265">
        <v>285.34721467403153</v>
      </c>
      <c r="F14" s="265">
        <v>2981.800009999999</v>
      </c>
      <c r="G14" s="265">
        <v>1183.9675829053629</v>
      </c>
      <c r="H14" s="265">
        <v>103.83507637046803</v>
      </c>
      <c r="I14" s="265">
        <v>94.49734072416905</v>
      </c>
      <c r="J14" s="265">
        <v>1382.3</v>
      </c>
      <c r="K14" s="265">
        <v>4.000775516051505</v>
      </c>
      <c r="L14" s="265">
        <v>0.47607007634192433</v>
      </c>
      <c r="M14" s="265">
        <v>0.42315440760657097</v>
      </c>
      <c r="N14" s="265">
        <v>4.9</v>
      </c>
      <c r="O14" s="252">
        <v>9</v>
      </c>
      <c r="P14" s="19" t="s">
        <v>160</v>
      </c>
      <c r="Q14" s="265">
        <v>0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0</v>
      </c>
      <c r="Y14" s="265">
        <v>95.00475188691087</v>
      </c>
      <c r="Z14" s="265">
        <v>0.6174494889193411</v>
      </c>
      <c r="AA14" s="265">
        <v>10.077798624169791</v>
      </c>
      <c r="AB14" s="265">
        <v>105.7</v>
      </c>
      <c r="AC14" s="252">
        <v>9</v>
      </c>
      <c r="AD14" s="19" t="s">
        <v>160</v>
      </c>
      <c r="AE14" s="265">
        <v>-16.86664889753993</v>
      </c>
      <c r="AF14" s="265">
        <v>-0.6221540429850572</v>
      </c>
      <c r="AG14" s="265">
        <v>-1.511197059475017</v>
      </c>
      <c r="AH14" s="265">
        <v>-19</v>
      </c>
      <c r="AI14" s="265">
        <v>461.2711972411515</v>
      </c>
      <c r="AJ14" s="265">
        <v>19.463114129350412</v>
      </c>
      <c r="AK14" s="265">
        <v>41.36568862949812</v>
      </c>
      <c r="AL14" s="265">
        <v>522.1</v>
      </c>
      <c r="AM14" s="265">
        <v>4321.900009999999</v>
      </c>
      <c r="AN14" s="265">
        <v>225.70000000000002</v>
      </c>
      <c r="AO14" s="265">
        <v>430.20000000000005</v>
      </c>
      <c r="AP14" s="265">
        <v>4977.800009999999</v>
      </c>
      <c r="AQ14" s="105"/>
    </row>
    <row r="15" spans="1:43" ht="36" customHeight="1">
      <c r="A15" s="252">
        <v>10</v>
      </c>
      <c r="B15" s="19" t="s">
        <v>161</v>
      </c>
      <c r="C15" s="265">
        <v>36450.59680892853</v>
      </c>
      <c r="D15" s="265">
        <v>1371.3472503450187</v>
      </c>
      <c r="E15" s="265">
        <v>6805.755950726456</v>
      </c>
      <c r="F15" s="265">
        <v>44627.70001000001</v>
      </c>
      <c r="G15" s="265">
        <v>25368.779544488</v>
      </c>
      <c r="H15" s="265">
        <v>1011.915356574929</v>
      </c>
      <c r="I15" s="265">
        <v>3815.105098937069</v>
      </c>
      <c r="J15" s="265">
        <v>30195.8</v>
      </c>
      <c r="K15" s="265">
        <v>1704.3339239603088</v>
      </c>
      <c r="L15" s="265">
        <v>17.608157523833114</v>
      </c>
      <c r="M15" s="265">
        <v>78.85791851585802</v>
      </c>
      <c r="N15" s="265">
        <v>1800.8</v>
      </c>
      <c r="O15" s="252">
        <v>10</v>
      </c>
      <c r="P15" s="19" t="s">
        <v>161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103.88626087368635</v>
      </c>
      <c r="Z15" s="265">
        <v>1.2893746990012298</v>
      </c>
      <c r="AA15" s="265">
        <v>5.524364427312417</v>
      </c>
      <c r="AB15" s="265">
        <v>110.7</v>
      </c>
      <c r="AC15" s="252">
        <v>10</v>
      </c>
      <c r="AD15" s="19" t="s">
        <v>161</v>
      </c>
      <c r="AE15" s="265">
        <v>348.13740489954796</v>
      </c>
      <c r="AF15" s="265">
        <v>22.13466329985728</v>
      </c>
      <c r="AG15" s="265">
        <v>16.227931800594764</v>
      </c>
      <c r="AH15" s="265">
        <v>386.5</v>
      </c>
      <c r="AI15" s="265">
        <v>7223.366066849933</v>
      </c>
      <c r="AJ15" s="265">
        <v>62.705197557360954</v>
      </c>
      <c r="AK15" s="265">
        <v>635.2287355927065</v>
      </c>
      <c r="AL15" s="265">
        <v>7921.3</v>
      </c>
      <c r="AM15" s="265">
        <v>71199.10001000001</v>
      </c>
      <c r="AN15" s="265">
        <v>2487.0000000000005</v>
      </c>
      <c r="AO15" s="265">
        <v>11356.699999999997</v>
      </c>
      <c r="AP15" s="265">
        <v>85042.80001</v>
      </c>
      <c r="AQ15" s="105"/>
    </row>
    <row r="16" spans="1:43" ht="24">
      <c r="A16" s="252">
        <v>11</v>
      </c>
      <c r="B16" s="19" t="s">
        <v>129</v>
      </c>
      <c r="C16" s="265">
        <v>5241.936670758166</v>
      </c>
      <c r="D16" s="265">
        <v>647.2153909954216</v>
      </c>
      <c r="E16" s="265">
        <v>2096.8479482464113</v>
      </c>
      <c r="F16" s="265">
        <v>7986.00001</v>
      </c>
      <c r="G16" s="265">
        <v>4678.860140144699</v>
      </c>
      <c r="H16" s="265">
        <v>490.9446519773104</v>
      </c>
      <c r="I16" s="265">
        <v>699.7952078779916</v>
      </c>
      <c r="J16" s="265">
        <v>5869.6</v>
      </c>
      <c r="K16" s="265">
        <v>49.912910469683304</v>
      </c>
      <c r="L16" s="265">
        <v>0.5544827728987575</v>
      </c>
      <c r="M16" s="265">
        <v>6.032606757417936</v>
      </c>
      <c r="N16" s="265">
        <v>56.5</v>
      </c>
      <c r="O16" s="252">
        <v>11</v>
      </c>
      <c r="P16" s="19" t="s">
        <v>129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0</v>
      </c>
      <c r="Y16" s="265">
        <v>1367.0851842311613</v>
      </c>
      <c r="Z16" s="265">
        <v>204.30579932920585</v>
      </c>
      <c r="AA16" s="265">
        <v>195.0090164396329</v>
      </c>
      <c r="AB16" s="265">
        <v>1766.4</v>
      </c>
      <c r="AC16" s="252">
        <v>11</v>
      </c>
      <c r="AD16" s="19" t="s">
        <v>129</v>
      </c>
      <c r="AE16" s="265">
        <v>-5.445644772524751</v>
      </c>
      <c r="AF16" s="265">
        <v>-0.47889488835034005</v>
      </c>
      <c r="AG16" s="265">
        <v>-0.5754603391249086</v>
      </c>
      <c r="AH16" s="265">
        <v>-6.5</v>
      </c>
      <c r="AI16" s="265">
        <v>531.9507491688153</v>
      </c>
      <c r="AJ16" s="265">
        <v>60.65856981351354</v>
      </c>
      <c r="AK16" s="265">
        <v>169.59068101767133</v>
      </c>
      <c r="AL16" s="265">
        <v>762.2</v>
      </c>
      <c r="AM16" s="265">
        <v>11864.300009999999</v>
      </c>
      <c r="AN16" s="265">
        <v>1403.1999999999998</v>
      </c>
      <c r="AO16" s="265">
        <v>3166.7</v>
      </c>
      <c r="AP16" s="265">
        <v>16434.20001</v>
      </c>
      <c r="AQ16" s="105"/>
    </row>
    <row r="17" spans="1:43" ht="12">
      <c r="A17" s="252">
        <v>12</v>
      </c>
      <c r="B17" s="254" t="s">
        <v>130</v>
      </c>
      <c r="C17" s="265">
        <v>58647.25975009746</v>
      </c>
      <c r="D17" s="265">
        <v>0</v>
      </c>
      <c r="E17" s="265">
        <v>363.840259902531</v>
      </c>
      <c r="F17" s="265">
        <v>59011.10000999999</v>
      </c>
      <c r="G17" s="265">
        <v>1.2311210348642405</v>
      </c>
      <c r="H17" s="265">
        <v>168.96134971468905</v>
      </c>
      <c r="I17" s="265">
        <v>0.007529250446698688</v>
      </c>
      <c r="J17" s="265">
        <v>170.2</v>
      </c>
      <c r="K17" s="265">
        <v>95.12422559415073</v>
      </c>
      <c r="L17" s="265">
        <v>0.09401672503309906</v>
      </c>
      <c r="M17" s="265">
        <v>0.5817576808161717</v>
      </c>
      <c r="N17" s="265">
        <v>95.8</v>
      </c>
      <c r="O17" s="252">
        <v>12</v>
      </c>
      <c r="P17" s="254" t="s">
        <v>130</v>
      </c>
      <c r="Q17" s="265">
        <v>0</v>
      </c>
      <c r="R17" s="265">
        <v>0</v>
      </c>
      <c r="S17" s="265">
        <v>0</v>
      </c>
      <c r="T17" s="265">
        <v>0</v>
      </c>
      <c r="U17" s="265">
        <v>0</v>
      </c>
      <c r="V17" s="265">
        <v>0</v>
      </c>
      <c r="W17" s="265">
        <v>0</v>
      </c>
      <c r="X17" s="265">
        <v>0</v>
      </c>
      <c r="Y17" s="265">
        <v>8.088717514749694</v>
      </c>
      <c r="Z17" s="265">
        <v>0.009813766711300785</v>
      </c>
      <c r="AA17" s="265">
        <v>0.3014687185390058</v>
      </c>
      <c r="AB17" s="265">
        <v>8.4</v>
      </c>
      <c r="AC17" s="252">
        <v>12</v>
      </c>
      <c r="AD17" s="254" t="s">
        <v>130</v>
      </c>
      <c r="AE17" s="265">
        <v>164.35933423842386</v>
      </c>
      <c r="AF17" s="265">
        <v>0.1354822290974039</v>
      </c>
      <c r="AG17" s="265">
        <v>1.0051835324787661</v>
      </c>
      <c r="AH17" s="265">
        <v>165.5</v>
      </c>
      <c r="AI17" s="265">
        <v>40450.03686152035</v>
      </c>
      <c r="AJ17" s="265">
        <v>618.5993375644691</v>
      </c>
      <c r="AK17" s="265">
        <v>247.66380091518832</v>
      </c>
      <c r="AL17" s="265">
        <v>41316.3</v>
      </c>
      <c r="AM17" s="265">
        <v>99366.10001</v>
      </c>
      <c r="AN17" s="265">
        <v>787.8</v>
      </c>
      <c r="AO17" s="265">
        <v>613.4</v>
      </c>
      <c r="AP17" s="265">
        <v>100767.30000999999</v>
      </c>
      <c r="AQ17" s="105"/>
    </row>
    <row r="18" spans="1:43" ht="12" customHeight="1">
      <c r="A18" s="252">
        <v>13</v>
      </c>
      <c r="B18" s="19" t="s">
        <v>131</v>
      </c>
      <c r="C18" s="265">
        <v>2710.802035337825</v>
      </c>
      <c r="D18" s="265">
        <v>5.420271528757554</v>
      </c>
      <c r="E18" s="265">
        <v>594.3777031334171</v>
      </c>
      <c r="F18" s="265">
        <v>3310.600009999999</v>
      </c>
      <c r="G18" s="265">
        <v>3481.7545565874257</v>
      </c>
      <c r="H18" s="265">
        <v>80.32709129057736</v>
      </c>
      <c r="I18" s="265">
        <v>153.8183521219972</v>
      </c>
      <c r="J18" s="265">
        <v>3715.9</v>
      </c>
      <c r="K18" s="265">
        <v>104.80942025641616</v>
      </c>
      <c r="L18" s="265">
        <v>11.97947763529781</v>
      </c>
      <c r="M18" s="265">
        <v>6.511102108286023</v>
      </c>
      <c r="N18" s="265">
        <v>123.3</v>
      </c>
      <c r="O18" s="252">
        <v>13</v>
      </c>
      <c r="P18" s="19" t="s">
        <v>131</v>
      </c>
      <c r="Q18" s="265">
        <v>0</v>
      </c>
      <c r="R18" s="265">
        <v>0</v>
      </c>
      <c r="S18" s="265">
        <v>0</v>
      </c>
      <c r="T18" s="265">
        <v>0</v>
      </c>
      <c r="U18" s="265">
        <v>0</v>
      </c>
      <c r="V18" s="265">
        <v>0</v>
      </c>
      <c r="W18" s="265">
        <v>0</v>
      </c>
      <c r="X18" s="265">
        <v>0</v>
      </c>
      <c r="Y18" s="265">
        <v>0.47175827840505774</v>
      </c>
      <c r="Z18" s="265">
        <v>0.0005841527804345706</v>
      </c>
      <c r="AA18" s="265">
        <v>0.027657568814507726</v>
      </c>
      <c r="AB18" s="265">
        <v>0.5</v>
      </c>
      <c r="AC18" s="252">
        <v>13</v>
      </c>
      <c r="AD18" s="19" t="s">
        <v>131</v>
      </c>
      <c r="AE18" s="265">
        <v>7.166333718742257</v>
      </c>
      <c r="AF18" s="265">
        <v>0.030289078408483047</v>
      </c>
      <c r="AG18" s="265">
        <v>0.2033772028492605</v>
      </c>
      <c r="AH18" s="265">
        <v>7.4</v>
      </c>
      <c r="AI18" s="265">
        <v>713.0959058211857</v>
      </c>
      <c r="AJ18" s="265">
        <v>9.142286314178387</v>
      </c>
      <c r="AK18" s="265">
        <v>42.0618078646359</v>
      </c>
      <c r="AL18" s="265">
        <v>764.3</v>
      </c>
      <c r="AM18" s="265">
        <v>7018.10001</v>
      </c>
      <c r="AN18" s="265">
        <v>106.90000000000003</v>
      </c>
      <c r="AO18" s="265">
        <v>797</v>
      </c>
      <c r="AP18" s="265">
        <v>7922.00001</v>
      </c>
      <c r="AQ18" s="105"/>
    </row>
    <row r="19" spans="1:43" ht="12">
      <c r="A19" s="252">
        <v>14</v>
      </c>
      <c r="B19" s="254" t="s">
        <v>132</v>
      </c>
      <c r="C19" s="265">
        <v>15511.130143900553</v>
      </c>
      <c r="D19" s="265">
        <v>54.70879787963691</v>
      </c>
      <c r="E19" s="265">
        <v>1009.5610682198092</v>
      </c>
      <c r="F19" s="265">
        <v>16575.400009999998</v>
      </c>
      <c r="G19" s="265">
        <v>5026.462632579366</v>
      </c>
      <c r="H19" s="265">
        <v>83.40371106533387</v>
      </c>
      <c r="I19" s="265">
        <v>461.53365635529974</v>
      </c>
      <c r="J19" s="265">
        <v>5571.4</v>
      </c>
      <c r="K19" s="265">
        <v>352.7529194550508</v>
      </c>
      <c r="L19" s="265">
        <v>40.45623494379036</v>
      </c>
      <c r="M19" s="265">
        <v>22.590845601158847</v>
      </c>
      <c r="N19" s="265">
        <v>415.8</v>
      </c>
      <c r="O19" s="252">
        <v>14</v>
      </c>
      <c r="P19" s="254" t="s">
        <v>132</v>
      </c>
      <c r="Q19" s="265">
        <v>0</v>
      </c>
      <c r="R19" s="265">
        <v>0</v>
      </c>
      <c r="S19" s="265">
        <v>0</v>
      </c>
      <c r="T19" s="265">
        <v>0</v>
      </c>
      <c r="U19" s="265">
        <v>0</v>
      </c>
      <c r="V19" s="265">
        <v>0</v>
      </c>
      <c r="W19" s="265">
        <v>0</v>
      </c>
      <c r="X19" s="265">
        <v>0</v>
      </c>
      <c r="Y19" s="265">
        <v>2002.9837968918275</v>
      </c>
      <c r="Z19" s="265">
        <v>25.157123642195216</v>
      </c>
      <c r="AA19" s="265">
        <v>125.15907946597751</v>
      </c>
      <c r="AB19" s="265">
        <v>2153.3</v>
      </c>
      <c r="AC19" s="252">
        <v>14</v>
      </c>
      <c r="AD19" s="254" t="s">
        <v>132</v>
      </c>
      <c r="AE19" s="265">
        <v>-316.73655932791473</v>
      </c>
      <c r="AF19" s="265">
        <v>-5.147736014657961</v>
      </c>
      <c r="AG19" s="265">
        <v>-16.71570465742735</v>
      </c>
      <c r="AH19" s="265">
        <v>-338.6</v>
      </c>
      <c r="AI19" s="265">
        <v>2958.007076501116</v>
      </c>
      <c r="AJ19" s="265">
        <v>7.121868483701613</v>
      </c>
      <c r="AK19" s="265">
        <v>560.1710550151822</v>
      </c>
      <c r="AL19" s="265">
        <v>3525.3</v>
      </c>
      <c r="AM19" s="265">
        <v>25534.60001</v>
      </c>
      <c r="AN19" s="265">
        <v>205.70000000000002</v>
      </c>
      <c r="AO19" s="265">
        <v>2162.3</v>
      </c>
      <c r="AP19" s="265">
        <v>27902.60001</v>
      </c>
      <c r="AQ19" s="105"/>
    </row>
    <row r="20" spans="1:43" ht="12">
      <c r="A20" s="252">
        <v>15</v>
      </c>
      <c r="B20" s="19" t="s">
        <v>162</v>
      </c>
      <c r="C20" s="265">
        <v>166.74341154069816</v>
      </c>
      <c r="D20" s="265">
        <v>3.3760652856849505</v>
      </c>
      <c r="E20" s="265">
        <v>11.880533173616959</v>
      </c>
      <c r="F20" s="265">
        <v>182.00000999999975</v>
      </c>
      <c r="G20" s="265">
        <v>1086.531936039751</v>
      </c>
      <c r="H20" s="265">
        <v>74.76715362419279</v>
      </c>
      <c r="I20" s="265">
        <v>55.20091033605631</v>
      </c>
      <c r="J20" s="265">
        <v>1216.5</v>
      </c>
      <c r="K20" s="265">
        <v>39.58338052154418</v>
      </c>
      <c r="L20" s="265">
        <v>0.41218188427872243</v>
      </c>
      <c r="M20" s="265">
        <v>2.0044375941770953</v>
      </c>
      <c r="N20" s="265">
        <v>42</v>
      </c>
      <c r="O20" s="252">
        <v>15</v>
      </c>
      <c r="P20" s="19" t="s">
        <v>162</v>
      </c>
      <c r="Q20" s="265">
        <v>0</v>
      </c>
      <c r="R20" s="265">
        <v>0</v>
      </c>
      <c r="S20" s="265">
        <v>0</v>
      </c>
      <c r="T20" s="265">
        <v>0</v>
      </c>
      <c r="U20" s="265">
        <v>0</v>
      </c>
      <c r="V20" s="265">
        <v>0</v>
      </c>
      <c r="W20" s="265">
        <v>0</v>
      </c>
      <c r="X20" s="265">
        <v>0</v>
      </c>
      <c r="Y20" s="265">
        <v>1.261257218843411</v>
      </c>
      <c r="Z20" s="265">
        <v>0.1588895562782032</v>
      </c>
      <c r="AA20" s="265">
        <v>0.17985322487838606</v>
      </c>
      <c r="AB20" s="265">
        <v>1.6</v>
      </c>
      <c r="AC20" s="252">
        <v>15</v>
      </c>
      <c r="AD20" s="19" t="s">
        <v>162</v>
      </c>
      <c r="AE20" s="265">
        <v>21.04717709061206</v>
      </c>
      <c r="AF20" s="265">
        <v>2.472243697124832E-05</v>
      </c>
      <c r="AG20" s="265">
        <v>9.15279818695097</v>
      </c>
      <c r="AH20" s="265">
        <v>30.2</v>
      </c>
      <c r="AI20" s="265">
        <v>252.46455677494896</v>
      </c>
      <c r="AJ20" s="265">
        <v>9.38568492712835</v>
      </c>
      <c r="AK20" s="265">
        <v>20.44975829792269</v>
      </c>
      <c r="AL20" s="265">
        <v>282.3</v>
      </c>
      <c r="AM20" s="265">
        <v>2383.30001</v>
      </c>
      <c r="AN20" s="265">
        <v>88.09999999999998</v>
      </c>
      <c r="AO20" s="265">
        <v>164</v>
      </c>
      <c r="AP20" s="265">
        <v>2635.40001</v>
      </c>
      <c r="AQ20" s="105"/>
    </row>
    <row r="21" spans="1:43" ht="12" customHeight="1">
      <c r="A21" s="252">
        <v>16</v>
      </c>
      <c r="B21" s="253" t="s">
        <v>133</v>
      </c>
      <c r="C21" s="265">
        <v>5106.1367420000715</v>
      </c>
      <c r="D21" s="265">
        <v>458.87020444452185</v>
      </c>
      <c r="E21" s="265">
        <v>272.6930635554061</v>
      </c>
      <c r="F21" s="265">
        <v>5837.7000100000005</v>
      </c>
      <c r="G21" s="265">
        <v>2645.0218023208563</v>
      </c>
      <c r="H21" s="265">
        <v>313.62089594789603</v>
      </c>
      <c r="I21" s="265">
        <v>141.25730173124808</v>
      </c>
      <c r="J21" s="265">
        <v>3099.9</v>
      </c>
      <c r="K21" s="265">
        <v>0</v>
      </c>
      <c r="L21" s="265">
        <v>0</v>
      </c>
      <c r="M21" s="265">
        <v>0</v>
      </c>
      <c r="N21" s="265">
        <v>0</v>
      </c>
      <c r="O21" s="252">
        <v>16</v>
      </c>
      <c r="P21" s="253" t="s">
        <v>133</v>
      </c>
      <c r="Q21" s="265">
        <v>0</v>
      </c>
      <c r="R21" s="265">
        <v>0</v>
      </c>
      <c r="S21" s="265">
        <v>0</v>
      </c>
      <c r="T21" s="265">
        <v>0</v>
      </c>
      <c r="U21" s="265">
        <v>0</v>
      </c>
      <c r="V21" s="265">
        <v>0</v>
      </c>
      <c r="W21" s="265">
        <v>0</v>
      </c>
      <c r="X21" s="265">
        <v>0</v>
      </c>
      <c r="Y21" s="265">
        <v>3428.885274827749</v>
      </c>
      <c r="Z21" s="265">
        <v>82.69522065883513</v>
      </c>
      <c r="AA21" s="265">
        <v>183.1195045134157</v>
      </c>
      <c r="AB21" s="265">
        <v>3694.7</v>
      </c>
      <c r="AC21" s="252">
        <v>16</v>
      </c>
      <c r="AD21" s="253" t="s">
        <v>133</v>
      </c>
      <c r="AE21" s="265">
        <v>-334.502184040426</v>
      </c>
      <c r="AF21" s="265">
        <v>0.06626209804351874</v>
      </c>
      <c r="AG21" s="265">
        <v>-17.864078057617515</v>
      </c>
      <c r="AH21" s="265">
        <v>-352.3</v>
      </c>
      <c r="AI21" s="265">
        <v>3207.4583748917485</v>
      </c>
      <c r="AJ21" s="265">
        <v>285.84741685070406</v>
      </c>
      <c r="AK21" s="265">
        <v>171.2942082575475</v>
      </c>
      <c r="AL21" s="265">
        <v>3664.6</v>
      </c>
      <c r="AM21" s="265">
        <v>14053.00001</v>
      </c>
      <c r="AN21" s="265">
        <v>1141.1000000000004</v>
      </c>
      <c r="AO21" s="265">
        <v>750.5</v>
      </c>
      <c r="AP21" s="265">
        <v>15944.60001</v>
      </c>
      <c r="AQ21" s="105"/>
    </row>
    <row r="22" spans="1:43" s="20" customFormat="1" ht="24">
      <c r="A22" s="252">
        <v>17</v>
      </c>
      <c r="B22" s="253" t="s">
        <v>134</v>
      </c>
      <c r="C22" s="265">
        <v>2949.9014466207623</v>
      </c>
      <c r="D22" s="265">
        <v>208.95237369158204</v>
      </c>
      <c r="E22" s="265">
        <v>522.9461896876571</v>
      </c>
      <c r="F22" s="265">
        <v>3681.800010000001</v>
      </c>
      <c r="G22" s="265">
        <v>1341.694337181624</v>
      </c>
      <c r="H22" s="265">
        <v>50.882827129271085</v>
      </c>
      <c r="I22" s="265">
        <v>472.7228356891049</v>
      </c>
      <c r="J22" s="265">
        <v>1865.3</v>
      </c>
      <c r="K22" s="265">
        <v>0</v>
      </c>
      <c r="L22" s="265">
        <v>0</v>
      </c>
      <c r="M22" s="265">
        <v>0</v>
      </c>
      <c r="N22" s="265">
        <v>0</v>
      </c>
      <c r="O22" s="252">
        <v>17</v>
      </c>
      <c r="P22" s="253" t="s">
        <v>134</v>
      </c>
      <c r="Q22" s="265">
        <v>0</v>
      </c>
      <c r="R22" s="265">
        <v>0</v>
      </c>
      <c r="S22" s="265">
        <v>0</v>
      </c>
      <c r="T22" s="265">
        <v>0</v>
      </c>
      <c r="U22" s="265">
        <v>0</v>
      </c>
      <c r="V22" s="265">
        <v>0</v>
      </c>
      <c r="W22" s="265">
        <v>0</v>
      </c>
      <c r="X22" s="265">
        <v>0</v>
      </c>
      <c r="Y22" s="265">
        <v>0</v>
      </c>
      <c r="Z22" s="265">
        <v>0</v>
      </c>
      <c r="AA22" s="265">
        <v>0</v>
      </c>
      <c r="AB22" s="265">
        <v>0</v>
      </c>
      <c r="AC22" s="252">
        <v>17</v>
      </c>
      <c r="AD22" s="253" t="s">
        <v>134</v>
      </c>
      <c r="AE22" s="265">
        <v>-37.69577380238491</v>
      </c>
      <c r="AF22" s="265">
        <v>-0.035200820853101916</v>
      </c>
      <c r="AG22" s="265">
        <v>-5.269025376761986</v>
      </c>
      <c r="AH22" s="265">
        <v>-43</v>
      </c>
      <c r="AI22" s="265">
        <v>0</v>
      </c>
      <c r="AJ22" s="265">
        <v>0</v>
      </c>
      <c r="AK22" s="265">
        <v>0</v>
      </c>
      <c r="AL22" s="265">
        <v>0</v>
      </c>
      <c r="AM22" s="265">
        <v>4253.900010000001</v>
      </c>
      <c r="AN22" s="265">
        <v>259.8</v>
      </c>
      <c r="AO22" s="265">
        <v>990.4</v>
      </c>
      <c r="AP22" s="265">
        <v>5504.100010000001</v>
      </c>
      <c r="AQ22" s="95"/>
    </row>
    <row r="23" spans="1:43" ht="12">
      <c r="A23" s="252">
        <v>18</v>
      </c>
      <c r="B23" s="253" t="s">
        <v>135</v>
      </c>
      <c r="C23" s="265">
        <v>1249.2235805518983</v>
      </c>
      <c r="D23" s="265">
        <v>-777.3262707747093</v>
      </c>
      <c r="E23" s="265">
        <v>76.10270022281087</v>
      </c>
      <c r="F23" s="265">
        <v>548.0000100000001</v>
      </c>
      <c r="G23" s="265">
        <v>1254.3229599228462</v>
      </c>
      <c r="H23" s="265">
        <v>-742.7363143356926</v>
      </c>
      <c r="I23" s="265">
        <v>76.41335441284637</v>
      </c>
      <c r="J23" s="265">
        <v>588</v>
      </c>
      <c r="K23" s="265">
        <v>0</v>
      </c>
      <c r="L23" s="265">
        <v>0</v>
      </c>
      <c r="M23" s="265">
        <v>0</v>
      </c>
      <c r="N23" s="265">
        <v>0</v>
      </c>
      <c r="O23" s="252">
        <v>18</v>
      </c>
      <c r="P23" s="253" t="s">
        <v>135</v>
      </c>
      <c r="Q23" s="265">
        <v>0</v>
      </c>
      <c r="R23" s="265">
        <v>0</v>
      </c>
      <c r="S23" s="265">
        <v>0</v>
      </c>
      <c r="T23" s="265">
        <v>0</v>
      </c>
      <c r="U23" s="265">
        <v>0</v>
      </c>
      <c r="V23" s="265">
        <v>0</v>
      </c>
      <c r="W23" s="265">
        <v>0</v>
      </c>
      <c r="X23" s="265">
        <v>0</v>
      </c>
      <c r="Y23" s="265">
        <v>2.287152071766737</v>
      </c>
      <c r="Z23" s="265">
        <v>-1.3264853754214327</v>
      </c>
      <c r="AA23" s="265">
        <v>0.13933330365469637</v>
      </c>
      <c r="AB23" s="265">
        <v>1.1</v>
      </c>
      <c r="AC23" s="252">
        <v>18</v>
      </c>
      <c r="AD23" s="253" t="s">
        <v>135</v>
      </c>
      <c r="AE23" s="265">
        <v>-5.833682546511395</v>
      </c>
      <c r="AF23" s="265">
        <v>3.4890704858233175</v>
      </c>
      <c r="AG23" s="265">
        <v>-0.3553879393119224</v>
      </c>
      <c r="AH23" s="265">
        <v>-2.7</v>
      </c>
      <c r="AI23" s="265">
        <v>0</v>
      </c>
      <c r="AJ23" s="265">
        <v>0</v>
      </c>
      <c r="AK23" s="265">
        <v>0</v>
      </c>
      <c r="AL23" s="265">
        <v>0</v>
      </c>
      <c r="AM23" s="265">
        <v>2500.0000099999997</v>
      </c>
      <c r="AN23" s="265">
        <v>-1517.9</v>
      </c>
      <c r="AO23" s="265">
        <v>152.3</v>
      </c>
      <c r="AP23" s="265">
        <v>1134.40001</v>
      </c>
      <c r="AQ23" s="105"/>
    </row>
    <row r="24" spans="1:43" ht="12.75" thickBot="1">
      <c r="A24" s="268">
        <v>19</v>
      </c>
      <c r="B24" s="269" t="s">
        <v>136</v>
      </c>
      <c r="C24" s="270">
        <v>453.94048295967616</v>
      </c>
      <c r="D24" s="270">
        <v>10.282561976422308</v>
      </c>
      <c r="E24" s="270">
        <v>47.276965063901486</v>
      </c>
      <c r="F24" s="270">
        <v>511.50001</v>
      </c>
      <c r="G24" s="270">
        <v>295.56410009792046</v>
      </c>
      <c r="H24" s="270">
        <v>217.45350846748664</v>
      </c>
      <c r="I24" s="270">
        <v>30.782391434592828</v>
      </c>
      <c r="J24" s="270">
        <v>543.8</v>
      </c>
      <c r="K24" s="270">
        <v>0</v>
      </c>
      <c r="L24" s="270">
        <v>0</v>
      </c>
      <c r="M24" s="270">
        <v>0</v>
      </c>
      <c r="N24" s="270">
        <v>0</v>
      </c>
      <c r="O24" s="268">
        <v>19</v>
      </c>
      <c r="P24" s="269" t="s">
        <v>136</v>
      </c>
      <c r="Q24" s="270">
        <v>0</v>
      </c>
      <c r="R24" s="270">
        <v>0</v>
      </c>
      <c r="S24" s="270">
        <v>0</v>
      </c>
      <c r="T24" s="270">
        <v>0</v>
      </c>
      <c r="U24" s="270">
        <v>0</v>
      </c>
      <c r="V24" s="270">
        <v>0</v>
      </c>
      <c r="W24" s="270">
        <v>0</v>
      </c>
      <c r="X24" s="270">
        <v>0</v>
      </c>
      <c r="Y24" s="270">
        <v>0</v>
      </c>
      <c r="Z24" s="270">
        <v>0</v>
      </c>
      <c r="AA24" s="270">
        <v>0</v>
      </c>
      <c r="AB24" s="270">
        <v>0</v>
      </c>
      <c r="AC24" s="268">
        <v>19</v>
      </c>
      <c r="AD24" s="269" t="s">
        <v>136</v>
      </c>
      <c r="AE24" s="270">
        <v>29.195426942403266</v>
      </c>
      <c r="AF24" s="270">
        <v>2.5639295560910513</v>
      </c>
      <c r="AG24" s="270">
        <v>3.0406435015056763</v>
      </c>
      <c r="AH24" s="270">
        <v>34.8</v>
      </c>
      <c r="AI24" s="270">
        <v>0</v>
      </c>
      <c r="AJ24" s="270">
        <v>0</v>
      </c>
      <c r="AK24" s="270">
        <v>0</v>
      </c>
      <c r="AL24" s="270">
        <v>0</v>
      </c>
      <c r="AM24" s="270">
        <v>778.7000099999999</v>
      </c>
      <c r="AN24" s="270">
        <v>230.29999999999998</v>
      </c>
      <c r="AO24" s="270">
        <v>81.09999999999998</v>
      </c>
      <c r="AP24" s="270">
        <v>1090.1000099999999</v>
      </c>
      <c r="AQ24" s="105"/>
    </row>
    <row r="25" spans="1:43" ht="15.75">
      <c r="A25" s="203" t="s">
        <v>200</v>
      </c>
      <c r="B25" s="20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03" t="s">
        <v>200</v>
      </c>
      <c r="P25" s="204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03" t="s">
        <v>200</v>
      </c>
      <c r="AD25" s="204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105"/>
    </row>
    <row r="26" spans="1:43" ht="16.5" thickBot="1">
      <c r="A26" s="203"/>
      <c r="B26" s="220" t="s">
        <v>146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73"/>
      <c r="P26" s="220" t="s">
        <v>146</v>
      </c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73"/>
      <c r="AD26" s="220" t="s">
        <v>146</v>
      </c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105"/>
    </row>
    <row r="27" spans="1:43" ht="12.75" customHeight="1">
      <c r="A27" s="111"/>
      <c r="B27" s="111"/>
      <c r="C27" s="290" t="s">
        <v>19</v>
      </c>
      <c r="D27" s="291"/>
      <c r="E27" s="291"/>
      <c r="F27" s="291"/>
      <c r="G27" s="290" t="s">
        <v>22</v>
      </c>
      <c r="H27" s="290"/>
      <c r="I27" s="290"/>
      <c r="J27" s="290"/>
      <c r="K27" s="290" t="s">
        <v>36</v>
      </c>
      <c r="L27" s="290"/>
      <c r="M27" s="290"/>
      <c r="N27" s="290"/>
      <c r="O27" s="252"/>
      <c r="P27" s="225"/>
      <c r="Q27" s="290" t="s">
        <v>35</v>
      </c>
      <c r="R27" s="290"/>
      <c r="S27" s="290"/>
      <c r="T27" s="290"/>
      <c r="U27" s="290" t="s">
        <v>26</v>
      </c>
      <c r="V27" s="290"/>
      <c r="W27" s="290"/>
      <c r="X27" s="290"/>
      <c r="Y27" s="290" t="s">
        <v>20</v>
      </c>
      <c r="Z27" s="290"/>
      <c r="AA27" s="290"/>
      <c r="AB27" s="290"/>
      <c r="AC27" s="252"/>
      <c r="AD27" s="225"/>
      <c r="AE27" s="290" t="s">
        <v>32</v>
      </c>
      <c r="AF27" s="290"/>
      <c r="AG27" s="290"/>
      <c r="AH27" s="290"/>
      <c r="AI27" s="290" t="s">
        <v>21</v>
      </c>
      <c r="AJ27" s="290"/>
      <c r="AK27" s="290"/>
      <c r="AL27" s="290"/>
      <c r="AM27" s="290" t="s">
        <v>27</v>
      </c>
      <c r="AN27" s="290"/>
      <c r="AO27" s="290"/>
      <c r="AP27" s="290"/>
      <c r="AQ27" s="105"/>
    </row>
    <row r="28" spans="1:43" ht="37.5" customHeight="1" thickBot="1">
      <c r="A28" s="94"/>
      <c r="B28" s="94" t="s">
        <v>17</v>
      </c>
      <c r="C28" s="112" t="s">
        <v>23</v>
      </c>
      <c r="D28" s="112" t="s">
        <v>237</v>
      </c>
      <c r="E28" s="113" t="s">
        <v>24</v>
      </c>
      <c r="F28" s="112" t="s">
        <v>25</v>
      </c>
      <c r="G28" s="112" t="s">
        <v>23</v>
      </c>
      <c r="H28" s="112" t="s">
        <v>237</v>
      </c>
      <c r="I28" s="112" t="s">
        <v>24</v>
      </c>
      <c r="J28" s="112" t="s">
        <v>25</v>
      </c>
      <c r="K28" s="112" t="s">
        <v>23</v>
      </c>
      <c r="L28" s="112" t="s">
        <v>237</v>
      </c>
      <c r="M28" s="112" t="s">
        <v>24</v>
      </c>
      <c r="N28" s="112" t="s">
        <v>25</v>
      </c>
      <c r="O28" s="268"/>
      <c r="P28" s="94" t="s">
        <v>17</v>
      </c>
      <c r="Q28" s="112" t="s">
        <v>23</v>
      </c>
      <c r="R28" s="112" t="s">
        <v>236</v>
      </c>
      <c r="S28" s="113" t="s">
        <v>24</v>
      </c>
      <c r="T28" s="112" t="s">
        <v>25</v>
      </c>
      <c r="U28" s="112" t="s">
        <v>23</v>
      </c>
      <c r="V28" s="112" t="s">
        <v>236</v>
      </c>
      <c r="W28" s="112" t="s">
        <v>24</v>
      </c>
      <c r="X28" s="112" t="s">
        <v>25</v>
      </c>
      <c r="Y28" s="112" t="s">
        <v>23</v>
      </c>
      <c r="Z28" s="112" t="s">
        <v>236</v>
      </c>
      <c r="AA28" s="112" t="s">
        <v>24</v>
      </c>
      <c r="AB28" s="112" t="s">
        <v>25</v>
      </c>
      <c r="AC28" s="268"/>
      <c r="AD28" s="94" t="s">
        <v>17</v>
      </c>
      <c r="AE28" s="112" t="s">
        <v>23</v>
      </c>
      <c r="AF28" s="112" t="s">
        <v>236</v>
      </c>
      <c r="AG28" s="113" t="s">
        <v>24</v>
      </c>
      <c r="AH28" s="112" t="s">
        <v>25</v>
      </c>
      <c r="AI28" s="112" t="s">
        <v>23</v>
      </c>
      <c r="AJ28" s="112" t="s">
        <v>236</v>
      </c>
      <c r="AK28" s="112" t="s">
        <v>24</v>
      </c>
      <c r="AL28" s="112" t="s">
        <v>25</v>
      </c>
      <c r="AM28" s="112" t="s">
        <v>23</v>
      </c>
      <c r="AN28" s="112" t="s">
        <v>236</v>
      </c>
      <c r="AO28" s="112" t="s">
        <v>24</v>
      </c>
      <c r="AP28" s="112" t="s">
        <v>25</v>
      </c>
      <c r="AQ28" s="105"/>
    </row>
    <row r="29" spans="1:43" ht="12">
      <c r="A29" s="252"/>
      <c r="B29" s="253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52"/>
      <c r="P29" s="253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52"/>
      <c r="AD29" s="253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105"/>
    </row>
    <row r="30" spans="1:43" s="20" customFormat="1" ht="12">
      <c r="A30" s="252">
        <v>20</v>
      </c>
      <c r="B30" s="253" t="s">
        <v>6</v>
      </c>
      <c r="C30" s="265">
        <v>6696.526096114561</v>
      </c>
      <c r="D30" s="265">
        <v>590.5739138854442</v>
      </c>
      <c r="E30" s="265">
        <v>0</v>
      </c>
      <c r="F30" s="265">
        <v>7287.100010000009</v>
      </c>
      <c r="G30" s="265">
        <v>3.24909992403866</v>
      </c>
      <c r="H30" s="265">
        <v>899.7509000759613</v>
      </c>
      <c r="I30" s="265">
        <v>0</v>
      </c>
      <c r="J30" s="265">
        <v>903</v>
      </c>
      <c r="K30" s="265">
        <v>0</v>
      </c>
      <c r="L30" s="265">
        <v>0</v>
      </c>
      <c r="M30" s="265">
        <v>0</v>
      </c>
      <c r="N30" s="265">
        <v>0</v>
      </c>
      <c r="O30" s="252">
        <v>20</v>
      </c>
      <c r="P30" s="253" t="s">
        <v>6</v>
      </c>
      <c r="Q30" s="265">
        <v>0</v>
      </c>
      <c r="R30" s="265">
        <v>0</v>
      </c>
      <c r="S30" s="265">
        <v>0</v>
      </c>
      <c r="T30" s="265">
        <v>0</v>
      </c>
      <c r="U30" s="265">
        <v>0</v>
      </c>
      <c r="V30" s="265">
        <v>0</v>
      </c>
      <c r="W30" s="265">
        <v>0</v>
      </c>
      <c r="X30" s="265">
        <v>0</v>
      </c>
      <c r="Y30" s="265">
        <v>32681.366824368517</v>
      </c>
      <c r="Z30" s="265">
        <v>3902.8331756314815</v>
      </c>
      <c r="AA30" s="265">
        <v>0</v>
      </c>
      <c r="AB30" s="265">
        <v>36584.2</v>
      </c>
      <c r="AC30" s="252">
        <v>20</v>
      </c>
      <c r="AD30" s="253" t="s">
        <v>6</v>
      </c>
      <c r="AE30" s="265">
        <v>4348.627397179643</v>
      </c>
      <c r="AF30" s="265">
        <v>17.87260282035692</v>
      </c>
      <c r="AG30" s="265">
        <v>0</v>
      </c>
      <c r="AH30" s="265">
        <v>4366.5</v>
      </c>
      <c r="AI30" s="265">
        <v>1497.7305924132443</v>
      </c>
      <c r="AJ30" s="265">
        <v>122.3694075867557</v>
      </c>
      <c r="AK30" s="265">
        <v>0</v>
      </c>
      <c r="AL30" s="265">
        <v>1620.1</v>
      </c>
      <c r="AM30" s="265">
        <v>45227.50001</v>
      </c>
      <c r="AN30" s="265">
        <v>5533.400000000001</v>
      </c>
      <c r="AO30" s="265">
        <v>0</v>
      </c>
      <c r="AP30" s="265">
        <v>50760.900010000005</v>
      </c>
      <c r="AQ30" s="95"/>
    </row>
    <row r="31" spans="1:43" ht="24" customHeight="1">
      <c r="A31" s="252">
        <v>21</v>
      </c>
      <c r="B31" s="253" t="s">
        <v>151</v>
      </c>
      <c r="C31" s="265">
        <v>6215.189384127194</v>
      </c>
      <c r="D31" s="265">
        <v>0</v>
      </c>
      <c r="E31" s="265">
        <v>-6215.189374127192</v>
      </c>
      <c r="F31" s="265">
        <v>1.0000001566368155E-05</v>
      </c>
      <c r="G31" s="265">
        <v>5135.506406158514</v>
      </c>
      <c r="H31" s="265">
        <v>0</v>
      </c>
      <c r="I31" s="265">
        <v>-5135.506406158514</v>
      </c>
      <c r="J31" s="265">
        <v>0</v>
      </c>
      <c r="K31" s="265">
        <v>126.10079809658706</v>
      </c>
      <c r="L31" s="265">
        <v>0</v>
      </c>
      <c r="M31" s="265">
        <v>-126.10079809658706</v>
      </c>
      <c r="N31" s="265">
        <v>0</v>
      </c>
      <c r="O31" s="252">
        <v>21</v>
      </c>
      <c r="P31" s="253" t="s">
        <v>151</v>
      </c>
      <c r="Q31" s="265">
        <v>0</v>
      </c>
      <c r="R31" s="265">
        <v>0</v>
      </c>
      <c r="S31" s="265">
        <v>0</v>
      </c>
      <c r="T31" s="265">
        <v>0</v>
      </c>
      <c r="U31" s="265">
        <v>7.881278541347557</v>
      </c>
      <c r="V31" s="265">
        <v>0</v>
      </c>
      <c r="W31" s="265">
        <v>-7.881278541347557</v>
      </c>
      <c r="X31" s="265">
        <v>0</v>
      </c>
      <c r="Y31" s="265">
        <v>446.35003830931186</v>
      </c>
      <c r="Z31" s="265">
        <v>0</v>
      </c>
      <c r="AA31" s="265">
        <v>-446.35003830931186</v>
      </c>
      <c r="AB31" s="265">
        <v>0</v>
      </c>
      <c r="AC31" s="252">
        <v>21</v>
      </c>
      <c r="AD31" s="253" t="s">
        <v>151</v>
      </c>
      <c r="AE31" s="265">
        <v>-2.7783669559384956</v>
      </c>
      <c r="AF31" s="265">
        <v>0</v>
      </c>
      <c r="AG31" s="265">
        <v>2.7783669559384956</v>
      </c>
      <c r="AH31" s="265">
        <v>0</v>
      </c>
      <c r="AI31" s="265">
        <v>1454.3619459670485</v>
      </c>
      <c r="AJ31" s="265">
        <v>0</v>
      </c>
      <c r="AK31" s="265">
        <v>-1454.3619459670485</v>
      </c>
      <c r="AL31" s="265">
        <v>0</v>
      </c>
      <c r="AM31" s="265">
        <v>13412.90001</v>
      </c>
      <c r="AN31" s="265">
        <v>0</v>
      </c>
      <c r="AO31" s="265">
        <v>-13412.899999999998</v>
      </c>
      <c r="AP31" s="265">
        <v>1.0000001566368155E-05</v>
      </c>
      <c r="AQ31" s="105"/>
    </row>
    <row r="32" spans="1:43" ht="24">
      <c r="A32" s="252">
        <v>22</v>
      </c>
      <c r="B32" s="253" t="s">
        <v>150</v>
      </c>
      <c r="C32" s="265">
        <v>24780.09222134488</v>
      </c>
      <c r="D32" s="265">
        <v>3.5737365654986543E-09</v>
      </c>
      <c r="E32" s="265">
        <v>-24780.09221134845</v>
      </c>
      <c r="F32" s="265">
        <v>1.0000003385357559E-05</v>
      </c>
      <c r="G32" s="265">
        <v>28670.086585070123</v>
      </c>
      <c r="H32" s="265">
        <v>0</v>
      </c>
      <c r="I32" s="265">
        <v>-28670.086585070123</v>
      </c>
      <c r="J32" s="265">
        <v>0</v>
      </c>
      <c r="K32" s="265">
        <v>35.64364597402598</v>
      </c>
      <c r="L32" s="265">
        <v>0</v>
      </c>
      <c r="M32" s="265">
        <v>-35.64364597402598</v>
      </c>
      <c r="N32" s="265">
        <v>0</v>
      </c>
      <c r="O32" s="252">
        <v>22</v>
      </c>
      <c r="P32" s="253" t="s">
        <v>150</v>
      </c>
      <c r="Q32" s="265">
        <v>0</v>
      </c>
      <c r="R32" s="265">
        <v>0</v>
      </c>
      <c r="S32" s="265">
        <v>0</v>
      </c>
      <c r="T32" s="265">
        <v>0</v>
      </c>
      <c r="U32" s="265">
        <v>6.851863636363637</v>
      </c>
      <c r="V32" s="265">
        <v>0</v>
      </c>
      <c r="W32" s="265">
        <v>-6.851863636363637</v>
      </c>
      <c r="X32" s="265">
        <v>0</v>
      </c>
      <c r="Y32" s="265">
        <v>365.57639571428575</v>
      </c>
      <c r="Z32" s="265">
        <v>0</v>
      </c>
      <c r="AA32" s="265">
        <v>-365.57639571428575</v>
      </c>
      <c r="AB32" s="265">
        <v>0</v>
      </c>
      <c r="AC32" s="252">
        <v>22</v>
      </c>
      <c r="AD32" s="253" t="s">
        <v>150</v>
      </c>
      <c r="AE32" s="265">
        <v>-9.000707142857145</v>
      </c>
      <c r="AF32" s="265">
        <v>0</v>
      </c>
      <c r="AG32" s="265">
        <v>9.000707142857145</v>
      </c>
      <c r="AH32" s="265">
        <v>0</v>
      </c>
      <c r="AI32" s="265">
        <v>4109.32600539961</v>
      </c>
      <c r="AJ32" s="265">
        <v>0</v>
      </c>
      <c r="AK32" s="265">
        <v>-4109.32600539961</v>
      </c>
      <c r="AL32" s="265">
        <v>0</v>
      </c>
      <c r="AM32" s="265">
        <v>57985.00000999643</v>
      </c>
      <c r="AN32" s="265">
        <v>3.5737365654986543E-09</v>
      </c>
      <c r="AO32" s="265">
        <v>-57985</v>
      </c>
      <c r="AP32" s="265">
        <v>1.0000003385357559E-05</v>
      </c>
      <c r="AQ32" s="105"/>
    </row>
    <row r="33" spans="1:43" s="20" customFormat="1" ht="36">
      <c r="A33" s="252">
        <v>23</v>
      </c>
      <c r="B33" s="19" t="s">
        <v>163</v>
      </c>
      <c r="C33" s="265">
        <v>750.327787040046</v>
      </c>
      <c r="D33" s="265">
        <v>66.1722229599541</v>
      </c>
      <c r="E33" s="265">
        <v>0</v>
      </c>
      <c r="F33" s="265">
        <v>816.50001</v>
      </c>
      <c r="G33" s="265">
        <v>266.85823949489634</v>
      </c>
      <c r="H33" s="265">
        <v>251.24176050510366</v>
      </c>
      <c r="I33" s="265">
        <v>0</v>
      </c>
      <c r="J33" s="265">
        <v>518.1</v>
      </c>
      <c r="K33" s="265">
        <v>0</v>
      </c>
      <c r="L33" s="265">
        <v>0</v>
      </c>
      <c r="M33" s="265">
        <v>0</v>
      </c>
      <c r="N33" s="265">
        <v>0</v>
      </c>
      <c r="O33" s="252">
        <v>23</v>
      </c>
      <c r="P33" s="19" t="s">
        <v>163</v>
      </c>
      <c r="Q33" s="265">
        <v>0</v>
      </c>
      <c r="R33" s="265">
        <v>0</v>
      </c>
      <c r="S33" s="265">
        <v>0</v>
      </c>
      <c r="T33" s="265">
        <v>0</v>
      </c>
      <c r="U33" s="265">
        <v>0</v>
      </c>
      <c r="V33" s="265">
        <v>0</v>
      </c>
      <c r="W33" s="265">
        <v>0</v>
      </c>
      <c r="X33" s="265">
        <v>0</v>
      </c>
      <c r="Y33" s="265">
        <v>16.713983465057748</v>
      </c>
      <c r="Z33" s="265">
        <v>2.1860165349422496</v>
      </c>
      <c r="AA33" s="265">
        <v>0</v>
      </c>
      <c r="AB33" s="265">
        <v>18.9</v>
      </c>
      <c r="AC33" s="252">
        <v>23</v>
      </c>
      <c r="AD33" s="19" t="s">
        <v>163</v>
      </c>
      <c r="AE33" s="265">
        <v>4.7</v>
      </c>
      <c r="AF33" s="265">
        <v>0</v>
      </c>
      <c r="AG33" s="265">
        <v>0</v>
      </c>
      <c r="AH33" s="265">
        <v>4.7</v>
      </c>
      <c r="AI33" s="265">
        <v>0</v>
      </c>
      <c r="AJ33" s="265">
        <v>0</v>
      </c>
      <c r="AK33" s="265">
        <v>0</v>
      </c>
      <c r="AL33" s="265">
        <v>0</v>
      </c>
      <c r="AM33" s="265">
        <v>1038.60001</v>
      </c>
      <c r="AN33" s="265">
        <v>319.6</v>
      </c>
      <c r="AO33" s="265">
        <v>0</v>
      </c>
      <c r="AP33" s="265">
        <v>1358.20001</v>
      </c>
      <c r="AQ33" s="95"/>
    </row>
    <row r="34" spans="1:43" ht="12">
      <c r="A34" s="252">
        <v>24</v>
      </c>
      <c r="B34" s="19" t="s">
        <v>137</v>
      </c>
      <c r="C34" s="265">
        <v>3405.981104213164</v>
      </c>
      <c r="D34" s="265">
        <v>31.32587677391694</v>
      </c>
      <c r="E34" s="265">
        <v>-2769.10697098708</v>
      </c>
      <c r="F34" s="265">
        <v>668.2000100000014</v>
      </c>
      <c r="G34" s="265">
        <v>6637.84075890066</v>
      </c>
      <c r="H34" s="265">
        <v>1129.2845688121783</v>
      </c>
      <c r="I34" s="265">
        <v>-6428.125327712839</v>
      </c>
      <c r="J34" s="265">
        <v>1339</v>
      </c>
      <c r="K34" s="265">
        <v>0</v>
      </c>
      <c r="L34" s="265">
        <v>0</v>
      </c>
      <c r="M34" s="265">
        <v>0</v>
      </c>
      <c r="N34" s="265">
        <v>0</v>
      </c>
      <c r="O34" s="252">
        <v>24</v>
      </c>
      <c r="P34" s="19" t="s">
        <v>137</v>
      </c>
      <c r="Q34" s="265">
        <v>0</v>
      </c>
      <c r="R34" s="265">
        <v>0</v>
      </c>
      <c r="S34" s="265">
        <v>0</v>
      </c>
      <c r="T34" s="265">
        <v>0</v>
      </c>
      <c r="U34" s="265">
        <v>0</v>
      </c>
      <c r="V34" s="265">
        <v>0</v>
      </c>
      <c r="W34" s="265">
        <v>0</v>
      </c>
      <c r="X34" s="265">
        <v>0</v>
      </c>
      <c r="Y34" s="265">
        <v>747.607171091132</v>
      </c>
      <c r="Z34" s="265">
        <v>4.392828908867971</v>
      </c>
      <c r="AA34" s="265">
        <v>0</v>
      </c>
      <c r="AB34" s="265">
        <v>752</v>
      </c>
      <c r="AC34" s="252">
        <v>24</v>
      </c>
      <c r="AD34" s="19" t="s">
        <v>137</v>
      </c>
      <c r="AE34" s="265">
        <v>-0.7967255050369207</v>
      </c>
      <c r="AF34" s="265">
        <v>-0.0032744949630792485</v>
      </c>
      <c r="AG34" s="265">
        <v>0</v>
      </c>
      <c r="AH34" s="265">
        <v>-0.8</v>
      </c>
      <c r="AI34" s="265">
        <v>0.9677013000810152</v>
      </c>
      <c r="AJ34" s="265">
        <v>0</v>
      </c>
      <c r="AK34" s="265">
        <v>-0.9677013000810152</v>
      </c>
      <c r="AL34" s="265">
        <v>0</v>
      </c>
      <c r="AM34" s="265">
        <v>10791.60001</v>
      </c>
      <c r="AN34" s="265">
        <v>1165.0000000000002</v>
      </c>
      <c r="AO34" s="265">
        <v>-9198.199999999999</v>
      </c>
      <c r="AP34" s="265">
        <v>2758.400010000001</v>
      </c>
      <c r="AQ34" s="105"/>
    </row>
    <row r="35" spans="1:42" ht="22.5" customHeight="1">
      <c r="A35" s="252">
        <v>25</v>
      </c>
      <c r="B35" s="253" t="s">
        <v>164</v>
      </c>
      <c r="C35" s="265">
        <v>13330.43490570681</v>
      </c>
      <c r="D35" s="265">
        <v>628.4427950170824</v>
      </c>
      <c r="E35" s="265">
        <v>-1644.6776907238723</v>
      </c>
      <c r="F35" s="265">
        <v>12314.200010000015</v>
      </c>
      <c r="G35" s="265">
        <v>10266.053397200296</v>
      </c>
      <c r="H35" s="265">
        <v>1203.6917473713104</v>
      </c>
      <c r="I35" s="265">
        <v>-1183.2451445716067</v>
      </c>
      <c r="J35" s="265">
        <v>10286.5</v>
      </c>
      <c r="K35" s="265">
        <v>46.43235449576595</v>
      </c>
      <c r="L35" s="265">
        <v>0</v>
      </c>
      <c r="M35" s="265">
        <v>-46.43235449576595</v>
      </c>
      <c r="N35" s="265">
        <v>0</v>
      </c>
      <c r="O35" s="252">
        <v>25</v>
      </c>
      <c r="P35" s="253" t="s">
        <v>164</v>
      </c>
      <c r="Q35" s="265">
        <v>0</v>
      </c>
      <c r="R35" s="265">
        <v>0</v>
      </c>
      <c r="S35" s="265">
        <v>0</v>
      </c>
      <c r="T35" s="265">
        <v>0</v>
      </c>
      <c r="U35" s="265">
        <v>2.4418019122973047</v>
      </c>
      <c r="V35" s="265">
        <v>0.014364527915605491</v>
      </c>
      <c r="W35" s="265">
        <v>-2.1561664402129104</v>
      </c>
      <c r="X35" s="265">
        <v>0.3</v>
      </c>
      <c r="Y35" s="265">
        <v>4844.743092140942</v>
      </c>
      <c r="Z35" s="265">
        <v>3.5708295555937752</v>
      </c>
      <c r="AA35" s="265">
        <v>-141.81392169653623</v>
      </c>
      <c r="AB35" s="265">
        <v>4706.5</v>
      </c>
      <c r="AC35" s="252">
        <v>25</v>
      </c>
      <c r="AD35" s="253" t="s">
        <v>164</v>
      </c>
      <c r="AE35" s="265">
        <v>15.132846060868848</v>
      </c>
      <c r="AF35" s="265">
        <v>-0.020470748040344752</v>
      </c>
      <c r="AG35" s="265">
        <v>9.287624687171492</v>
      </c>
      <c r="AH35" s="265">
        <v>24.4</v>
      </c>
      <c r="AI35" s="265">
        <v>35391.54242905257</v>
      </c>
      <c r="AJ35" s="265">
        <v>702.5007342761381</v>
      </c>
      <c r="AK35" s="265">
        <v>-416.3431633287144</v>
      </c>
      <c r="AL35" s="265">
        <v>35677.7</v>
      </c>
      <c r="AM35" s="265">
        <v>63905.200010000015</v>
      </c>
      <c r="AN35" s="265">
        <v>2538.2</v>
      </c>
      <c r="AO35" s="265">
        <v>-3433.8</v>
      </c>
      <c r="AP35" s="265">
        <v>63009.60001000001</v>
      </c>
    </row>
    <row r="36" spans="1:42" ht="12">
      <c r="A36" s="252">
        <v>26</v>
      </c>
      <c r="B36" s="253" t="s">
        <v>188</v>
      </c>
      <c r="C36" s="265">
        <v>6587.007369466342</v>
      </c>
      <c r="D36" s="265">
        <v>355.49264053365874</v>
      </c>
      <c r="E36" s="265">
        <v>0</v>
      </c>
      <c r="F36" s="265">
        <v>6942.500009999998</v>
      </c>
      <c r="G36" s="265">
        <v>7284.008282324628</v>
      </c>
      <c r="H36" s="265">
        <v>1888.991717675371</v>
      </c>
      <c r="I36" s="265">
        <v>0</v>
      </c>
      <c r="J36" s="265">
        <v>9173</v>
      </c>
      <c r="K36" s="265">
        <v>0</v>
      </c>
      <c r="L36" s="265">
        <v>0</v>
      </c>
      <c r="M36" s="265">
        <v>0</v>
      </c>
      <c r="N36" s="265">
        <v>0</v>
      </c>
      <c r="O36" s="252">
        <v>26</v>
      </c>
      <c r="P36" s="253" t="s">
        <v>188</v>
      </c>
      <c r="Q36" s="265">
        <v>0</v>
      </c>
      <c r="R36" s="265">
        <v>0</v>
      </c>
      <c r="S36" s="265">
        <v>0</v>
      </c>
      <c r="T36" s="265">
        <v>0</v>
      </c>
      <c r="U36" s="265">
        <v>23.673970710671774</v>
      </c>
      <c r="V36" s="265">
        <v>3.0260292893282235</v>
      </c>
      <c r="W36" s="265">
        <v>0</v>
      </c>
      <c r="X36" s="265">
        <v>26.7</v>
      </c>
      <c r="Y36" s="265">
        <v>5463</v>
      </c>
      <c r="Z36" s="265">
        <v>0</v>
      </c>
      <c r="AA36" s="265">
        <v>0</v>
      </c>
      <c r="AB36" s="265">
        <v>5463</v>
      </c>
      <c r="AC36" s="252">
        <v>26</v>
      </c>
      <c r="AD36" s="253" t="s">
        <v>188</v>
      </c>
      <c r="AE36" s="265">
        <v>-26.652821508088888</v>
      </c>
      <c r="AF36" s="265">
        <v>-1.4471784919111148</v>
      </c>
      <c r="AG36" s="265">
        <v>0</v>
      </c>
      <c r="AH36" s="265">
        <v>-28.1</v>
      </c>
      <c r="AI36" s="265">
        <v>668.9632090064467</v>
      </c>
      <c r="AJ36" s="265">
        <v>37.03679099355324</v>
      </c>
      <c r="AK36" s="265">
        <v>0</v>
      </c>
      <c r="AL36" s="265">
        <v>706</v>
      </c>
      <c r="AM36" s="265">
        <v>20000.00001</v>
      </c>
      <c r="AN36" s="265">
        <v>2283.1</v>
      </c>
      <c r="AO36" s="265">
        <v>0</v>
      </c>
      <c r="AP36" s="265">
        <v>22283.10001</v>
      </c>
    </row>
    <row r="37" spans="1:42" ht="12">
      <c r="A37" s="252">
        <v>27</v>
      </c>
      <c r="B37" s="253" t="s">
        <v>37</v>
      </c>
      <c r="C37" s="265">
        <v>12384.610517767795</v>
      </c>
      <c r="D37" s="265">
        <v>0.18949223220578792</v>
      </c>
      <c r="E37" s="265">
        <v>0</v>
      </c>
      <c r="F37" s="265">
        <v>12384.800009999999</v>
      </c>
      <c r="G37" s="265">
        <v>1060.510545886813</v>
      </c>
      <c r="H37" s="265">
        <v>2.6894541131871565</v>
      </c>
      <c r="I37" s="265">
        <v>0</v>
      </c>
      <c r="J37" s="265">
        <v>1063.2</v>
      </c>
      <c r="K37" s="265">
        <v>0</v>
      </c>
      <c r="L37" s="265">
        <v>0</v>
      </c>
      <c r="M37" s="265">
        <v>0</v>
      </c>
      <c r="N37" s="265">
        <v>0</v>
      </c>
      <c r="O37" s="252">
        <v>27</v>
      </c>
      <c r="P37" s="253" t="s">
        <v>37</v>
      </c>
      <c r="Q37" s="265">
        <v>0</v>
      </c>
      <c r="R37" s="265">
        <v>0</v>
      </c>
      <c r="S37" s="265">
        <v>0</v>
      </c>
      <c r="T37" s="265">
        <v>0</v>
      </c>
      <c r="U37" s="265">
        <v>0</v>
      </c>
      <c r="V37" s="265">
        <v>0</v>
      </c>
      <c r="W37" s="265">
        <v>0</v>
      </c>
      <c r="X37" s="265">
        <v>0</v>
      </c>
      <c r="Y37" s="265">
        <v>263.8</v>
      </c>
      <c r="Z37" s="265">
        <v>0</v>
      </c>
      <c r="AA37" s="265">
        <v>0</v>
      </c>
      <c r="AB37" s="265">
        <v>263.8</v>
      </c>
      <c r="AC37" s="252">
        <v>27</v>
      </c>
      <c r="AD37" s="253" t="s">
        <v>37</v>
      </c>
      <c r="AE37" s="265">
        <v>-13.3</v>
      </c>
      <c r="AF37" s="265">
        <v>0</v>
      </c>
      <c r="AG37" s="265">
        <v>0</v>
      </c>
      <c r="AH37" s="265">
        <v>-13.3</v>
      </c>
      <c r="AI37" s="265">
        <v>82.87894634539295</v>
      </c>
      <c r="AJ37" s="265">
        <v>0.021053654607055414</v>
      </c>
      <c r="AK37" s="265">
        <v>0</v>
      </c>
      <c r="AL37" s="265">
        <v>82.9</v>
      </c>
      <c r="AM37" s="265">
        <v>13778.50001</v>
      </c>
      <c r="AN37" s="265">
        <v>2.9</v>
      </c>
      <c r="AO37" s="265">
        <v>0</v>
      </c>
      <c r="AP37" s="265">
        <v>13781.40001</v>
      </c>
    </row>
    <row r="38" spans="1:42" ht="24" customHeight="1">
      <c r="A38" s="252">
        <v>28</v>
      </c>
      <c r="B38" s="19" t="s">
        <v>165</v>
      </c>
      <c r="C38" s="265">
        <v>3764.315446634053</v>
      </c>
      <c r="D38" s="265">
        <v>106.68456336594231</v>
      </c>
      <c r="E38" s="265">
        <v>0</v>
      </c>
      <c r="F38" s="265">
        <v>3871.000009999996</v>
      </c>
      <c r="G38" s="265">
        <v>10105.637382754785</v>
      </c>
      <c r="H38" s="265">
        <v>947.7626172452153</v>
      </c>
      <c r="I38" s="265">
        <v>0</v>
      </c>
      <c r="J38" s="265">
        <v>11053.4</v>
      </c>
      <c r="K38" s="265">
        <v>0</v>
      </c>
      <c r="L38" s="265">
        <v>0</v>
      </c>
      <c r="M38" s="265">
        <v>0</v>
      </c>
      <c r="N38" s="265">
        <v>0</v>
      </c>
      <c r="O38" s="252">
        <v>28</v>
      </c>
      <c r="P38" s="19" t="s">
        <v>165</v>
      </c>
      <c r="Q38" s="265">
        <v>525.2844726801072</v>
      </c>
      <c r="R38" s="265">
        <v>-10.084472680107181</v>
      </c>
      <c r="S38" s="265">
        <v>0</v>
      </c>
      <c r="T38" s="265">
        <v>515.2</v>
      </c>
      <c r="U38" s="265">
        <v>2451.3182015286693</v>
      </c>
      <c r="V38" s="265">
        <v>-19.218201528669336</v>
      </c>
      <c r="W38" s="265">
        <v>0</v>
      </c>
      <c r="X38" s="265">
        <v>2432.1</v>
      </c>
      <c r="Y38" s="265">
        <v>3925.1555957373384</v>
      </c>
      <c r="Z38" s="265">
        <v>-75.35559573733816</v>
      </c>
      <c r="AA38" s="265">
        <v>0</v>
      </c>
      <c r="AB38" s="265">
        <v>3849.8</v>
      </c>
      <c r="AC38" s="252">
        <v>28</v>
      </c>
      <c r="AD38" s="19" t="s">
        <v>165</v>
      </c>
      <c r="AE38" s="265">
        <v>-108.12051577348005</v>
      </c>
      <c r="AF38" s="265">
        <v>2.0205157734800583</v>
      </c>
      <c r="AG38" s="265">
        <v>0</v>
      </c>
      <c r="AH38" s="265">
        <v>-106.1</v>
      </c>
      <c r="AI38" s="265">
        <v>67.609426438523</v>
      </c>
      <c r="AJ38" s="265">
        <v>1.6905735614769954</v>
      </c>
      <c r="AK38" s="265">
        <v>0</v>
      </c>
      <c r="AL38" s="265">
        <v>69.3</v>
      </c>
      <c r="AM38" s="265">
        <v>20731.200009999997</v>
      </c>
      <c r="AN38" s="265">
        <v>953.5</v>
      </c>
      <c r="AO38" s="265">
        <v>0</v>
      </c>
      <c r="AP38" s="265">
        <v>21684.700009999997</v>
      </c>
    </row>
    <row r="39" spans="1:42" ht="12">
      <c r="A39" s="252">
        <v>29</v>
      </c>
      <c r="B39" s="19" t="s">
        <v>18</v>
      </c>
      <c r="C39" s="265">
        <v>111.3144029398245</v>
      </c>
      <c r="D39" s="265">
        <v>-0.014392939819784241</v>
      </c>
      <c r="E39" s="265">
        <v>0</v>
      </c>
      <c r="F39" s="265">
        <v>111.3000100000063</v>
      </c>
      <c r="G39" s="265">
        <v>3.2</v>
      </c>
      <c r="H39" s="265">
        <v>0</v>
      </c>
      <c r="I39" s="265">
        <v>0</v>
      </c>
      <c r="J39" s="265">
        <v>3.2</v>
      </c>
      <c r="K39" s="265">
        <v>0</v>
      </c>
      <c r="L39" s="265">
        <v>0</v>
      </c>
      <c r="M39" s="265">
        <v>0</v>
      </c>
      <c r="N39" s="265">
        <v>0</v>
      </c>
      <c r="O39" s="252">
        <v>29</v>
      </c>
      <c r="P39" s="19" t="s">
        <v>18</v>
      </c>
      <c r="Q39" s="265">
        <v>0</v>
      </c>
      <c r="R39" s="265">
        <v>0</v>
      </c>
      <c r="S39" s="265">
        <v>0</v>
      </c>
      <c r="T39" s="265">
        <v>0</v>
      </c>
      <c r="U39" s="265">
        <v>18924.52088878833</v>
      </c>
      <c r="V39" s="265">
        <v>-0.020888788329914348</v>
      </c>
      <c r="W39" s="265">
        <v>0</v>
      </c>
      <c r="X39" s="265">
        <v>18924.5</v>
      </c>
      <c r="Y39" s="265">
        <v>1639.1</v>
      </c>
      <c r="Z39" s="265">
        <v>0</v>
      </c>
      <c r="AA39" s="265">
        <v>0</v>
      </c>
      <c r="AB39" s="265">
        <v>1639.1</v>
      </c>
      <c r="AC39" s="252">
        <v>29</v>
      </c>
      <c r="AD39" s="19" t="s">
        <v>18</v>
      </c>
      <c r="AE39" s="265">
        <v>0.8</v>
      </c>
      <c r="AF39" s="265">
        <v>0</v>
      </c>
      <c r="AG39" s="265">
        <v>0</v>
      </c>
      <c r="AH39" s="265">
        <v>0.8</v>
      </c>
      <c r="AI39" s="265">
        <v>20397.06471827185</v>
      </c>
      <c r="AJ39" s="265">
        <v>0.03528172814970221</v>
      </c>
      <c r="AK39" s="265">
        <v>0</v>
      </c>
      <c r="AL39" s="265">
        <v>20397.1</v>
      </c>
      <c r="AM39" s="265">
        <v>41076.00001</v>
      </c>
      <c r="AN39" s="265">
        <v>3.622102617839573E-15</v>
      </c>
      <c r="AO39" s="265">
        <v>0</v>
      </c>
      <c r="AP39" s="265">
        <v>41076.00001</v>
      </c>
    </row>
    <row r="40" spans="1:42" ht="12">
      <c r="A40" s="252">
        <v>30</v>
      </c>
      <c r="B40" s="253" t="s">
        <v>33</v>
      </c>
      <c r="C40" s="265">
        <v>416.442474464664</v>
      </c>
      <c r="D40" s="265">
        <v>2.957535535332067</v>
      </c>
      <c r="E40" s="265">
        <v>0</v>
      </c>
      <c r="F40" s="265">
        <v>419.4000099999939</v>
      </c>
      <c r="G40" s="265">
        <v>1833.8497323514007</v>
      </c>
      <c r="H40" s="265">
        <v>5.0502676485992986</v>
      </c>
      <c r="I40" s="265">
        <v>0</v>
      </c>
      <c r="J40" s="265">
        <v>1838.9</v>
      </c>
      <c r="K40" s="265">
        <v>0</v>
      </c>
      <c r="L40" s="265">
        <v>0</v>
      </c>
      <c r="M40" s="265">
        <v>0</v>
      </c>
      <c r="N40" s="265">
        <v>0</v>
      </c>
      <c r="O40" s="252">
        <v>30</v>
      </c>
      <c r="P40" s="253" t="s">
        <v>33</v>
      </c>
      <c r="Q40" s="265">
        <v>16048.7</v>
      </c>
      <c r="R40" s="265">
        <v>0</v>
      </c>
      <c r="S40" s="265">
        <v>0</v>
      </c>
      <c r="T40" s="265">
        <v>16048.7</v>
      </c>
      <c r="U40" s="265">
        <v>0</v>
      </c>
      <c r="V40" s="265">
        <v>0</v>
      </c>
      <c r="W40" s="265">
        <v>0</v>
      </c>
      <c r="X40" s="265">
        <v>0</v>
      </c>
      <c r="Y40" s="265">
        <v>1653.9</v>
      </c>
      <c r="Z40" s="265">
        <v>0</v>
      </c>
      <c r="AA40" s="265">
        <v>0</v>
      </c>
      <c r="AB40" s="265">
        <v>1653.9</v>
      </c>
      <c r="AC40" s="252">
        <v>30</v>
      </c>
      <c r="AD40" s="253" t="s">
        <v>33</v>
      </c>
      <c r="AE40" s="265">
        <v>-0.2921968160686341</v>
      </c>
      <c r="AF40" s="265">
        <v>-0.0078031839313658724</v>
      </c>
      <c r="AG40" s="265">
        <v>0</v>
      </c>
      <c r="AH40" s="265">
        <v>-0.3</v>
      </c>
      <c r="AI40" s="265">
        <v>0</v>
      </c>
      <c r="AJ40" s="265">
        <v>0</v>
      </c>
      <c r="AK40" s="265">
        <v>0</v>
      </c>
      <c r="AL40" s="265">
        <v>0</v>
      </c>
      <c r="AM40" s="265">
        <v>19952.60001</v>
      </c>
      <c r="AN40" s="265">
        <v>7.999999999999999</v>
      </c>
      <c r="AO40" s="265">
        <v>0</v>
      </c>
      <c r="AP40" s="265">
        <v>19960.60001</v>
      </c>
    </row>
    <row r="41" spans="1:42" ht="24">
      <c r="A41" s="252">
        <v>31</v>
      </c>
      <c r="B41" s="253" t="s">
        <v>166</v>
      </c>
      <c r="C41" s="265">
        <v>439.3968524281845</v>
      </c>
      <c r="D41" s="265">
        <v>0.6031575718140358</v>
      </c>
      <c r="E41" s="265">
        <v>0</v>
      </c>
      <c r="F41" s="265">
        <v>440.00001000000157</v>
      </c>
      <c r="G41" s="265">
        <v>1482.9983099088051</v>
      </c>
      <c r="H41" s="265">
        <v>33.40169009119498</v>
      </c>
      <c r="I41" s="265">
        <v>0</v>
      </c>
      <c r="J41" s="265">
        <v>1516.4</v>
      </c>
      <c r="K41" s="265">
        <v>0</v>
      </c>
      <c r="L41" s="265">
        <v>0</v>
      </c>
      <c r="M41" s="265">
        <v>0</v>
      </c>
      <c r="N41" s="265">
        <v>0</v>
      </c>
      <c r="O41" s="252">
        <v>31</v>
      </c>
      <c r="P41" s="253" t="s">
        <v>166</v>
      </c>
      <c r="Q41" s="265">
        <v>10295.669648422452</v>
      </c>
      <c r="R41" s="265">
        <v>-26.369648422452304</v>
      </c>
      <c r="S41" s="265">
        <v>0</v>
      </c>
      <c r="T41" s="265">
        <v>10269.3</v>
      </c>
      <c r="U41" s="265">
        <v>383.00070072160173</v>
      </c>
      <c r="V41" s="265">
        <v>32.299299278398315</v>
      </c>
      <c r="W41" s="265">
        <v>0</v>
      </c>
      <c r="X41" s="265">
        <v>415.3</v>
      </c>
      <c r="Y41" s="265">
        <v>187.78095149129206</v>
      </c>
      <c r="Z41" s="265">
        <v>-0.48095149129203707</v>
      </c>
      <c r="AA41" s="265">
        <v>0</v>
      </c>
      <c r="AB41" s="265">
        <v>187.3</v>
      </c>
      <c r="AC41" s="252">
        <v>31</v>
      </c>
      <c r="AD41" s="253" t="s">
        <v>166</v>
      </c>
      <c r="AE41" s="265">
        <v>4.374298951478667</v>
      </c>
      <c r="AF41" s="265">
        <v>0.2257010485213326</v>
      </c>
      <c r="AG41" s="265">
        <v>0</v>
      </c>
      <c r="AH41" s="265">
        <v>4.6</v>
      </c>
      <c r="AI41" s="265">
        <v>91.17924807618434</v>
      </c>
      <c r="AJ41" s="265">
        <v>0.3207519238156576</v>
      </c>
      <c r="AK41" s="265">
        <v>0</v>
      </c>
      <c r="AL41" s="265">
        <v>91.5</v>
      </c>
      <c r="AM41" s="265">
        <v>12884.40001</v>
      </c>
      <c r="AN41" s="265">
        <v>39.999999999999986</v>
      </c>
      <c r="AO41" s="265">
        <v>0</v>
      </c>
      <c r="AP41" s="265">
        <v>12924.40001</v>
      </c>
    </row>
    <row r="42" spans="1:42" ht="24">
      <c r="A42" s="252">
        <v>32</v>
      </c>
      <c r="B42" s="19" t="s">
        <v>167</v>
      </c>
      <c r="C42" s="265">
        <v>284.00001</v>
      </c>
      <c r="D42" s="265">
        <v>6.700000000000001</v>
      </c>
      <c r="E42" s="265">
        <v>0</v>
      </c>
      <c r="F42" s="265">
        <v>290.70001</v>
      </c>
      <c r="G42" s="265">
        <v>212.39999999999998</v>
      </c>
      <c r="H42" s="265">
        <v>10.8</v>
      </c>
      <c r="I42" s="265">
        <v>0</v>
      </c>
      <c r="J42" s="265">
        <v>223.2</v>
      </c>
      <c r="K42" s="265">
        <v>0</v>
      </c>
      <c r="L42" s="265">
        <v>0</v>
      </c>
      <c r="M42" s="265">
        <v>0</v>
      </c>
      <c r="N42" s="265">
        <v>0</v>
      </c>
      <c r="O42" s="252">
        <v>32</v>
      </c>
      <c r="P42" s="19" t="s">
        <v>167</v>
      </c>
      <c r="Q42" s="265">
        <v>0</v>
      </c>
      <c r="R42" s="265">
        <v>0</v>
      </c>
      <c r="S42" s="265">
        <v>0</v>
      </c>
      <c r="T42" s="265">
        <v>0</v>
      </c>
      <c r="U42" s="265">
        <v>0</v>
      </c>
      <c r="V42" s="265">
        <v>0</v>
      </c>
      <c r="W42" s="265">
        <v>0</v>
      </c>
      <c r="X42" s="265">
        <v>0</v>
      </c>
      <c r="Y42" s="265">
        <v>39.4</v>
      </c>
      <c r="Z42" s="265">
        <v>0</v>
      </c>
      <c r="AA42" s="265">
        <v>0</v>
      </c>
      <c r="AB42" s="265">
        <v>39.4</v>
      </c>
      <c r="AC42" s="252">
        <v>32</v>
      </c>
      <c r="AD42" s="19" t="s">
        <v>167</v>
      </c>
      <c r="AE42" s="265">
        <v>1.2</v>
      </c>
      <c r="AF42" s="265">
        <v>0</v>
      </c>
      <c r="AG42" s="265">
        <v>0</v>
      </c>
      <c r="AH42" s="265">
        <v>1.2</v>
      </c>
      <c r="AI42" s="265">
        <v>0</v>
      </c>
      <c r="AJ42" s="265">
        <v>0</v>
      </c>
      <c r="AK42" s="265">
        <v>0</v>
      </c>
      <c r="AL42" s="265">
        <v>0</v>
      </c>
      <c r="AM42" s="265">
        <v>537.00001</v>
      </c>
      <c r="AN42" s="265">
        <v>17.5</v>
      </c>
      <c r="AO42" s="265">
        <v>0</v>
      </c>
      <c r="AP42" s="265">
        <v>554.50001</v>
      </c>
    </row>
    <row r="43" spans="1:42" ht="36">
      <c r="A43" s="252">
        <v>33</v>
      </c>
      <c r="B43" s="19" t="s">
        <v>168</v>
      </c>
      <c r="C43" s="265">
        <v>339.98828076839527</v>
      </c>
      <c r="D43" s="265">
        <v>6.11172923160544</v>
      </c>
      <c r="E43" s="265">
        <v>0</v>
      </c>
      <c r="F43" s="265">
        <v>346.100010000001</v>
      </c>
      <c r="G43" s="265">
        <v>3976.5882794184017</v>
      </c>
      <c r="H43" s="265">
        <v>76.3117205815984</v>
      </c>
      <c r="I43" s="265">
        <v>0</v>
      </c>
      <c r="J43" s="265">
        <v>4052.9</v>
      </c>
      <c r="K43" s="265">
        <v>0</v>
      </c>
      <c r="L43" s="265">
        <v>0</v>
      </c>
      <c r="M43" s="265">
        <v>0</v>
      </c>
      <c r="N43" s="265">
        <v>0</v>
      </c>
      <c r="O43" s="252">
        <v>33</v>
      </c>
      <c r="P43" s="19" t="s">
        <v>168</v>
      </c>
      <c r="Q43" s="265">
        <v>2428.400038327446</v>
      </c>
      <c r="R43" s="265">
        <v>-6.400038327445935</v>
      </c>
      <c r="S43" s="265">
        <v>0</v>
      </c>
      <c r="T43" s="265">
        <v>2422</v>
      </c>
      <c r="U43" s="265">
        <v>564.0985331040905</v>
      </c>
      <c r="V43" s="265">
        <v>1.1014668959094516</v>
      </c>
      <c r="W43" s="265">
        <v>0</v>
      </c>
      <c r="X43" s="265">
        <v>565.2</v>
      </c>
      <c r="Y43" s="265">
        <v>47.82604534608554</v>
      </c>
      <c r="Z43" s="265">
        <v>-0.12604534608553722</v>
      </c>
      <c r="AA43" s="265">
        <v>0</v>
      </c>
      <c r="AB43" s="265">
        <v>47.7</v>
      </c>
      <c r="AC43" s="252">
        <v>33</v>
      </c>
      <c r="AD43" s="19" t="s">
        <v>168</v>
      </c>
      <c r="AE43" s="265">
        <v>-33.80116696441817</v>
      </c>
      <c r="AF43" s="265">
        <v>0.001166964418173544</v>
      </c>
      <c r="AG43" s="265">
        <v>0</v>
      </c>
      <c r="AH43" s="265">
        <v>-33.8</v>
      </c>
      <c r="AI43" s="265">
        <v>0</v>
      </c>
      <c r="AJ43" s="265">
        <v>0</v>
      </c>
      <c r="AK43" s="265">
        <v>0</v>
      </c>
      <c r="AL43" s="265">
        <v>0</v>
      </c>
      <c r="AM43" s="265">
        <v>7323.10001</v>
      </c>
      <c r="AN43" s="265">
        <v>76.99999999999999</v>
      </c>
      <c r="AO43" s="265">
        <v>0</v>
      </c>
      <c r="AP43" s="265">
        <v>7400.10001</v>
      </c>
    </row>
    <row r="44" spans="1:42" ht="12">
      <c r="A44" s="252">
        <v>34</v>
      </c>
      <c r="B44" s="253" t="s">
        <v>38</v>
      </c>
      <c r="C44" s="265">
        <v>1026.5937521951448</v>
      </c>
      <c r="D44" s="265">
        <v>-11.893742195144481</v>
      </c>
      <c r="E44" s="265">
        <v>0</v>
      </c>
      <c r="F44" s="265">
        <v>1014.70001</v>
      </c>
      <c r="G44" s="265">
        <v>1823.3716443923145</v>
      </c>
      <c r="H44" s="265">
        <v>-17.07164439231454</v>
      </c>
      <c r="I44" s="265">
        <v>0</v>
      </c>
      <c r="J44" s="265">
        <v>1806.3</v>
      </c>
      <c r="K44" s="265">
        <v>0</v>
      </c>
      <c r="L44" s="265">
        <v>0</v>
      </c>
      <c r="M44" s="265">
        <v>0</v>
      </c>
      <c r="N44" s="265">
        <v>0</v>
      </c>
      <c r="O44" s="252">
        <v>34</v>
      </c>
      <c r="P44" s="253" t="s">
        <v>38</v>
      </c>
      <c r="Q44" s="265">
        <v>0</v>
      </c>
      <c r="R44" s="265">
        <v>0</v>
      </c>
      <c r="S44" s="265">
        <v>0</v>
      </c>
      <c r="T44" s="265">
        <v>0</v>
      </c>
      <c r="U44" s="265">
        <v>56.01915835465044</v>
      </c>
      <c r="V44" s="265">
        <v>-0.7191583546504484</v>
      </c>
      <c r="W44" s="265">
        <v>0</v>
      </c>
      <c r="X44" s="265">
        <v>55.3</v>
      </c>
      <c r="Y44" s="265">
        <v>0</v>
      </c>
      <c r="Z44" s="265">
        <v>0</v>
      </c>
      <c r="AA44" s="265">
        <v>0</v>
      </c>
      <c r="AB44" s="265">
        <v>0</v>
      </c>
      <c r="AC44" s="252">
        <v>34</v>
      </c>
      <c r="AD44" s="253" t="s">
        <v>38</v>
      </c>
      <c r="AE44" s="265">
        <v>-0.4845449421094752</v>
      </c>
      <c r="AF44" s="265">
        <v>-0.015455057890524815</v>
      </c>
      <c r="AG44" s="265">
        <v>0</v>
      </c>
      <c r="AH44" s="265">
        <v>-0.5</v>
      </c>
      <c r="AI44" s="265">
        <v>0</v>
      </c>
      <c r="AJ44" s="265">
        <v>0</v>
      </c>
      <c r="AK44" s="265">
        <v>0</v>
      </c>
      <c r="AL44" s="265">
        <v>0</v>
      </c>
      <c r="AM44" s="265">
        <v>2905.50001</v>
      </c>
      <c r="AN44" s="265">
        <v>-29.699999999999996</v>
      </c>
      <c r="AO44" s="265">
        <v>0</v>
      </c>
      <c r="AP44" s="265">
        <v>2875.80001</v>
      </c>
    </row>
    <row r="45" spans="2:42" ht="12">
      <c r="B45" s="106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P45" s="226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D45" s="226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</row>
    <row r="46" spans="2:42" s="20" customFormat="1" ht="12">
      <c r="B46" s="16" t="s">
        <v>19</v>
      </c>
      <c r="C46" s="266">
        <v>340254.98152475053</v>
      </c>
      <c r="D46" s="266">
        <v>6552.218745249462</v>
      </c>
      <c r="E46" s="266">
        <v>0</v>
      </c>
      <c r="F46" s="266">
        <v>346807.2003400001</v>
      </c>
      <c r="G46" s="266">
        <v>218442.21916817877</v>
      </c>
      <c r="H46" s="266">
        <v>16342.280841821233</v>
      </c>
      <c r="I46" s="266">
        <v>0</v>
      </c>
      <c r="J46" s="266">
        <v>234784.50000999996</v>
      </c>
      <c r="K46" s="266">
        <v>3583.379524488265</v>
      </c>
      <c r="L46" s="266">
        <v>154.12048551173538</v>
      </c>
      <c r="M46" s="266">
        <v>0</v>
      </c>
      <c r="N46" s="266">
        <v>3737.500010000001</v>
      </c>
      <c r="O46" s="223"/>
      <c r="P46" s="18" t="s">
        <v>19</v>
      </c>
      <c r="Q46" s="266">
        <v>29298.05416943001</v>
      </c>
      <c r="R46" s="266">
        <v>-42.85415943000542</v>
      </c>
      <c r="S46" s="266">
        <v>0</v>
      </c>
      <c r="T46" s="266">
        <v>29255.20001</v>
      </c>
      <c r="U46" s="266">
        <v>22856.817098680098</v>
      </c>
      <c r="V46" s="266">
        <v>16.482911319901888</v>
      </c>
      <c r="W46" s="266">
        <v>0</v>
      </c>
      <c r="X46" s="266">
        <v>22873.30001</v>
      </c>
      <c r="Y46" s="266">
        <v>63593.28481371195</v>
      </c>
      <c r="Z46" s="266">
        <v>4161.115196288056</v>
      </c>
      <c r="AA46" s="266">
        <v>0</v>
      </c>
      <c r="AB46" s="266">
        <v>67754.40001</v>
      </c>
      <c r="AC46" s="223"/>
      <c r="AD46" s="18" t="s">
        <v>19</v>
      </c>
      <c r="AE46" s="266">
        <v>4173.6566175131</v>
      </c>
      <c r="AF46" s="266">
        <v>41.04339248689867</v>
      </c>
      <c r="AG46" s="266">
        <v>0</v>
      </c>
      <c r="AH46" s="266">
        <v>4214.700009999998</v>
      </c>
      <c r="AI46" s="266">
        <v>153821.60742324367</v>
      </c>
      <c r="AJ46" s="266">
        <v>2152.4925867562924</v>
      </c>
      <c r="AK46" s="266">
        <v>0</v>
      </c>
      <c r="AL46" s="266">
        <v>155974.10001</v>
      </c>
      <c r="AM46" s="266">
        <v>836904.8003499964</v>
      </c>
      <c r="AN46" s="266">
        <v>29376.900000003578</v>
      </c>
      <c r="AO46" s="266">
        <v>0</v>
      </c>
      <c r="AP46" s="266">
        <v>866281.7003500002</v>
      </c>
    </row>
    <row r="47" spans="2:42" ht="12">
      <c r="B47" s="107" t="s">
        <v>198</v>
      </c>
      <c r="C47" s="265">
        <v>1E-05</v>
      </c>
      <c r="D47" s="265">
        <v>0</v>
      </c>
      <c r="E47" s="265">
        <v>0</v>
      </c>
      <c r="F47" s="265">
        <v>0</v>
      </c>
      <c r="G47" s="265">
        <v>0</v>
      </c>
      <c r="H47" s="265">
        <v>0</v>
      </c>
      <c r="I47" s="265">
        <v>0</v>
      </c>
      <c r="J47" s="265">
        <v>0</v>
      </c>
      <c r="K47" s="265">
        <v>0</v>
      </c>
      <c r="L47" s="265">
        <v>0</v>
      </c>
      <c r="M47" s="265">
        <v>0</v>
      </c>
      <c r="N47" s="265">
        <v>0</v>
      </c>
      <c r="P47" s="227" t="s">
        <v>198</v>
      </c>
      <c r="Q47" s="265">
        <v>0</v>
      </c>
      <c r="R47" s="265">
        <v>0</v>
      </c>
      <c r="S47" s="265">
        <v>0</v>
      </c>
      <c r="T47" s="265">
        <v>0</v>
      </c>
      <c r="U47" s="265">
        <v>0</v>
      </c>
      <c r="V47" s="265">
        <v>0</v>
      </c>
      <c r="W47" s="265">
        <v>0</v>
      </c>
      <c r="X47" s="265">
        <v>0</v>
      </c>
      <c r="Y47" s="265">
        <v>0</v>
      </c>
      <c r="Z47" s="265">
        <v>0</v>
      </c>
      <c r="AA47" s="265">
        <v>0</v>
      </c>
      <c r="AB47" s="265">
        <v>0</v>
      </c>
      <c r="AD47" s="227" t="s">
        <v>198</v>
      </c>
      <c r="AE47" s="265">
        <v>0</v>
      </c>
      <c r="AF47" s="265">
        <v>0</v>
      </c>
      <c r="AG47" s="265">
        <v>0</v>
      </c>
      <c r="AH47" s="265">
        <v>0</v>
      </c>
      <c r="AI47" s="265">
        <v>0</v>
      </c>
      <c r="AJ47" s="265">
        <v>0</v>
      </c>
      <c r="AK47" s="265">
        <v>0</v>
      </c>
      <c r="AL47" s="265">
        <v>0</v>
      </c>
      <c r="AM47" s="265">
        <v>1E-05</v>
      </c>
      <c r="AN47" s="265">
        <v>0</v>
      </c>
      <c r="AO47" s="265">
        <v>0</v>
      </c>
      <c r="AP47" s="265">
        <v>1E-05</v>
      </c>
    </row>
    <row r="48" spans="2:42" ht="12">
      <c r="B48" s="108" t="s">
        <v>8</v>
      </c>
      <c r="C48" s="265">
        <v>1E-05</v>
      </c>
      <c r="D48" s="265">
        <v>0</v>
      </c>
      <c r="E48" s="265">
        <v>0</v>
      </c>
      <c r="F48" s="265">
        <v>0</v>
      </c>
      <c r="G48" s="265">
        <v>0</v>
      </c>
      <c r="H48" s="265">
        <v>0</v>
      </c>
      <c r="I48" s="265">
        <v>0</v>
      </c>
      <c r="J48" s="265">
        <v>0</v>
      </c>
      <c r="K48" s="265">
        <v>0</v>
      </c>
      <c r="L48" s="265">
        <v>0</v>
      </c>
      <c r="M48" s="265">
        <v>0</v>
      </c>
      <c r="N48" s="265">
        <v>0</v>
      </c>
      <c r="P48" s="228" t="s">
        <v>8</v>
      </c>
      <c r="Q48" s="265">
        <v>0</v>
      </c>
      <c r="R48" s="265">
        <v>0</v>
      </c>
      <c r="S48" s="265">
        <v>0</v>
      </c>
      <c r="T48" s="265">
        <v>0</v>
      </c>
      <c r="U48" s="265">
        <v>0</v>
      </c>
      <c r="V48" s="265">
        <v>0</v>
      </c>
      <c r="W48" s="265">
        <v>0</v>
      </c>
      <c r="X48" s="265">
        <v>0</v>
      </c>
      <c r="Y48" s="265">
        <v>0</v>
      </c>
      <c r="Z48" s="265">
        <v>0</v>
      </c>
      <c r="AA48" s="265">
        <v>0</v>
      </c>
      <c r="AB48" s="265">
        <v>0</v>
      </c>
      <c r="AD48" s="228" t="s">
        <v>8</v>
      </c>
      <c r="AE48" s="265">
        <v>0</v>
      </c>
      <c r="AF48" s="265">
        <v>0</v>
      </c>
      <c r="AG48" s="265">
        <v>0</v>
      </c>
      <c r="AH48" s="265">
        <v>0</v>
      </c>
      <c r="AI48" s="265">
        <v>0</v>
      </c>
      <c r="AJ48" s="265">
        <v>0</v>
      </c>
      <c r="AK48" s="265">
        <v>0</v>
      </c>
      <c r="AL48" s="265">
        <v>0</v>
      </c>
      <c r="AM48" s="265">
        <v>1E-05</v>
      </c>
      <c r="AN48" s="265">
        <v>0</v>
      </c>
      <c r="AO48" s="265">
        <v>0</v>
      </c>
      <c r="AP48" s="265">
        <v>1E-05</v>
      </c>
    </row>
    <row r="49" spans="2:42" s="20" customFormat="1" ht="12">
      <c r="B49" s="16" t="s">
        <v>10</v>
      </c>
      <c r="C49" s="266">
        <v>340254.98154475057</v>
      </c>
      <c r="D49" s="266">
        <v>6552.218745249462</v>
      </c>
      <c r="E49" s="266">
        <v>0</v>
      </c>
      <c r="F49" s="266">
        <v>346807.2003400001</v>
      </c>
      <c r="G49" s="266">
        <v>218442.21916817877</v>
      </c>
      <c r="H49" s="266">
        <v>16342.280841821233</v>
      </c>
      <c r="I49" s="266">
        <v>0</v>
      </c>
      <c r="J49" s="266">
        <v>234784.50000999996</v>
      </c>
      <c r="K49" s="266">
        <v>3583.379524488265</v>
      </c>
      <c r="L49" s="266">
        <v>154.12048551173538</v>
      </c>
      <c r="M49" s="266">
        <v>0</v>
      </c>
      <c r="N49" s="266">
        <v>3737.500010000001</v>
      </c>
      <c r="O49" s="223"/>
      <c r="P49" s="18" t="s">
        <v>10</v>
      </c>
      <c r="Q49" s="266">
        <v>29298.05416943001</v>
      </c>
      <c r="R49" s="266">
        <v>-42.85415943000542</v>
      </c>
      <c r="S49" s="266">
        <v>0</v>
      </c>
      <c r="T49" s="266">
        <v>29255.20001</v>
      </c>
      <c r="U49" s="266">
        <v>22856.817098680098</v>
      </c>
      <c r="V49" s="266">
        <v>16.482911319901888</v>
      </c>
      <c r="W49" s="266">
        <v>0</v>
      </c>
      <c r="X49" s="266">
        <v>22873.30001</v>
      </c>
      <c r="Y49" s="266">
        <v>63593.28481371195</v>
      </c>
      <c r="Z49" s="266">
        <v>4161.115196288056</v>
      </c>
      <c r="AA49" s="266">
        <v>0</v>
      </c>
      <c r="AB49" s="266">
        <v>67754.40001</v>
      </c>
      <c r="AC49" s="223"/>
      <c r="AD49" s="18" t="s">
        <v>10</v>
      </c>
      <c r="AE49" s="266">
        <v>4173.6566175131</v>
      </c>
      <c r="AF49" s="266">
        <v>41.04339248689867</v>
      </c>
      <c r="AG49" s="266">
        <v>0</v>
      </c>
      <c r="AH49" s="266">
        <v>4214.700009999998</v>
      </c>
      <c r="AI49" s="266">
        <v>153821.60742324367</v>
      </c>
      <c r="AJ49" s="266">
        <v>2152.4925867562924</v>
      </c>
      <c r="AK49" s="266">
        <v>0</v>
      </c>
      <c r="AL49" s="266">
        <v>155974.10001</v>
      </c>
      <c r="AM49" s="266">
        <v>836904.8003699963</v>
      </c>
      <c r="AN49" s="266">
        <v>29376.900000003578</v>
      </c>
      <c r="AO49" s="266">
        <v>0</v>
      </c>
      <c r="AP49" s="266">
        <v>866281.7004200001</v>
      </c>
    </row>
    <row r="50" spans="1:42" ht="12">
      <c r="A50" s="20"/>
      <c r="B50" s="109" t="s">
        <v>194</v>
      </c>
      <c r="C50" s="265">
        <v>7498.076566019452</v>
      </c>
      <c r="D50" s="265">
        <v>-7498.076566019447</v>
      </c>
      <c r="E50" s="265">
        <v>0</v>
      </c>
      <c r="F50" s="265">
        <v>5.4569682106375694E-12</v>
      </c>
      <c r="G50" s="265">
        <v>17419.75034070094</v>
      </c>
      <c r="H50" s="265">
        <v>-17419.75034070094</v>
      </c>
      <c r="I50" s="265">
        <v>0</v>
      </c>
      <c r="J50" s="265">
        <v>0</v>
      </c>
      <c r="K50" s="265">
        <v>154.18511696907188</v>
      </c>
      <c r="L50" s="265">
        <v>-154.18511696907188</v>
      </c>
      <c r="M50" s="265">
        <v>0</v>
      </c>
      <c r="N50" s="265">
        <v>0</v>
      </c>
      <c r="O50" s="223"/>
      <c r="P50" s="109" t="s">
        <v>236</v>
      </c>
      <c r="Q50" s="265">
        <v>0</v>
      </c>
      <c r="R50" s="265">
        <v>0</v>
      </c>
      <c r="S50" s="265">
        <v>0</v>
      </c>
      <c r="T50" s="265">
        <v>0</v>
      </c>
      <c r="U50" s="265">
        <v>66.73180538630373</v>
      </c>
      <c r="V50" s="265">
        <v>-66.73180538630373</v>
      </c>
      <c r="W50" s="265">
        <v>0</v>
      </c>
      <c r="X50" s="265">
        <v>0</v>
      </c>
      <c r="Y50" s="265">
        <v>4265.3467897573555</v>
      </c>
      <c r="Z50" s="265">
        <v>-4265.3467897573555</v>
      </c>
      <c r="AA50" s="265">
        <v>0</v>
      </c>
      <c r="AB50" s="265">
        <v>0</v>
      </c>
      <c r="AC50" s="223"/>
      <c r="AD50" s="109" t="s">
        <v>236</v>
      </c>
      <c r="AE50" s="265">
        <v>34.954575515740615</v>
      </c>
      <c r="AF50" s="265">
        <v>-34.954575515740615</v>
      </c>
      <c r="AG50" s="265">
        <v>0</v>
      </c>
      <c r="AH50" s="265">
        <v>0</v>
      </c>
      <c r="AI50" s="265">
        <v>2330.054805654716</v>
      </c>
      <c r="AJ50" s="265">
        <v>-2330.054805654716</v>
      </c>
      <c r="AK50" s="265">
        <v>0</v>
      </c>
      <c r="AL50" s="265">
        <v>0</v>
      </c>
      <c r="AM50" s="265">
        <v>31769.10000000358</v>
      </c>
      <c r="AN50" s="265">
        <v>-31769.10000000358</v>
      </c>
      <c r="AO50" s="265">
        <v>0</v>
      </c>
      <c r="AP50" s="265">
        <v>0</v>
      </c>
    </row>
    <row r="51" spans="1:42" ht="12">
      <c r="A51" s="20"/>
      <c r="B51" s="109" t="s">
        <v>11</v>
      </c>
      <c r="C51" s="265">
        <v>-945.8578207699852</v>
      </c>
      <c r="D51" s="265">
        <v>945.8578207699848</v>
      </c>
      <c r="E51" s="265">
        <v>0</v>
      </c>
      <c r="F51" s="265">
        <v>-4.547473508864641E-13</v>
      </c>
      <c r="G51" s="265">
        <v>-1077.4694988797064</v>
      </c>
      <c r="H51" s="265">
        <v>1077.4694988797064</v>
      </c>
      <c r="I51" s="265">
        <v>0</v>
      </c>
      <c r="J51" s="265">
        <v>0</v>
      </c>
      <c r="K51" s="265">
        <v>-0.06463145733649048</v>
      </c>
      <c r="L51" s="265">
        <v>0.06463145733649048</v>
      </c>
      <c r="M51" s="265">
        <v>0</v>
      </c>
      <c r="N51" s="265">
        <v>0</v>
      </c>
      <c r="O51" s="223"/>
      <c r="P51" s="4" t="s">
        <v>11</v>
      </c>
      <c r="Q51" s="265">
        <v>-42.85415943000542</v>
      </c>
      <c r="R51" s="265">
        <v>42.85415943000542</v>
      </c>
      <c r="S51" s="265">
        <v>0</v>
      </c>
      <c r="T51" s="265">
        <v>0</v>
      </c>
      <c r="U51" s="265">
        <v>-50.248894066401846</v>
      </c>
      <c r="V51" s="265">
        <v>50.248894066401846</v>
      </c>
      <c r="W51" s="265">
        <v>0</v>
      </c>
      <c r="X51" s="265">
        <v>0</v>
      </c>
      <c r="Y51" s="265">
        <v>-104.23159346929948</v>
      </c>
      <c r="Z51" s="265">
        <v>104.23159346929948</v>
      </c>
      <c r="AA51" s="265">
        <v>0</v>
      </c>
      <c r="AB51" s="265">
        <v>0</v>
      </c>
      <c r="AC51" s="223"/>
      <c r="AD51" s="4" t="s">
        <v>11</v>
      </c>
      <c r="AE51" s="265">
        <v>6.08881697115805</v>
      </c>
      <c r="AF51" s="265">
        <v>-6.08881697115805</v>
      </c>
      <c r="AG51" s="265">
        <v>0</v>
      </c>
      <c r="AH51" s="265">
        <v>0</v>
      </c>
      <c r="AI51" s="265">
        <v>-177.5622188984234</v>
      </c>
      <c r="AJ51" s="265">
        <v>177.5622188984234</v>
      </c>
      <c r="AK51" s="265">
        <v>0</v>
      </c>
      <c r="AL51" s="265">
        <v>0</v>
      </c>
      <c r="AM51" s="265">
        <v>-2392.2000000000003</v>
      </c>
      <c r="AN51" s="265">
        <v>2392.2000000000003</v>
      </c>
      <c r="AO51" s="265">
        <v>0</v>
      </c>
      <c r="AP51" s="265">
        <v>0</v>
      </c>
    </row>
    <row r="52" spans="2:42" s="20" customFormat="1" ht="12">
      <c r="B52" s="18" t="s">
        <v>12</v>
      </c>
      <c r="C52" s="266">
        <v>346807.20029</v>
      </c>
      <c r="D52" s="266">
        <v>0</v>
      </c>
      <c r="E52" s="266">
        <v>0</v>
      </c>
      <c r="F52" s="266">
        <v>346807.2003400001</v>
      </c>
      <c r="G52" s="266">
        <v>234784.50001</v>
      </c>
      <c r="H52" s="266">
        <v>0</v>
      </c>
      <c r="I52" s="266">
        <v>0</v>
      </c>
      <c r="J52" s="266">
        <v>234784.50000999996</v>
      </c>
      <c r="K52" s="266">
        <v>3737.50001</v>
      </c>
      <c r="L52" s="266">
        <v>-1.2739809207573671E-14</v>
      </c>
      <c r="M52" s="266">
        <v>0</v>
      </c>
      <c r="N52" s="266">
        <v>3737.500010000001</v>
      </c>
      <c r="O52" s="223"/>
      <c r="P52" s="18" t="s">
        <v>12</v>
      </c>
      <c r="Q52" s="266">
        <v>29255.200010000004</v>
      </c>
      <c r="R52" s="266">
        <v>0</v>
      </c>
      <c r="S52" s="266">
        <v>0</v>
      </c>
      <c r="T52" s="266">
        <v>29255.20001</v>
      </c>
      <c r="U52" s="266">
        <v>22873.300010000003</v>
      </c>
      <c r="V52" s="266">
        <v>0</v>
      </c>
      <c r="W52" s="266">
        <v>0</v>
      </c>
      <c r="X52" s="266">
        <v>22873.30001</v>
      </c>
      <c r="Y52" s="266">
        <v>67754.40001</v>
      </c>
      <c r="Z52" s="266">
        <v>-2.1316282072803006E-13</v>
      </c>
      <c r="AA52" s="266">
        <v>0</v>
      </c>
      <c r="AB52" s="266">
        <v>67754.40001</v>
      </c>
      <c r="AC52" s="223"/>
      <c r="AD52" s="18" t="s">
        <v>12</v>
      </c>
      <c r="AE52" s="266">
        <v>4214.700009999999</v>
      </c>
      <c r="AF52" s="266">
        <v>0</v>
      </c>
      <c r="AG52" s="266">
        <v>0</v>
      </c>
      <c r="AH52" s="266">
        <v>4214.700009999998</v>
      </c>
      <c r="AI52" s="266">
        <v>155974.10000999997</v>
      </c>
      <c r="AJ52" s="266">
        <v>0</v>
      </c>
      <c r="AK52" s="266">
        <v>0</v>
      </c>
      <c r="AL52" s="266">
        <v>155974.10001</v>
      </c>
      <c r="AM52" s="266">
        <v>866281.70037</v>
      </c>
      <c r="AN52" s="266">
        <v>0</v>
      </c>
      <c r="AO52" s="266">
        <v>0</v>
      </c>
      <c r="AP52" s="266">
        <v>866281.7004200001</v>
      </c>
    </row>
    <row r="53" spans="1:42" ht="12.75" thickBot="1">
      <c r="A53" s="67"/>
      <c r="B53" s="114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219"/>
      <c r="P53" s="229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219"/>
      <c r="AD53" s="229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</row>
  </sheetData>
  <sheetProtection/>
  <mergeCells count="18">
    <mergeCell ref="AE27:AH27"/>
    <mergeCell ref="AI27:AL27"/>
    <mergeCell ref="AM27:AP27"/>
    <mergeCell ref="C27:F27"/>
    <mergeCell ref="G27:J27"/>
    <mergeCell ref="K27:N27"/>
    <mergeCell ref="Q27:T27"/>
    <mergeCell ref="U27:X27"/>
    <mergeCell ref="Y27:AB27"/>
    <mergeCell ref="C3:F3"/>
    <mergeCell ref="G3:J3"/>
    <mergeCell ref="K3:N3"/>
    <mergeCell ref="Q3:T3"/>
    <mergeCell ref="AM3:AP3"/>
    <mergeCell ref="U3:X3"/>
    <mergeCell ref="Y3:AB3"/>
    <mergeCell ref="AE3:AH3"/>
    <mergeCell ref="AI3:AL3"/>
  </mergeCells>
  <printOptions/>
  <pageMargins left="0.7874015748031497" right="0.7874015748031497" top="0.984251968503937" bottom="0.984251968503937" header="0.5118110236220472" footer="0.7874015748031497"/>
  <pageSetup firstPageNumber="36" useFirstPageNumber="1" horizontalDpi="180" verticalDpi="180" orientation="portrait" pageOrder="overThenDown" r:id="rId1"/>
  <headerFooter scaleWithDoc="0" alignWithMargins="0">
    <oddFooter>&amp;C&amp;"Times New Roman Cyr,обычный"&amp;9&amp;P</oddFooter>
    <evenFooter>&amp;C46</evenFooter>
  </headerFooter>
  <rowBreaks count="1" manualBreakCount="1">
    <brk id="24" max="255" man="1"/>
  </rowBreaks>
  <colBreaks count="2" manualBreakCount="2">
    <brk id="14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47"/>
  <sheetViews>
    <sheetView view="pageBreakPreview" zoomScaleSheetLayoutView="100" zoomScalePageLayoutView="0" workbookViewId="0" topLeftCell="A1">
      <pane xSplit="2" ySplit="4" topLeftCell="AR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9" sqref="T29"/>
    </sheetView>
  </sheetViews>
  <sheetFormatPr defaultColWidth="9.00390625" defaultRowHeight="12.75"/>
  <cols>
    <col min="1" max="1" width="2.625" style="5" customWidth="1"/>
    <col min="2" max="2" width="37.125" style="5" customWidth="1"/>
    <col min="3" max="3" width="9.00390625" style="5" customWidth="1"/>
    <col min="4" max="4" width="11.75390625" style="5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00390625" style="5" customWidth="1"/>
    <col min="11" max="11" width="12.00390625" style="5" customWidth="1"/>
    <col min="12" max="12" width="18.875" style="5" customWidth="1"/>
    <col min="13" max="13" width="12.625" style="5" customWidth="1"/>
    <col min="14" max="14" width="14.25390625" style="5" customWidth="1"/>
    <col min="15" max="15" width="2.625" style="210" customWidth="1"/>
    <col min="16" max="16" width="37.125" style="210" customWidth="1"/>
    <col min="17" max="17" width="11.125" style="5" customWidth="1"/>
    <col min="18" max="18" width="11.25390625" style="5" bestFit="1" customWidth="1"/>
    <col min="19" max="19" width="10.75390625" style="5" customWidth="1"/>
    <col min="20" max="20" width="12.875" style="5" customWidth="1"/>
    <col min="21" max="21" width="11.75390625" style="5" customWidth="1"/>
    <col min="22" max="22" width="9.375" style="5" customWidth="1"/>
    <col min="23" max="23" width="8.625" style="5" customWidth="1"/>
    <col min="24" max="24" width="12.625" style="5" customWidth="1"/>
    <col min="25" max="25" width="12.375" style="5" customWidth="1"/>
    <col min="26" max="26" width="11.75390625" style="5" customWidth="1"/>
    <col min="27" max="27" width="16.25390625" style="5" customWidth="1"/>
    <col min="28" max="28" width="9.125" style="5" customWidth="1"/>
    <col min="29" max="29" width="2.625" style="210" customWidth="1"/>
    <col min="30" max="30" width="37.125" style="210" customWidth="1"/>
    <col min="31" max="31" width="13.875" style="5" customWidth="1"/>
    <col min="32" max="32" width="8.75390625" style="5" customWidth="1"/>
    <col min="33" max="33" width="11.875" style="5" customWidth="1"/>
    <col min="34" max="34" width="14.125" style="5" customWidth="1"/>
    <col min="35" max="35" width="13.375" style="6" customWidth="1"/>
    <col min="36" max="36" width="11.625" style="6" customWidth="1"/>
    <col min="37" max="37" width="14.625" style="5" customWidth="1"/>
    <col min="38" max="38" width="13.00390625" style="5" customWidth="1"/>
    <col min="39" max="39" width="17.625" style="5" customWidth="1"/>
    <col min="40" max="40" width="17.25390625" style="5" customWidth="1"/>
    <col min="41" max="41" width="0.12890625" style="5" hidden="1" customWidth="1"/>
    <col min="42" max="42" width="2.625" style="210" customWidth="1"/>
    <col min="43" max="43" width="37.125" style="210" customWidth="1"/>
    <col min="44" max="44" width="10.25390625" style="5" customWidth="1"/>
    <col min="45" max="45" width="11.625" style="7" customWidth="1"/>
    <col min="46" max="46" width="12.00390625" style="7" customWidth="1"/>
    <col min="47" max="47" width="14.625" style="7" bestFit="1" customWidth="1"/>
    <col min="48" max="48" width="14.25390625" style="7" customWidth="1"/>
    <col min="49" max="49" width="15.00390625" style="7" customWidth="1"/>
    <col min="50" max="50" width="20.00390625" style="7" customWidth="1"/>
    <col min="51" max="51" width="12.75390625" style="7" customWidth="1"/>
    <col min="52" max="52" width="10.75390625" style="7" customWidth="1"/>
    <col min="53" max="53" width="14.375" style="7" customWidth="1"/>
    <col min="54" max="16384" width="9.125" style="7" customWidth="1"/>
  </cols>
  <sheetData>
    <row r="1" spans="1:44" s="38" customFormat="1" ht="18" customHeight="1">
      <c r="A1" s="47" t="s">
        <v>201</v>
      </c>
      <c r="O1" s="203" t="s">
        <v>95</v>
      </c>
      <c r="P1" s="204"/>
      <c r="Q1" s="47"/>
      <c r="AC1" s="203" t="s">
        <v>95</v>
      </c>
      <c r="AD1" s="204"/>
      <c r="AG1" s="47"/>
      <c r="AO1" s="48"/>
      <c r="AP1" s="203" t="s">
        <v>95</v>
      </c>
      <c r="AQ1" s="204"/>
      <c r="AR1" s="48"/>
    </row>
    <row r="2" spans="2:44" s="38" customFormat="1" ht="12.75" thickBot="1">
      <c r="B2" s="51" t="s">
        <v>148</v>
      </c>
      <c r="O2" s="204"/>
      <c r="P2" s="220" t="s">
        <v>149</v>
      </c>
      <c r="AC2" s="204"/>
      <c r="AD2" s="220" t="s">
        <v>149</v>
      </c>
      <c r="AH2" s="70"/>
      <c r="AO2" s="48"/>
      <c r="AP2" s="204"/>
      <c r="AQ2" s="220" t="s">
        <v>149</v>
      </c>
      <c r="AR2" s="48"/>
    </row>
    <row r="3" spans="1:53" s="53" customFormat="1" ht="12.75" customHeight="1">
      <c r="A3" s="79"/>
      <c r="B3" s="80"/>
      <c r="C3" s="81" t="s">
        <v>51</v>
      </c>
      <c r="D3" s="80" t="s">
        <v>173</v>
      </c>
      <c r="E3" s="80" t="s">
        <v>47</v>
      </c>
      <c r="F3" s="80" t="s">
        <v>48</v>
      </c>
      <c r="G3" s="80" t="s">
        <v>48</v>
      </c>
      <c r="H3" s="80" t="s">
        <v>52</v>
      </c>
      <c r="I3" s="80" t="s">
        <v>176</v>
      </c>
      <c r="J3" s="80" t="s">
        <v>178</v>
      </c>
      <c r="K3" s="80" t="s">
        <v>180</v>
      </c>
      <c r="L3" s="81" t="s">
        <v>54</v>
      </c>
      <c r="M3" s="80" t="s">
        <v>53</v>
      </c>
      <c r="N3" s="80" t="s">
        <v>55</v>
      </c>
      <c r="O3" s="206"/>
      <c r="P3" s="207"/>
      <c r="Q3" s="80" t="s">
        <v>53</v>
      </c>
      <c r="R3" s="80" t="s">
        <v>53</v>
      </c>
      <c r="S3" s="80" t="s">
        <v>50</v>
      </c>
      <c r="T3" s="80" t="s">
        <v>53</v>
      </c>
      <c r="U3" s="80" t="s">
        <v>53</v>
      </c>
      <c r="V3" s="80" t="s">
        <v>61</v>
      </c>
      <c r="W3" s="81" t="s">
        <v>62</v>
      </c>
      <c r="X3" s="80" t="s">
        <v>6</v>
      </c>
      <c r="Y3" s="80" t="s">
        <v>63</v>
      </c>
      <c r="Z3" s="80" t="s">
        <v>64</v>
      </c>
      <c r="AA3" s="80" t="s">
        <v>185</v>
      </c>
      <c r="AB3" s="80" t="s">
        <v>66</v>
      </c>
      <c r="AC3" s="206"/>
      <c r="AD3" s="207"/>
      <c r="AE3" s="80" t="s">
        <v>67</v>
      </c>
      <c r="AF3" s="80" t="s">
        <v>188</v>
      </c>
      <c r="AG3" s="81" t="s">
        <v>69</v>
      </c>
      <c r="AH3" s="80" t="s">
        <v>70</v>
      </c>
      <c r="AI3" s="80" t="s">
        <v>72</v>
      </c>
      <c r="AJ3" s="79" t="s">
        <v>33</v>
      </c>
      <c r="AK3" s="80" t="s">
        <v>73</v>
      </c>
      <c r="AL3" s="80" t="s">
        <v>191</v>
      </c>
      <c r="AM3" s="80" t="s">
        <v>74</v>
      </c>
      <c r="AN3" s="80" t="s">
        <v>75</v>
      </c>
      <c r="AO3" s="80"/>
      <c r="AP3" s="206"/>
      <c r="AQ3" s="207"/>
      <c r="AR3" s="82" t="s">
        <v>80</v>
      </c>
      <c r="AS3" s="82" t="s">
        <v>82</v>
      </c>
      <c r="AT3" s="82" t="s">
        <v>82</v>
      </c>
      <c r="AU3" s="98" t="s">
        <v>96</v>
      </c>
      <c r="AV3" s="99" t="s">
        <v>93</v>
      </c>
      <c r="AW3" s="82" t="s">
        <v>85</v>
      </c>
      <c r="AX3" s="82" t="s">
        <v>86</v>
      </c>
      <c r="AY3" s="82" t="s">
        <v>98</v>
      </c>
      <c r="AZ3" s="82" t="s">
        <v>88</v>
      </c>
      <c r="BA3" s="82" t="s">
        <v>9</v>
      </c>
    </row>
    <row r="4" spans="1:53" s="54" customFormat="1" ht="78" customHeight="1" thickBot="1">
      <c r="A4" s="85"/>
      <c r="B4" s="94" t="s">
        <v>17</v>
      </c>
      <c r="C4" s="86" t="s">
        <v>171</v>
      </c>
      <c r="D4" s="86" t="s">
        <v>172</v>
      </c>
      <c r="E4" s="86" t="s">
        <v>174</v>
      </c>
      <c r="F4" s="86" t="s">
        <v>49</v>
      </c>
      <c r="G4" s="86" t="s">
        <v>175</v>
      </c>
      <c r="H4" s="86" t="s">
        <v>238</v>
      </c>
      <c r="I4" s="86" t="s">
        <v>177</v>
      </c>
      <c r="J4" s="86" t="s">
        <v>179</v>
      </c>
      <c r="K4" s="86" t="s">
        <v>181</v>
      </c>
      <c r="L4" s="86" t="s">
        <v>182</v>
      </c>
      <c r="M4" s="86" t="s">
        <v>78</v>
      </c>
      <c r="N4" s="86" t="s">
        <v>76</v>
      </c>
      <c r="O4" s="208"/>
      <c r="P4" s="94" t="s">
        <v>17</v>
      </c>
      <c r="Q4" s="86" t="s">
        <v>56</v>
      </c>
      <c r="R4" s="86" t="s">
        <v>57</v>
      </c>
      <c r="S4" s="86" t="s">
        <v>183</v>
      </c>
      <c r="T4" s="86" t="s">
        <v>226</v>
      </c>
      <c r="U4" s="86" t="s">
        <v>59</v>
      </c>
      <c r="V4" s="86" t="s">
        <v>60</v>
      </c>
      <c r="W4" s="86" t="s">
        <v>77</v>
      </c>
      <c r="X4" s="87"/>
      <c r="Y4" s="86" t="s">
        <v>153</v>
      </c>
      <c r="Z4" s="86" t="s">
        <v>184</v>
      </c>
      <c r="AA4" s="86" t="s">
        <v>186</v>
      </c>
      <c r="AB4" s="86" t="s">
        <v>65</v>
      </c>
      <c r="AC4" s="208"/>
      <c r="AD4" s="94" t="s">
        <v>17</v>
      </c>
      <c r="AE4" s="86" t="s">
        <v>187</v>
      </c>
      <c r="AF4" s="86"/>
      <c r="AG4" s="86" t="s">
        <v>68</v>
      </c>
      <c r="AH4" s="86" t="s">
        <v>189</v>
      </c>
      <c r="AI4" s="86" t="s">
        <v>71</v>
      </c>
      <c r="AJ4" s="87"/>
      <c r="AK4" s="86" t="s">
        <v>190</v>
      </c>
      <c r="AL4" s="86" t="s">
        <v>192</v>
      </c>
      <c r="AM4" s="86" t="s">
        <v>193</v>
      </c>
      <c r="AN4" s="86" t="s">
        <v>224</v>
      </c>
      <c r="AO4" s="85" t="s">
        <v>0</v>
      </c>
      <c r="AP4" s="208"/>
      <c r="AQ4" s="94" t="s">
        <v>17</v>
      </c>
      <c r="AR4" s="88" t="s">
        <v>125</v>
      </c>
      <c r="AS4" s="88" t="s">
        <v>81</v>
      </c>
      <c r="AT4" s="88" t="s">
        <v>83</v>
      </c>
      <c r="AU4" s="88" t="s">
        <v>116</v>
      </c>
      <c r="AV4" s="88" t="s">
        <v>223</v>
      </c>
      <c r="AW4" s="88" t="s">
        <v>84</v>
      </c>
      <c r="AX4" s="88" t="s">
        <v>102</v>
      </c>
      <c r="AY4" s="88" t="s">
        <v>97</v>
      </c>
      <c r="AZ4" s="88" t="s">
        <v>87</v>
      </c>
      <c r="BA4" s="88" t="s">
        <v>119</v>
      </c>
    </row>
    <row r="5" spans="2:44" s="12" customFormat="1" ht="12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209"/>
      <c r="P5" s="8"/>
      <c r="Q5" s="75"/>
      <c r="R5" s="75"/>
      <c r="S5" s="75"/>
      <c r="T5" s="75"/>
      <c r="U5" s="75"/>
      <c r="V5" s="75"/>
      <c r="W5" s="76"/>
      <c r="X5" s="76"/>
      <c r="Y5" s="76"/>
      <c r="Z5" s="76"/>
      <c r="AA5" s="76"/>
      <c r="AB5" s="76"/>
      <c r="AC5" s="209"/>
      <c r="AD5" s="8"/>
      <c r="AE5" s="76"/>
      <c r="AF5" s="76"/>
      <c r="AG5" s="74"/>
      <c r="AH5" s="74"/>
      <c r="AI5" s="74"/>
      <c r="AJ5" s="74"/>
      <c r="AK5" s="74"/>
      <c r="AL5" s="74"/>
      <c r="AM5" s="74"/>
      <c r="AN5" s="74"/>
      <c r="AP5" s="209"/>
      <c r="AQ5" s="8"/>
      <c r="AR5" s="23"/>
    </row>
    <row r="6" spans="1:53" ht="12">
      <c r="A6" s="263">
        <v>1</v>
      </c>
      <c r="B6" s="253" t="s">
        <v>170</v>
      </c>
      <c r="C6" s="261">
        <v>354.7401643372658</v>
      </c>
      <c r="D6" s="261">
        <v>0</v>
      </c>
      <c r="E6" s="261">
        <v>0.027827489603636058</v>
      </c>
      <c r="F6" s="261">
        <v>0.0010618120807937925</v>
      </c>
      <c r="G6" s="261">
        <v>0.06000745973385772</v>
      </c>
      <c r="H6" s="261">
        <v>23.607414551883625</v>
      </c>
      <c r="I6" s="261">
        <v>3.226830326159344</v>
      </c>
      <c r="J6" s="261">
        <v>0.004652326145802271</v>
      </c>
      <c r="K6" s="261">
        <v>0.0017951095013933026</v>
      </c>
      <c r="L6" s="261">
        <v>0.06641923651804309</v>
      </c>
      <c r="M6" s="261">
        <v>0.08066429590448532</v>
      </c>
      <c r="N6" s="261">
        <v>0.5916312508808651</v>
      </c>
      <c r="O6" s="263">
        <v>1</v>
      </c>
      <c r="P6" s="253" t="s">
        <v>170</v>
      </c>
      <c r="Q6" s="261">
        <v>0.0003644643894323909</v>
      </c>
      <c r="R6" s="261">
        <v>0.0018086522864364679</v>
      </c>
      <c r="S6" s="261">
        <v>0</v>
      </c>
      <c r="T6" s="261">
        <v>0.14084649873205748</v>
      </c>
      <c r="U6" s="261">
        <v>0</v>
      </c>
      <c r="V6" s="261">
        <v>0</v>
      </c>
      <c r="W6" s="261">
        <v>0</v>
      </c>
      <c r="X6" s="261">
        <v>0.21413391904226647</v>
      </c>
      <c r="Y6" s="261">
        <v>0.31210758970522223</v>
      </c>
      <c r="Z6" s="261">
        <v>8.944414846013</v>
      </c>
      <c r="AA6" s="261">
        <v>0</v>
      </c>
      <c r="AB6" s="261">
        <v>2.586775633778632</v>
      </c>
      <c r="AC6" s="263">
        <v>1</v>
      </c>
      <c r="AD6" s="253" t="s">
        <v>170</v>
      </c>
      <c r="AE6" s="261">
        <v>0.11623510415323766</v>
      </c>
      <c r="AF6" s="261">
        <v>0</v>
      </c>
      <c r="AG6" s="261">
        <v>0.007133420477311495</v>
      </c>
      <c r="AH6" s="261">
        <v>0.10591743041831185</v>
      </c>
      <c r="AI6" s="261">
        <v>2.1232188138537627</v>
      </c>
      <c r="AJ6" s="261">
        <v>1.5434661907315228</v>
      </c>
      <c r="AK6" s="261">
        <v>1.4326735649012372</v>
      </c>
      <c r="AL6" s="261">
        <v>0.0017853359761090312</v>
      </c>
      <c r="AM6" s="261">
        <v>0.06064991044149778</v>
      </c>
      <c r="AN6" s="261">
        <v>0</v>
      </c>
      <c r="AO6" s="196" t="e">
        <f>#REF!</f>
        <v>#REF!</v>
      </c>
      <c r="AP6" s="263">
        <v>1</v>
      </c>
      <c r="AQ6" s="253" t="s">
        <v>170</v>
      </c>
      <c r="AR6" s="261">
        <v>400</v>
      </c>
      <c r="AS6" s="261">
        <v>2375.9063758291422</v>
      </c>
      <c r="AT6" s="261">
        <v>0.09362417085759553</v>
      </c>
      <c r="AU6" s="261">
        <v>0</v>
      </c>
      <c r="AV6" s="261">
        <v>0</v>
      </c>
      <c r="AW6" s="261">
        <v>0</v>
      </c>
      <c r="AX6" s="261">
        <v>0</v>
      </c>
      <c r="AY6" s="261">
        <v>0</v>
      </c>
      <c r="AZ6" s="261">
        <v>0</v>
      </c>
      <c r="BA6" s="261">
        <v>2776</v>
      </c>
    </row>
    <row r="7" spans="1:53" ht="24">
      <c r="A7" s="263">
        <v>2</v>
      </c>
      <c r="B7" s="19" t="s">
        <v>154</v>
      </c>
      <c r="C7" s="261">
        <v>0</v>
      </c>
      <c r="D7" s="261">
        <v>0</v>
      </c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>
        <v>0</v>
      </c>
      <c r="K7" s="261">
        <v>0</v>
      </c>
      <c r="L7" s="261">
        <v>0</v>
      </c>
      <c r="M7" s="261">
        <v>0</v>
      </c>
      <c r="N7" s="261">
        <v>0</v>
      </c>
      <c r="O7" s="263">
        <v>2</v>
      </c>
      <c r="P7" s="19" t="s">
        <v>154</v>
      </c>
      <c r="Q7" s="261">
        <v>0</v>
      </c>
      <c r="R7" s="261">
        <v>0</v>
      </c>
      <c r="S7" s="261">
        <v>0</v>
      </c>
      <c r="T7" s="261">
        <v>0</v>
      </c>
      <c r="U7" s="261">
        <v>0</v>
      </c>
      <c r="V7" s="261">
        <v>0</v>
      </c>
      <c r="W7" s="261">
        <v>0</v>
      </c>
      <c r="X7" s="261">
        <v>0</v>
      </c>
      <c r="Y7" s="261">
        <v>0</v>
      </c>
      <c r="Z7" s="261">
        <v>0</v>
      </c>
      <c r="AA7" s="261">
        <v>0</v>
      </c>
      <c r="AB7" s="261">
        <v>0</v>
      </c>
      <c r="AC7" s="263">
        <v>2</v>
      </c>
      <c r="AD7" s="19" t="s">
        <v>154</v>
      </c>
      <c r="AE7" s="261">
        <v>0</v>
      </c>
      <c r="AF7" s="261">
        <v>0</v>
      </c>
      <c r="AG7" s="261">
        <v>0</v>
      </c>
      <c r="AH7" s="261">
        <v>0</v>
      </c>
      <c r="AI7" s="261">
        <v>0</v>
      </c>
      <c r="AJ7" s="261">
        <v>0</v>
      </c>
      <c r="AK7" s="261">
        <v>0</v>
      </c>
      <c r="AL7" s="261">
        <v>0</v>
      </c>
      <c r="AM7" s="261">
        <v>0</v>
      </c>
      <c r="AN7" s="261">
        <v>0</v>
      </c>
      <c r="AO7" s="196" t="e">
        <f>#REF!</f>
        <v>#REF!</v>
      </c>
      <c r="AP7" s="263">
        <v>2</v>
      </c>
      <c r="AQ7" s="19" t="s">
        <v>154</v>
      </c>
      <c r="AR7" s="261">
        <v>0</v>
      </c>
      <c r="AS7" s="261">
        <v>0.0972191088258669</v>
      </c>
      <c r="AT7" s="261">
        <v>0</v>
      </c>
      <c r="AU7" s="261">
        <v>0</v>
      </c>
      <c r="AV7" s="261">
        <v>0</v>
      </c>
      <c r="AW7" s="261">
        <v>0.0024534416778251964</v>
      </c>
      <c r="AX7" s="261">
        <v>0.0003274494963079248</v>
      </c>
      <c r="AY7" s="261">
        <v>0</v>
      </c>
      <c r="AZ7" s="261">
        <v>0</v>
      </c>
      <c r="BA7" s="261">
        <v>0.10000000000000002</v>
      </c>
    </row>
    <row r="8" spans="1:53" ht="24">
      <c r="A8" s="263">
        <v>3</v>
      </c>
      <c r="B8" s="19" t="s">
        <v>155</v>
      </c>
      <c r="C8" s="261">
        <v>0.013086848042402307</v>
      </c>
      <c r="D8" s="261">
        <v>0</v>
      </c>
      <c r="E8" s="261">
        <v>6.177922173945542</v>
      </c>
      <c r="F8" s="261">
        <v>0.1777474983903537</v>
      </c>
      <c r="G8" s="261">
        <v>0</v>
      </c>
      <c r="H8" s="261">
        <v>15.338329116567548</v>
      </c>
      <c r="I8" s="261">
        <v>0</v>
      </c>
      <c r="J8" s="261">
        <v>0.03993846567218782</v>
      </c>
      <c r="K8" s="261">
        <v>0</v>
      </c>
      <c r="L8" s="261">
        <v>1.4280148389605036</v>
      </c>
      <c r="M8" s="261">
        <v>8.815432206127193</v>
      </c>
      <c r="N8" s="261">
        <v>9.548647163396378</v>
      </c>
      <c r="O8" s="263">
        <v>3</v>
      </c>
      <c r="P8" s="19" t="s">
        <v>155</v>
      </c>
      <c r="Q8" s="261">
        <v>0</v>
      </c>
      <c r="R8" s="261">
        <v>2.011729531491954</v>
      </c>
      <c r="S8" s="261">
        <v>0.5593057922397936</v>
      </c>
      <c r="T8" s="261">
        <v>14.116048872902306</v>
      </c>
      <c r="U8" s="261">
        <v>8.804464331259629</v>
      </c>
      <c r="V8" s="261">
        <v>64.73800626404508</v>
      </c>
      <c r="W8" s="261">
        <v>0</v>
      </c>
      <c r="X8" s="261">
        <v>0.34984883166284597</v>
      </c>
      <c r="Y8" s="261">
        <v>0.305887157178951</v>
      </c>
      <c r="Z8" s="261">
        <v>3.888426517793412</v>
      </c>
      <c r="AA8" s="261">
        <v>0.013360868800891289</v>
      </c>
      <c r="AB8" s="261">
        <v>0</v>
      </c>
      <c r="AC8" s="263">
        <v>3</v>
      </c>
      <c r="AD8" s="19" t="s">
        <v>155</v>
      </c>
      <c r="AE8" s="261">
        <v>1.5965352631404297</v>
      </c>
      <c r="AF8" s="261">
        <v>4.157760579117788</v>
      </c>
      <c r="AG8" s="261">
        <v>0</v>
      </c>
      <c r="AH8" s="261">
        <v>0</v>
      </c>
      <c r="AI8" s="261">
        <v>5.7011565206415575</v>
      </c>
      <c r="AJ8" s="261">
        <v>14.199049266501662</v>
      </c>
      <c r="AK8" s="261">
        <v>9.054547551072963</v>
      </c>
      <c r="AL8" s="261">
        <v>0.10626329059906948</v>
      </c>
      <c r="AM8" s="261">
        <v>1.7861414307661228</v>
      </c>
      <c r="AN8" s="261">
        <v>1.6906221270679935</v>
      </c>
      <c r="AO8" s="196" t="e">
        <f>#REF!</f>
        <v>#REF!</v>
      </c>
      <c r="AP8" s="263">
        <v>3</v>
      </c>
      <c r="AQ8" s="19" t="s">
        <v>155</v>
      </c>
      <c r="AR8" s="261">
        <v>174.61828079607943</v>
      </c>
      <c r="AS8" s="261">
        <v>203.19147351825598</v>
      </c>
      <c r="AT8" s="261">
        <v>15.550003207862245</v>
      </c>
      <c r="AU8" s="261">
        <v>0</v>
      </c>
      <c r="AV8" s="261">
        <v>0</v>
      </c>
      <c r="AW8" s="261">
        <v>1.965382029772113</v>
      </c>
      <c r="AX8" s="261">
        <v>-0.6468764799563054</v>
      </c>
      <c r="AY8" s="261">
        <v>0</v>
      </c>
      <c r="AZ8" s="261">
        <v>8.421736927986835</v>
      </c>
      <c r="BA8" s="261">
        <v>403.1000000000003</v>
      </c>
    </row>
    <row r="9" spans="1:53" ht="12">
      <c r="A9" s="263">
        <v>4</v>
      </c>
      <c r="B9" s="19" t="s">
        <v>128</v>
      </c>
      <c r="C9" s="261">
        <v>0</v>
      </c>
      <c r="D9" s="261">
        <v>0</v>
      </c>
      <c r="E9" s="261">
        <v>0</v>
      </c>
      <c r="F9" s="261">
        <v>6.981257720583386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2.9287780945577757</v>
      </c>
      <c r="N9" s="261">
        <v>17.897134175335616</v>
      </c>
      <c r="O9" s="263">
        <v>4</v>
      </c>
      <c r="P9" s="19" t="s">
        <v>128</v>
      </c>
      <c r="Q9" s="261">
        <v>0</v>
      </c>
      <c r="R9" s="261">
        <v>0.04272438987338389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0.07120382111402504</v>
      </c>
      <c r="Y9" s="261">
        <v>0</v>
      </c>
      <c r="Z9" s="261">
        <v>0</v>
      </c>
      <c r="AA9" s="261">
        <v>0</v>
      </c>
      <c r="AB9" s="261">
        <v>0</v>
      </c>
      <c r="AC9" s="263">
        <v>4</v>
      </c>
      <c r="AD9" s="19" t="s">
        <v>128</v>
      </c>
      <c r="AE9" s="261">
        <v>0</v>
      </c>
      <c r="AF9" s="261">
        <v>0</v>
      </c>
      <c r="AG9" s="261">
        <v>0</v>
      </c>
      <c r="AH9" s="261">
        <v>0</v>
      </c>
      <c r="AI9" s="261">
        <v>0</v>
      </c>
      <c r="AJ9" s="261">
        <v>0</v>
      </c>
      <c r="AK9" s="261">
        <v>0.0699986270490659</v>
      </c>
      <c r="AL9" s="261">
        <v>0</v>
      </c>
      <c r="AM9" s="261">
        <v>0</v>
      </c>
      <c r="AN9" s="261">
        <v>0</v>
      </c>
      <c r="AO9" s="196" t="e">
        <f>#REF!</f>
        <v>#REF!</v>
      </c>
      <c r="AP9" s="263">
        <v>4</v>
      </c>
      <c r="AQ9" s="19" t="s">
        <v>128</v>
      </c>
      <c r="AR9" s="261">
        <v>27.991104713733105</v>
      </c>
      <c r="AS9" s="261">
        <v>11.191971112862591</v>
      </c>
      <c r="AT9" s="261">
        <v>0</v>
      </c>
      <c r="AU9" s="261">
        <v>0</v>
      </c>
      <c r="AV9" s="261">
        <v>0</v>
      </c>
      <c r="AW9" s="261">
        <v>4.3869873810636255</v>
      </c>
      <c r="AX9" s="261">
        <v>-2.9537785078991174E-18</v>
      </c>
      <c r="AY9" s="261">
        <v>0</v>
      </c>
      <c r="AZ9" s="261">
        <v>19.329936792340668</v>
      </c>
      <c r="BA9" s="261">
        <v>62.89999999999999</v>
      </c>
    </row>
    <row r="10" spans="1:53" ht="12">
      <c r="A10" s="263">
        <v>5</v>
      </c>
      <c r="B10" s="19" t="s">
        <v>156</v>
      </c>
      <c r="C10" s="261">
        <v>0</v>
      </c>
      <c r="D10" s="261">
        <v>0</v>
      </c>
      <c r="E10" s="261">
        <v>0.0013043039624910443</v>
      </c>
      <c r="F10" s="261">
        <v>0</v>
      </c>
      <c r="G10" s="261">
        <v>0.03786982914519837</v>
      </c>
      <c r="H10" s="261">
        <v>0.021968393368575544</v>
      </c>
      <c r="I10" s="261">
        <v>0</v>
      </c>
      <c r="J10" s="261">
        <v>0</v>
      </c>
      <c r="K10" s="261">
        <v>0</v>
      </c>
      <c r="L10" s="261">
        <v>0.0013055103586193202</v>
      </c>
      <c r="M10" s="261">
        <v>0.44956483822210086</v>
      </c>
      <c r="N10" s="261">
        <v>0.007562832121455085</v>
      </c>
      <c r="O10" s="263">
        <v>5</v>
      </c>
      <c r="P10" s="19" t="s">
        <v>156</v>
      </c>
      <c r="Q10" s="261">
        <v>0</v>
      </c>
      <c r="R10" s="261">
        <v>0.006612329227334215</v>
      </c>
      <c r="S10" s="261">
        <v>0</v>
      </c>
      <c r="T10" s="261">
        <v>0</v>
      </c>
      <c r="U10" s="261">
        <v>0</v>
      </c>
      <c r="V10" s="261">
        <v>0.002601909092178785</v>
      </c>
      <c r="W10" s="261">
        <v>0</v>
      </c>
      <c r="X10" s="261">
        <v>0.6373972481671334</v>
      </c>
      <c r="Y10" s="261">
        <v>0.0026140835787549477</v>
      </c>
      <c r="Z10" s="261">
        <v>4.744877849505657</v>
      </c>
      <c r="AA10" s="261">
        <v>0</v>
      </c>
      <c r="AB10" s="261">
        <v>0</v>
      </c>
      <c r="AC10" s="263">
        <v>5</v>
      </c>
      <c r="AD10" s="19" t="s">
        <v>156</v>
      </c>
      <c r="AE10" s="261">
        <v>0.00523014015002954</v>
      </c>
      <c r="AF10" s="261">
        <v>0</v>
      </c>
      <c r="AG10" s="261">
        <v>0</v>
      </c>
      <c r="AH10" s="261">
        <v>0.023627475007630287</v>
      </c>
      <c r="AI10" s="261">
        <v>0.005193955466698189</v>
      </c>
      <c r="AJ10" s="261">
        <v>0.001298096167786209</v>
      </c>
      <c r="AK10" s="261">
        <v>0</v>
      </c>
      <c r="AL10" s="261">
        <v>0.001305417226292394</v>
      </c>
      <c r="AM10" s="261">
        <v>0.0171578798252247</v>
      </c>
      <c r="AN10" s="261">
        <v>0</v>
      </c>
      <c r="AO10" s="196" t="e">
        <f>#REF!</f>
        <v>#REF!</v>
      </c>
      <c r="AP10" s="263">
        <v>5</v>
      </c>
      <c r="AQ10" s="19" t="s">
        <v>156</v>
      </c>
      <c r="AR10" s="261">
        <v>5.967493621842849</v>
      </c>
      <c r="AS10" s="261">
        <v>19.847858665456723</v>
      </c>
      <c r="AT10" s="261">
        <v>0</v>
      </c>
      <c r="AU10" s="261">
        <v>0</v>
      </c>
      <c r="AV10" s="261">
        <v>0</v>
      </c>
      <c r="AW10" s="261">
        <v>0</v>
      </c>
      <c r="AX10" s="261">
        <v>0.01506267683016454</v>
      </c>
      <c r="AY10" s="261">
        <v>0</v>
      </c>
      <c r="AZ10" s="261">
        <v>3.0695850358702663</v>
      </c>
      <c r="BA10" s="261">
        <v>28.900000000000002</v>
      </c>
    </row>
    <row r="11" spans="1:53" ht="22.5" customHeight="1">
      <c r="A11" s="263">
        <v>6</v>
      </c>
      <c r="B11" s="19" t="s">
        <v>157</v>
      </c>
      <c r="C11" s="261">
        <v>44.52696934139421</v>
      </c>
      <c r="D11" s="261">
        <v>0</v>
      </c>
      <c r="E11" s="261">
        <v>2.629763841156374</v>
      </c>
      <c r="F11" s="261">
        <v>0</v>
      </c>
      <c r="G11" s="261">
        <v>0.04500672560800362</v>
      </c>
      <c r="H11" s="261">
        <v>550.0081145875353</v>
      </c>
      <c r="I11" s="261">
        <v>10.43174265447072</v>
      </c>
      <c r="J11" s="261">
        <v>0.037577424552575234</v>
      </c>
      <c r="K11" s="261">
        <v>1.2817403881102254</v>
      </c>
      <c r="L11" s="261">
        <v>6.404260842942751</v>
      </c>
      <c r="M11" s="261">
        <v>8.748531581333072</v>
      </c>
      <c r="N11" s="261">
        <v>42.298559920632336</v>
      </c>
      <c r="O11" s="263">
        <v>6</v>
      </c>
      <c r="P11" s="19" t="s">
        <v>157</v>
      </c>
      <c r="Q11" s="261">
        <v>0</v>
      </c>
      <c r="R11" s="261">
        <v>0.144334078895065</v>
      </c>
      <c r="S11" s="261">
        <v>0.235857559011592</v>
      </c>
      <c r="T11" s="261">
        <v>44.29268949896213</v>
      </c>
      <c r="U11" s="261">
        <v>0</v>
      </c>
      <c r="V11" s="261">
        <v>0.0149459298036885</v>
      </c>
      <c r="W11" s="261">
        <v>0.007543337837313468</v>
      </c>
      <c r="X11" s="261">
        <v>56.3179122873147</v>
      </c>
      <c r="Y11" s="261">
        <v>43.76373182011503</v>
      </c>
      <c r="Z11" s="261">
        <v>422.90392942555</v>
      </c>
      <c r="AA11" s="261">
        <v>0.16593739412653183</v>
      </c>
      <c r="AB11" s="261">
        <v>208.5628262864911</v>
      </c>
      <c r="AC11" s="263">
        <v>6</v>
      </c>
      <c r="AD11" s="19" t="s">
        <v>157</v>
      </c>
      <c r="AE11" s="261">
        <v>69.79753608674238</v>
      </c>
      <c r="AF11" s="261">
        <v>11.962315161613493</v>
      </c>
      <c r="AG11" s="261">
        <v>7.430357459148441</v>
      </c>
      <c r="AH11" s="261">
        <v>59.88327028030764</v>
      </c>
      <c r="AI11" s="261">
        <v>222.78694214792435</v>
      </c>
      <c r="AJ11" s="261">
        <v>139.48960148182204</v>
      </c>
      <c r="AK11" s="261">
        <v>65.99851807354086</v>
      </c>
      <c r="AL11" s="261">
        <v>0.12747619157212206</v>
      </c>
      <c r="AM11" s="261">
        <v>5.360070508662135</v>
      </c>
      <c r="AN11" s="261">
        <v>24.724745112477557</v>
      </c>
      <c r="AO11" s="196" t="e">
        <f>#REF!</f>
        <v>#REF!</v>
      </c>
      <c r="AP11" s="263">
        <v>6</v>
      </c>
      <c r="AQ11" s="19" t="s">
        <v>157</v>
      </c>
      <c r="AR11" s="261">
        <v>2050.3828201162332</v>
      </c>
      <c r="AS11" s="261">
        <v>5168.099254708766</v>
      </c>
      <c r="AT11" s="261">
        <v>59.45046524767827</v>
      </c>
      <c r="AU11" s="261">
        <v>0</v>
      </c>
      <c r="AV11" s="261">
        <v>0</v>
      </c>
      <c r="AW11" s="261">
        <v>3.7321521141964715</v>
      </c>
      <c r="AX11" s="261">
        <v>1.7502175577658583</v>
      </c>
      <c r="AY11" s="261">
        <v>0</v>
      </c>
      <c r="AZ11" s="261">
        <v>177.1850902553591</v>
      </c>
      <c r="BA11" s="261">
        <v>7460.5999999999985</v>
      </c>
    </row>
    <row r="12" spans="1:53" ht="23.25" customHeight="1">
      <c r="A12" s="252">
        <v>7</v>
      </c>
      <c r="B12" s="19" t="s">
        <v>158</v>
      </c>
      <c r="C12" s="261">
        <v>0.0014540532565226973</v>
      </c>
      <c r="D12" s="261">
        <v>0</v>
      </c>
      <c r="E12" s="261">
        <v>0.0371921555193495</v>
      </c>
      <c r="F12" s="261">
        <v>0.0032508914530397495</v>
      </c>
      <c r="G12" s="261">
        <v>0.003772852807822313</v>
      </c>
      <c r="H12" s="261">
        <v>0.37254500367378385</v>
      </c>
      <c r="I12" s="261">
        <v>6.286127016932077</v>
      </c>
      <c r="J12" s="261">
        <v>0.026131839995216663</v>
      </c>
      <c r="K12" s="261">
        <v>0.044187741104940434</v>
      </c>
      <c r="L12" s="261">
        <v>0.5169079471479106</v>
      </c>
      <c r="M12" s="261">
        <v>0.09499936620732216</v>
      </c>
      <c r="N12" s="261">
        <v>0.06792617821561614</v>
      </c>
      <c r="O12" s="252">
        <v>7</v>
      </c>
      <c r="P12" s="19" t="s">
        <v>158</v>
      </c>
      <c r="Q12" s="261">
        <v>0.0036823396784762636</v>
      </c>
      <c r="R12" s="261">
        <v>0.04036801704091499</v>
      </c>
      <c r="S12" s="261">
        <v>0.04924880257499621</v>
      </c>
      <c r="T12" s="261">
        <v>0.07830946882807695</v>
      </c>
      <c r="U12" s="261">
        <v>0.0022951981752597646</v>
      </c>
      <c r="V12" s="261">
        <v>0.009315017112080035</v>
      </c>
      <c r="W12" s="261">
        <v>0.007258252859866292</v>
      </c>
      <c r="X12" s="261">
        <v>0.13040056736508895</v>
      </c>
      <c r="Y12" s="261">
        <v>0.31523714116181517</v>
      </c>
      <c r="Z12" s="261">
        <v>0.4951120316321194</v>
      </c>
      <c r="AA12" s="261">
        <v>0.00263910959929164</v>
      </c>
      <c r="AB12" s="261">
        <v>0.6108758195555491</v>
      </c>
      <c r="AC12" s="252">
        <v>7</v>
      </c>
      <c r="AD12" s="19" t="s">
        <v>158</v>
      </c>
      <c r="AE12" s="261">
        <v>0.04861739945271201</v>
      </c>
      <c r="AF12" s="261">
        <v>0.0330089589970972</v>
      </c>
      <c r="AG12" s="261">
        <v>0.0006551999948039281</v>
      </c>
      <c r="AH12" s="261">
        <v>0.41436586762457317</v>
      </c>
      <c r="AI12" s="261">
        <v>0.44659962331588027</v>
      </c>
      <c r="AJ12" s="261">
        <v>0.015164793283777515</v>
      </c>
      <c r="AK12" s="261">
        <v>0.9339339053152612</v>
      </c>
      <c r="AL12" s="261">
        <v>0.0003279638781957499</v>
      </c>
      <c r="AM12" s="261">
        <v>0.010942357087662549</v>
      </c>
      <c r="AN12" s="261">
        <v>0.13292147060994652</v>
      </c>
      <c r="AO12" s="196" t="e">
        <f>#REF!</f>
        <v>#REF!</v>
      </c>
      <c r="AP12" s="252">
        <v>7</v>
      </c>
      <c r="AQ12" s="19" t="s">
        <v>158</v>
      </c>
      <c r="AR12" s="261">
        <v>11.235774583186291</v>
      </c>
      <c r="AS12" s="261">
        <v>273.0882529849552</v>
      </c>
      <c r="AT12" s="261">
        <v>7.445771323863492</v>
      </c>
      <c r="AU12" s="261">
        <v>0</v>
      </c>
      <c r="AV12" s="261">
        <v>0</v>
      </c>
      <c r="AW12" s="261">
        <v>0.04766686688346096</v>
      </c>
      <c r="AX12" s="261">
        <v>-0.25336404776825683</v>
      </c>
      <c r="AY12" s="261">
        <v>0</v>
      </c>
      <c r="AZ12" s="261">
        <v>7.3358982888798785</v>
      </c>
      <c r="BA12" s="261">
        <v>298.9000000000001</v>
      </c>
    </row>
    <row r="13" spans="1:53" ht="22.5" customHeight="1">
      <c r="A13" s="252">
        <v>8</v>
      </c>
      <c r="B13" s="19" t="s">
        <v>159</v>
      </c>
      <c r="C13" s="261">
        <v>0.007814411085641624</v>
      </c>
      <c r="D13" s="261">
        <v>0</v>
      </c>
      <c r="E13" s="261">
        <v>0.009905900355893343</v>
      </c>
      <c r="F13" s="261">
        <v>0.02997372893258905</v>
      </c>
      <c r="G13" s="261">
        <v>0.019339493716255422</v>
      </c>
      <c r="H13" s="261">
        <v>0.20315843655222598</v>
      </c>
      <c r="I13" s="261">
        <v>0.007425938251068162</v>
      </c>
      <c r="J13" s="261">
        <v>0.6707259386794329</v>
      </c>
      <c r="K13" s="261">
        <v>0.03788079339267192</v>
      </c>
      <c r="L13" s="261">
        <v>0.5587137813353356</v>
      </c>
      <c r="M13" s="261">
        <v>0.5693894114424343</v>
      </c>
      <c r="N13" s="261">
        <v>0.479128972370743</v>
      </c>
      <c r="O13" s="252">
        <v>8</v>
      </c>
      <c r="P13" s="19" t="s">
        <v>159</v>
      </c>
      <c r="Q13" s="261">
        <v>0.05869452920581024</v>
      </c>
      <c r="R13" s="261">
        <v>0.1466400033148802</v>
      </c>
      <c r="S13" s="261">
        <v>0.5945110190449201</v>
      </c>
      <c r="T13" s="261">
        <v>0.06699897136572718</v>
      </c>
      <c r="U13" s="261">
        <v>0</v>
      </c>
      <c r="V13" s="261">
        <v>0.008398392936736434</v>
      </c>
      <c r="W13" s="261">
        <v>0.00797880529986306</v>
      </c>
      <c r="X13" s="261">
        <v>4.132835571827863</v>
      </c>
      <c r="Y13" s="261">
        <v>0.7866904635253653</v>
      </c>
      <c r="Z13" s="261">
        <v>0.44228167581596345</v>
      </c>
      <c r="AA13" s="261">
        <v>0.02144096691640334</v>
      </c>
      <c r="AB13" s="261">
        <v>0.12334216966399021</v>
      </c>
      <c r="AC13" s="252">
        <v>8</v>
      </c>
      <c r="AD13" s="19" t="s">
        <v>159</v>
      </c>
      <c r="AE13" s="261">
        <v>1.3351476118305863</v>
      </c>
      <c r="AF13" s="261">
        <v>0.045901632048847674</v>
      </c>
      <c r="AG13" s="261">
        <v>0.0009903355223937489</v>
      </c>
      <c r="AH13" s="261">
        <v>0.26119282345328393</v>
      </c>
      <c r="AI13" s="261">
        <v>1.503914738208172</v>
      </c>
      <c r="AJ13" s="261">
        <v>0.4589249766807204</v>
      </c>
      <c r="AK13" s="261">
        <v>0.11304985129687309</v>
      </c>
      <c r="AL13" s="261">
        <v>0.012888661952976992</v>
      </c>
      <c r="AM13" s="261">
        <v>0.9337234585305095</v>
      </c>
      <c r="AN13" s="261">
        <v>0.2513861159963061</v>
      </c>
      <c r="AO13" s="196" t="e">
        <f>#REF!</f>
        <v>#REF!</v>
      </c>
      <c r="AP13" s="252">
        <v>8</v>
      </c>
      <c r="AQ13" s="19" t="s">
        <v>159</v>
      </c>
      <c r="AR13" s="261">
        <v>13.90039009257947</v>
      </c>
      <c r="AS13" s="261">
        <v>5.578328339101088</v>
      </c>
      <c r="AT13" s="261">
        <v>0</v>
      </c>
      <c r="AU13" s="261">
        <v>0</v>
      </c>
      <c r="AV13" s="261">
        <v>0</v>
      </c>
      <c r="AW13" s="261">
        <v>1.0525264797870093</v>
      </c>
      <c r="AX13" s="261">
        <v>-0.583515002420722</v>
      </c>
      <c r="AY13" s="261">
        <v>0</v>
      </c>
      <c r="AZ13" s="261">
        <v>0.2522700909531553</v>
      </c>
      <c r="BA13" s="261">
        <v>20.199999999999996</v>
      </c>
    </row>
    <row r="14" spans="1:53" ht="22.5" customHeight="1">
      <c r="A14" s="252">
        <v>9</v>
      </c>
      <c r="B14" s="19" t="s">
        <v>160</v>
      </c>
      <c r="C14" s="261">
        <v>0.7679201090037463</v>
      </c>
      <c r="D14" s="261">
        <v>0</v>
      </c>
      <c r="E14" s="261">
        <v>2.5138924618078295</v>
      </c>
      <c r="F14" s="261">
        <v>4.269592309148637</v>
      </c>
      <c r="G14" s="261">
        <v>1.9799944788787833</v>
      </c>
      <c r="H14" s="261">
        <v>3.9052177231036045</v>
      </c>
      <c r="I14" s="261">
        <v>8.077551521692929</v>
      </c>
      <c r="J14" s="261">
        <v>1.8741466964032871</v>
      </c>
      <c r="K14" s="261">
        <v>5.9464325802147515</v>
      </c>
      <c r="L14" s="261">
        <v>2.099127223016006</v>
      </c>
      <c r="M14" s="261">
        <v>2.7939117811291054</v>
      </c>
      <c r="N14" s="261">
        <v>2.422809887277781</v>
      </c>
      <c r="O14" s="252">
        <v>9</v>
      </c>
      <c r="P14" s="19" t="s">
        <v>160</v>
      </c>
      <c r="Q14" s="261">
        <v>1.3922507222464824</v>
      </c>
      <c r="R14" s="261">
        <v>1.7558301072151277</v>
      </c>
      <c r="S14" s="261">
        <v>2.310051079685559</v>
      </c>
      <c r="T14" s="261">
        <v>1.7899503201193663</v>
      </c>
      <c r="U14" s="261">
        <v>1.5653123856629332</v>
      </c>
      <c r="V14" s="261">
        <v>2.8174596190940115</v>
      </c>
      <c r="W14" s="261">
        <v>1.9189206025724463</v>
      </c>
      <c r="X14" s="261">
        <v>2.0812664602862125</v>
      </c>
      <c r="Y14" s="261">
        <v>3.634997007807638</v>
      </c>
      <c r="Z14" s="261">
        <v>6.684104563221328</v>
      </c>
      <c r="AA14" s="261">
        <v>0.13066655154756565</v>
      </c>
      <c r="AB14" s="261">
        <v>4.348178364441158</v>
      </c>
      <c r="AC14" s="252">
        <v>9</v>
      </c>
      <c r="AD14" s="19" t="s">
        <v>160</v>
      </c>
      <c r="AE14" s="261">
        <v>2.8043182916588374</v>
      </c>
      <c r="AF14" s="261">
        <v>1.2248847280917061</v>
      </c>
      <c r="AG14" s="261">
        <v>1.021006417087832</v>
      </c>
      <c r="AH14" s="261">
        <v>4.375858587656038</v>
      </c>
      <c r="AI14" s="261">
        <v>3.7234233434458988</v>
      </c>
      <c r="AJ14" s="261">
        <v>4.10302540076393</v>
      </c>
      <c r="AK14" s="261">
        <v>3.8571750145386683</v>
      </c>
      <c r="AL14" s="261">
        <v>3.7501275096111577</v>
      </c>
      <c r="AM14" s="261">
        <v>6.667185900599749</v>
      </c>
      <c r="AN14" s="261">
        <v>3.3238502909160528</v>
      </c>
      <c r="AO14" s="196" t="e">
        <f>#REF!</f>
        <v>#REF!</v>
      </c>
      <c r="AP14" s="252">
        <v>9</v>
      </c>
      <c r="AQ14" s="19" t="s">
        <v>160</v>
      </c>
      <c r="AR14" s="261">
        <v>101.93044397790536</v>
      </c>
      <c r="AS14" s="261">
        <v>103.83507637046803</v>
      </c>
      <c r="AT14" s="261">
        <v>0.47607007634192433</v>
      </c>
      <c r="AU14" s="261">
        <v>0</v>
      </c>
      <c r="AV14" s="261">
        <v>0</v>
      </c>
      <c r="AW14" s="261">
        <v>0.6174494889193411</v>
      </c>
      <c r="AX14" s="261">
        <v>-0.6221540429850572</v>
      </c>
      <c r="AY14" s="261">
        <v>0</v>
      </c>
      <c r="AZ14" s="261">
        <v>19.463114129350412</v>
      </c>
      <c r="BA14" s="261">
        <v>225.70000000000002</v>
      </c>
    </row>
    <row r="15" spans="1:53" ht="36" customHeight="1">
      <c r="A15" s="252">
        <v>10</v>
      </c>
      <c r="B15" s="19" t="s">
        <v>161</v>
      </c>
      <c r="C15" s="261">
        <v>0.9513759940968999</v>
      </c>
      <c r="D15" s="261">
        <v>0.3596383069981266</v>
      </c>
      <c r="E15" s="261">
        <v>7.122355719823608</v>
      </c>
      <c r="F15" s="261">
        <v>0.7559775360127543</v>
      </c>
      <c r="G15" s="261">
        <v>5.814181260892103</v>
      </c>
      <c r="H15" s="261">
        <v>21.361525635285744</v>
      </c>
      <c r="I15" s="261">
        <v>9.947576595720907</v>
      </c>
      <c r="J15" s="261">
        <v>0.25273852997086044</v>
      </c>
      <c r="K15" s="261">
        <v>8.299162246332886</v>
      </c>
      <c r="L15" s="261">
        <v>75.10301927120487</v>
      </c>
      <c r="M15" s="261">
        <v>31.478705283520725</v>
      </c>
      <c r="N15" s="261">
        <v>139.73271264910886</v>
      </c>
      <c r="O15" s="252">
        <v>10</v>
      </c>
      <c r="P15" s="19" t="s">
        <v>161</v>
      </c>
      <c r="Q15" s="261">
        <v>2.4766401359642494</v>
      </c>
      <c r="R15" s="261">
        <v>12.723354069784689</v>
      </c>
      <c r="S15" s="261">
        <v>0.9672759619033489</v>
      </c>
      <c r="T15" s="261">
        <v>43.51875362227423</v>
      </c>
      <c r="U15" s="261">
        <v>0.20599263532912843</v>
      </c>
      <c r="V15" s="261">
        <v>1.3086436830285253</v>
      </c>
      <c r="W15" s="261">
        <v>1.8252239792290756</v>
      </c>
      <c r="X15" s="261">
        <v>312.30500353663444</v>
      </c>
      <c r="Y15" s="261">
        <v>48.60018926598431</v>
      </c>
      <c r="Z15" s="261">
        <v>160.86450092515986</v>
      </c>
      <c r="AA15" s="261">
        <v>8.37047247611246</v>
      </c>
      <c r="AB15" s="261">
        <v>2.3352984025531107</v>
      </c>
      <c r="AC15" s="252">
        <v>10</v>
      </c>
      <c r="AD15" s="19" t="s">
        <v>161</v>
      </c>
      <c r="AE15" s="261">
        <v>365.0763683955721</v>
      </c>
      <c r="AF15" s="261">
        <v>18.506109292884478</v>
      </c>
      <c r="AG15" s="261">
        <v>1.8523196881827462</v>
      </c>
      <c r="AH15" s="261">
        <v>71.57657843521771</v>
      </c>
      <c r="AI15" s="261">
        <v>0.8962667099278094</v>
      </c>
      <c r="AJ15" s="261">
        <v>0.39142472262165745</v>
      </c>
      <c r="AK15" s="261">
        <v>8.38215292313281</v>
      </c>
      <c r="AL15" s="261">
        <v>0.05842979402355597</v>
      </c>
      <c r="AM15" s="261">
        <v>6.439198056469074</v>
      </c>
      <c r="AN15" s="261">
        <v>2.8703539633020902</v>
      </c>
      <c r="AO15" s="196" t="e">
        <f>#REF!</f>
        <v>#REF!</v>
      </c>
      <c r="AP15" s="252">
        <v>10</v>
      </c>
      <c r="AQ15" s="19" t="s">
        <v>161</v>
      </c>
      <c r="AR15" s="261">
        <v>1372.7295235952463</v>
      </c>
      <c r="AS15" s="261">
        <v>1012.8773870607146</v>
      </c>
      <c r="AT15" s="261">
        <v>17.672788981169603</v>
      </c>
      <c r="AU15" s="261">
        <v>0</v>
      </c>
      <c r="AV15" s="261">
        <v>0</v>
      </c>
      <c r="AW15" s="261">
        <v>1.2933142558821393</v>
      </c>
      <c r="AX15" s="261">
        <v>22.14786530652726</v>
      </c>
      <c r="AY15" s="261">
        <v>0</v>
      </c>
      <c r="AZ15" s="261">
        <v>62.979120800460315</v>
      </c>
      <c r="BA15" s="261">
        <v>2489.7000000000003</v>
      </c>
    </row>
    <row r="16" spans="1:53" ht="24">
      <c r="A16" s="252">
        <v>11</v>
      </c>
      <c r="B16" s="19" t="s">
        <v>129</v>
      </c>
      <c r="C16" s="261">
        <v>0.0793790278309693</v>
      </c>
      <c r="D16" s="261">
        <v>0</v>
      </c>
      <c r="E16" s="261">
        <v>0.41054771552310526</v>
      </c>
      <c r="F16" s="261">
        <v>0.0479172289815069</v>
      </c>
      <c r="G16" s="261">
        <v>0.056416746598342615</v>
      </c>
      <c r="H16" s="261">
        <v>18.639005547444345</v>
      </c>
      <c r="I16" s="261">
        <v>0.2574776621918327</v>
      </c>
      <c r="J16" s="261">
        <v>0.03229987407048917</v>
      </c>
      <c r="K16" s="261">
        <v>0.38074379688347476</v>
      </c>
      <c r="L16" s="261">
        <v>1.7081689886941005</v>
      </c>
      <c r="M16" s="261">
        <v>114.85239035312429</v>
      </c>
      <c r="N16" s="261">
        <v>2.676124428196921</v>
      </c>
      <c r="O16" s="252">
        <v>11</v>
      </c>
      <c r="P16" s="19" t="s">
        <v>129</v>
      </c>
      <c r="Q16" s="261">
        <v>0.19736965423465425</v>
      </c>
      <c r="R16" s="261">
        <v>6.790823470006305</v>
      </c>
      <c r="S16" s="261">
        <v>0.26159046788210305</v>
      </c>
      <c r="T16" s="261">
        <v>1.855204149074627</v>
      </c>
      <c r="U16" s="261">
        <v>0</v>
      </c>
      <c r="V16" s="261">
        <v>0.20876136176027443</v>
      </c>
      <c r="W16" s="261">
        <v>0.016209789861694666</v>
      </c>
      <c r="X16" s="261">
        <v>282.09915967914225</v>
      </c>
      <c r="Y16" s="261">
        <v>9.518886109874748</v>
      </c>
      <c r="Z16" s="261">
        <v>177.73626968813394</v>
      </c>
      <c r="AA16" s="261">
        <v>0.016208223293426187</v>
      </c>
      <c r="AB16" s="261">
        <v>4.586665916353285</v>
      </c>
      <c r="AC16" s="252">
        <v>11</v>
      </c>
      <c r="AD16" s="19" t="s">
        <v>129</v>
      </c>
      <c r="AE16" s="261">
        <v>6.286449672608295</v>
      </c>
      <c r="AF16" s="261">
        <v>0.25138044931239045</v>
      </c>
      <c r="AG16" s="261">
        <v>0.08047886924049061</v>
      </c>
      <c r="AH16" s="261">
        <v>6.829470478573524</v>
      </c>
      <c r="AI16" s="261">
        <v>2.6526556361763367</v>
      </c>
      <c r="AJ16" s="261">
        <v>2.8601560838417193</v>
      </c>
      <c r="AK16" s="261">
        <v>0.42524565713874946</v>
      </c>
      <c r="AL16" s="261">
        <v>0.5317505220890093</v>
      </c>
      <c r="AM16" s="261">
        <v>4.789743376512504</v>
      </c>
      <c r="AN16" s="261">
        <v>0.08042796496768623</v>
      </c>
      <c r="AO16" s="196" t="e">
        <f>#REF!</f>
        <v>#REF!</v>
      </c>
      <c r="AP16" s="252">
        <v>11</v>
      </c>
      <c r="AQ16" s="19" t="s">
        <v>129</v>
      </c>
      <c r="AR16" s="261">
        <v>647.2153909954216</v>
      </c>
      <c r="AS16" s="261">
        <v>490.9446519773104</v>
      </c>
      <c r="AT16" s="261">
        <v>0.5544827728987575</v>
      </c>
      <c r="AU16" s="261">
        <v>0</v>
      </c>
      <c r="AV16" s="261">
        <v>0</v>
      </c>
      <c r="AW16" s="261">
        <v>204.30579932920585</v>
      </c>
      <c r="AX16" s="261">
        <v>-0.47889488835034005</v>
      </c>
      <c r="AY16" s="261">
        <v>0</v>
      </c>
      <c r="AZ16" s="261">
        <v>60.65856981351354</v>
      </c>
      <c r="BA16" s="261">
        <v>1403.1999999999998</v>
      </c>
    </row>
    <row r="17" spans="1:53" ht="12">
      <c r="A17" s="252">
        <v>12</v>
      </c>
      <c r="B17" s="254" t="s">
        <v>130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1">
        <v>0</v>
      </c>
      <c r="L17" s="261">
        <v>0</v>
      </c>
      <c r="M17" s="261">
        <v>0</v>
      </c>
      <c r="N17" s="261">
        <v>0</v>
      </c>
      <c r="O17" s="252">
        <v>12</v>
      </c>
      <c r="P17" s="254" t="s">
        <v>130</v>
      </c>
      <c r="Q17" s="261">
        <v>0</v>
      </c>
      <c r="R17" s="261">
        <v>0</v>
      </c>
      <c r="S17" s="261"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1">
        <v>0</v>
      </c>
      <c r="AC17" s="252">
        <v>12</v>
      </c>
      <c r="AD17" s="254" t="s">
        <v>130</v>
      </c>
      <c r="AE17" s="261">
        <v>0</v>
      </c>
      <c r="AF17" s="261">
        <v>0</v>
      </c>
      <c r="AG17" s="261">
        <v>0</v>
      </c>
      <c r="AH17" s="261">
        <v>0</v>
      </c>
      <c r="AI17" s="261">
        <v>0</v>
      </c>
      <c r="AJ17" s="261">
        <v>0</v>
      </c>
      <c r="AK17" s="261">
        <v>0</v>
      </c>
      <c r="AL17" s="261">
        <v>0</v>
      </c>
      <c r="AM17" s="261">
        <v>0</v>
      </c>
      <c r="AN17" s="261">
        <v>0</v>
      </c>
      <c r="AO17" s="196" t="e">
        <f>#REF!</f>
        <v>#REF!</v>
      </c>
      <c r="AP17" s="252">
        <v>12</v>
      </c>
      <c r="AQ17" s="254" t="s">
        <v>130</v>
      </c>
      <c r="AR17" s="261">
        <v>0</v>
      </c>
      <c r="AS17" s="261">
        <v>168.96134971468905</v>
      </c>
      <c r="AT17" s="261">
        <v>0.09401672503309906</v>
      </c>
      <c r="AU17" s="261">
        <v>0</v>
      </c>
      <c r="AV17" s="261">
        <v>0</v>
      </c>
      <c r="AW17" s="261">
        <v>0.009813766711300785</v>
      </c>
      <c r="AX17" s="261">
        <v>0.1354822290974039</v>
      </c>
      <c r="AY17" s="261">
        <v>0</v>
      </c>
      <c r="AZ17" s="261">
        <v>618.5993375644691</v>
      </c>
      <c r="BA17" s="261">
        <v>787.8</v>
      </c>
    </row>
    <row r="18" spans="1:53" ht="12">
      <c r="A18" s="252">
        <v>13</v>
      </c>
      <c r="B18" s="19" t="s">
        <v>131</v>
      </c>
      <c r="C18" s="261">
        <v>0.027815380597081663</v>
      </c>
      <c r="D18" s="261">
        <v>0</v>
      </c>
      <c r="E18" s="261">
        <v>0.008315660835114012</v>
      </c>
      <c r="F18" s="261">
        <v>0.0021028917877803327</v>
      </c>
      <c r="G18" s="261">
        <v>0.006366602462082833</v>
      </c>
      <c r="H18" s="261">
        <v>0.4012811363078518</v>
      </c>
      <c r="I18" s="261">
        <v>0.1562936429494379</v>
      </c>
      <c r="J18" s="261">
        <v>0.012266911416351878</v>
      </c>
      <c r="K18" s="261">
        <v>0.14078467879424036</v>
      </c>
      <c r="L18" s="261">
        <v>0.05173534651990821</v>
      </c>
      <c r="M18" s="261">
        <v>1.1118849445306833</v>
      </c>
      <c r="N18" s="261">
        <v>0.13819126140666102</v>
      </c>
      <c r="O18" s="252">
        <v>13</v>
      </c>
      <c r="P18" s="19" t="s">
        <v>131</v>
      </c>
      <c r="Q18" s="261">
        <v>0.2563544651428621</v>
      </c>
      <c r="R18" s="261">
        <v>0.12217340585701585</v>
      </c>
      <c r="S18" s="261">
        <v>0.021856418380182777</v>
      </c>
      <c r="T18" s="261">
        <v>0.09018536691518865</v>
      </c>
      <c r="U18" s="261">
        <v>0.020394040009019176</v>
      </c>
      <c r="V18" s="261">
        <v>0.010245907966064071</v>
      </c>
      <c r="W18" s="261">
        <v>0.05827856776274063</v>
      </c>
      <c r="X18" s="261">
        <v>0.9462601457288301</v>
      </c>
      <c r="Y18" s="261">
        <v>0.6292319551627505</v>
      </c>
      <c r="Z18" s="261">
        <v>0.38984296005736613</v>
      </c>
      <c r="AA18" s="261">
        <v>0.003775429625704302</v>
      </c>
      <c r="AB18" s="261">
        <v>0.05733356045855132</v>
      </c>
      <c r="AC18" s="252">
        <v>13</v>
      </c>
      <c r="AD18" s="19" t="s">
        <v>131</v>
      </c>
      <c r="AE18" s="261">
        <v>0.0926796045817193</v>
      </c>
      <c r="AF18" s="261">
        <v>0.02956483348587565</v>
      </c>
      <c r="AG18" s="261">
        <v>0.004238267282466907</v>
      </c>
      <c r="AH18" s="261">
        <v>0.26189395388069553</v>
      </c>
      <c r="AI18" s="261">
        <v>0.15226105922065183</v>
      </c>
      <c r="AJ18" s="261">
        <v>0.04787145876890539</v>
      </c>
      <c r="AK18" s="261">
        <v>0.014788990762069</v>
      </c>
      <c r="AL18" s="261">
        <v>0.0026110614930239372</v>
      </c>
      <c r="AM18" s="261">
        <v>0.14568966709947934</v>
      </c>
      <c r="AN18" s="261">
        <v>0.005701751064845909</v>
      </c>
      <c r="AO18" s="196" t="e">
        <f>#REF!</f>
        <v>#REF!</v>
      </c>
      <c r="AP18" s="252">
        <v>13</v>
      </c>
      <c r="AQ18" s="19" t="s">
        <v>131</v>
      </c>
      <c r="AR18" s="261">
        <v>5.420271528757554</v>
      </c>
      <c r="AS18" s="261">
        <v>80.32709129057736</v>
      </c>
      <c r="AT18" s="261">
        <v>11.97947763529781</v>
      </c>
      <c r="AU18" s="261">
        <v>0</v>
      </c>
      <c r="AV18" s="261">
        <v>0</v>
      </c>
      <c r="AW18" s="261">
        <v>0.0005841527804345706</v>
      </c>
      <c r="AX18" s="261">
        <v>0.030289078408483047</v>
      </c>
      <c r="AY18" s="261">
        <v>0</v>
      </c>
      <c r="AZ18" s="261">
        <v>9.142286314178387</v>
      </c>
      <c r="BA18" s="261">
        <v>106.90000000000003</v>
      </c>
    </row>
    <row r="19" spans="1:53" ht="12">
      <c r="A19" s="252">
        <v>14</v>
      </c>
      <c r="B19" s="254" t="s">
        <v>132</v>
      </c>
      <c r="C19" s="261">
        <v>0.01780872213477227</v>
      </c>
      <c r="D19" s="261">
        <v>0</v>
      </c>
      <c r="E19" s="261">
        <v>0.2840363111869732</v>
      </c>
      <c r="F19" s="261">
        <v>0.017917088004172674</v>
      </c>
      <c r="G19" s="261">
        <v>0.07101139456003547</v>
      </c>
      <c r="H19" s="261">
        <v>1.6471617367112958</v>
      </c>
      <c r="I19" s="261">
        <v>0.2878415368698152</v>
      </c>
      <c r="J19" s="261">
        <v>0.03162105556926846</v>
      </c>
      <c r="K19" s="261">
        <v>0.3344104063880926</v>
      </c>
      <c r="L19" s="261">
        <v>0.5173256269683766</v>
      </c>
      <c r="M19" s="261">
        <v>1.039411967447283</v>
      </c>
      <c r="N19" s="261">
        <v>1.462894737951994</v>
      </c>
      <c r="O19" s="252">
        <v>14</v>
      </c>
      <c r="P19" s="254" t="s">
        <v>132</v>
      </c>
      <c r="Q19" s="261">
        <v>0.10466175796598712</v>
      </c>
      <c r="R19" s="261">
        <v>2.1687583361743794</v>
      </c>
      <c r="S19" s="261">
        <v>0.06602393721966081</v>
      </c>
      <c r="T19" s="261">
        <v>7.545188541815644</v>
      </c>
      <c r="U19" s="261">
        <v>0.6374206788933825</v>
      </c>
      <c r="V19" s="261">
        <v>0.27741150983046226</v>
      </c>
      <c r="W19" s="261">
        <v>0.012893662223022096</v>
      </c>
      <c r="X19" s="261">
        <v>10.784665176314965</v>
      </c>
      <c r="Y19" s="261">
        <v>0.4833817077569157</v>
      </c>
      <c r="Z19" s="261">
        <v>1.1817432522111277</v>
      </c>
      <c r="AA19" s="261">
        <v>0.09223036159125583</v>
      </c>
      <c r="AB19" s="261">
        <v>0.37418932733859317</v>
      </c>
      <c r="AC19" s="252">
        <v>14</v>
      </c>
      <c r="AD19" s="254" t="s">
        <v>132</v>
      </c>
      <c r="AE19" s="261">
        <v>2.4589680154425095</v>
      </c>
      <c r="AF19" s="261">
        <v>16.22456675250343</v>
      </c>
      <c r="AG19" s="261">
        <v>0.17234768795036115</v>
      </c>
      <c r="AH19" s="261">
        <v>0.5680670857973241</v>
      </c>
      <c r="AI19" s="261">
        <v>1.1863262526091591</v>
      </c>
      <c r="AJ19" s="261">
        <v>1.1098224150992249</v>
      </c>
      <c r="AK19" s="261">
        <v>0.6107169158451509</v>
      </c>
      <c r="AL19" s="261">
        <v>0.14460421709444476</v>
      </c>
      <c r="AM19" s="261">
        <v>2.4761221106929887</v>
      </c>
      <c r="AN19" s="261">
        <v>0.31724723578690617</v>
      </c>
      <c r="AO19" s="196" t="e">
        <f>#REF!</f>
        <v>#REF!</v>
      </c>
      <c r="AP19" s="252">
        <v>14</v>
      </c>
      <c r="AQ19" s="254" t="s">
        <v>132</v>
      </c>
      <c r="AR19" s="261">
        <v>54.70879787963691</v>
      </c>
      <c r="AS19" s="261">
        <v>83.40371106533387</v>
      </c>
      <c r="AT19" s="261">
        <v>40.45623494379036</v>
      </c>
      <c r="AU19" s="261">
        <v>0</v>
      </c>
      <c r="AV19" s="261">
        <v>0</v>
      </c>
      <c r="AW19" s="261">
        <v>25.157123642195216</v>
      </c>
      <c r="AX19" s="261">
        <v>-5.147736014657961</v>
      </c>
      <c r="AY19" s="261">
        <v>0</v>
      </c>
      <c r="AZ19" s="261">
        <v>7.121868483701613</v>
      </c>
      <c r="BA19" s="261">
        <v>205.70000000000002</v>
      </c>
    </row>
    <row r="20" spans="1:53" ht="12">
      <c r="A20" s="252">
        <v>15</v>
      </c>
      <c r="B20" s="19" t="s">
        <v>162</v>
      </c>
      <c r="C20" s="261">
        <v>0.007293342069298477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1.0109687266960719</v>
      </c>
      <c r="J20" s="261">
        <v>0</v>
      </c>
      <c r="K20" s="261">
        <v>0.32749785696732686</v>
      </c>
      <c r="L20" s="261">
        <v>0</v>
      </c>
      <c r="M20" s="261">
        <v>0</v>
      </c>
      <c r="N20" s="261">
        <v>0</v>
      </c>
      <c r="O20" s="252">
        <v>15</v>
      </c>
      <c r="P20" s="19" t="s">
        <v>162</v>
      </c>
      <c r="Q20" s="261">
        <v>0</v>
      </c>
      <c r="R20" s="261">
        <v>0.09749071923561457</v>
      </c>
      <c r="S20" s="261">
        <v>0</v>
      </c>
      <c r="T20" s="261">
        <v>0</v>
      </c>
      <c r="U20" s="261">
        <v>0</v>
      </c>
      <c r="V20" s="261">
        <v>0</v>
      </c>
      <c r="W20" s="261">
        <v>0</v>
      </c>
      <c r="X20" s="261">
        <v>0.38994373490005285</v>
      </c>
      <c r="Y20" s="261">
        <v>0</v>
      </c>
      <c r="Z20" s="261">
        <v>0</v>
      </c>
      <c r="AA20" s="261">
        <v>0</v>
      </c>
      <c r="AB20" s="261">
        <v>0.4752056563558116</v>
      </c>
      <c r="AC20" s="252">
        <v>15</v>
      </c>
      <c r="AD20" s="19" t="s">
        <v>162</v>
      </c>
      <c r="AE20" s="261">
        <v>0</v>
      </c>
      <c r="AF20" s="261">
        <v>0</v>
      </c>
      <c r="AG20" s="261">
        <v>0.08503554774779254</v>
      </c>
      <c r="AH20" s="261">
        <v>0</v>
      </c>
      <c r="AI20" s="261">
        <v>0</v>
      </c>
      <c r="AJ20" s="261">
        <v>0.4287836876570911</v>
      </c>
      <c r="AK20" s="261">
        <v>0</v>
      </c>
      <c r="AL20" s="261">
        <v>0</v>
      </c>
      <c r="AM20" s="261">
        <v>0.553843989042858</v>
      </c>
      <c r="AN20" s="261">
        <v>0</v>
      </c>
      <c r="AO20" s="196" t="e">
        <f>#REF!</f>
        <v>#REF!</v>
      </c>
      <c r="AP20" s="252">
        <v>15</v>
      </c>
      <c r="AQ20" s="19" t="s">
        <v>162</v>
      </c>
      <c r="AR20" s="261">
        <v>3.3760652856849505</v>
      </c>
      <c r="AS20" s="261">
        <v>74.76715362419279</v>
      </c>
      <c r="AT20" s="261">
        <v>0.41218188427872243</v>
      </c>
      <c r="AU20" s="261">
        <v>0</v>
      </c>
      <c r="AV20" s="261">
        <v>0</v>
      </c>
      <c r="AW20" s="261">
        <v>0.1588895562782032</v>
      </c>
      <c r="AX20" s="261">
        <v>2.472243697124832E-05</v>
      </c>
      <c r="AY20" s="261">
        <v>0</v>
      </c>
      <c r="AZ20" s="261">
        <v>9.38568492712835</v>
      </c>
      <c r="BA20" s="261">
        <v>88.09999999999998</v>
      </c>
    </row>
    <row r="21" spans="1:53" ht="12">
      <c r="A21" s="252">
        <v>16</v>
      </c>
      <c r="B21" s="253" t="s">
        <v>133</v>
      </c>
      <c r="C21" s="261">
        <v>0.07835350003501479</v>
      </c>
      <c r="D21" s="261">
        <v>0</v>
      </c>
      <c r="E21" s="261">
        <v>3.0035709064407747</v>
      </c>
      <c r="F21" s="261">
        <v>0.13401147630890275</v>
      </c>
      <c r="G21" s="261">
        <v>0.38185972958413267</v>
      </c>
      <c r="H21" s="261">
        <v>5.8886839823230614</v>
      </c>
      <c r="I21" s="261">
        <v>7.02886941609064</v>
      </c>
      <c r="J21" s="261">
        <v>0.318825797350659</v>
      </c>
      <c r="K21" s="261">
        <v>2.0870272098304334</v>
      </c>
      <c r="L21" s="261">
        <v>3.1017886649335087</v>
      </c>
      <c r="M21" s="261">
        <v>10.068866400583158</v>
      </c>
      <c r="N21" s="261">
        <v>17.3927675002648</v>
      </c>
      <c r="O21" s="252">
        <v>16</v>
      </c>
      <c r="P21" s="253" t="s">
        <v>133</v>
      </c>
      <c r="Q21" s="261">
        <v>0.5925767722578463</v>
      </c>
      <c r="R21" s="261">
        <v>3.3193187263647905</v>
      </c>
      <c r="S21" s="261">
        <v>0.08069090041171413</v>
      </c>
      <c r="T21" s="261">
        <v>20.350605980010506</v>
      </c>
      <c r="U21" s="261">
        <v>0.06360668154896211</v>
      </c>
      <c r="V21" s="261">
        <v>2.750165776244438</v>
      </c>
      <c r="W21" s="261">
        <v>6.544151097931579</v>
      </c>
      <c r="X21" s="261">
        <v>69.67004680846223</v>
      </c>
      <c r="Y21" s="261">
        <v>7.381361628816826</v>
      </c>
      <c r="Z21" s="261">
        <v>82.99234989182752</v>
      </c>
      <c r="AA21" s="261">
        <v>0.44796704689568895</v>
      </c>
      <c r="AB21" s="261">
        <v>29.602289864508624</v>
      </c>
      <c r="AC21" s="252">
        <v>16</v>
      </c>
      <c r="AD21" s="253" t="s">
        <v>133</v>
      </c>
      <c r="AE21" s="261">
        <v>12.506052951277095</v>
      </c>
      <c r="AF21" s="261">
        <v>11.077927531536988</v>
      </c>
      <c r="AG21" s="261">
        <v>0.6911204499295859</v>
      </c>
      <c r="AH21" s="261">
        <v>43.81404835693329</v>
      </c>
      <c r="AI21" s="261">
        <v>48.36497194093177</v>
      </c>
      <c r="AJ21" s="261">
        <v>43.684544649896026</v>
      </c>
      <c r="AK21" s="261">
        <v>12.069842688877873</v>
      </c>
      <c r="AL21" s="261">
        <v>0.3499204234804343</v>
      </c>
      <c r="AM21" s="261">
        <v>9.721064969248486</v>
      </c>
      <c r="AN21" s="261">
        <v>8.72483852245439</v>
      </c>
      <c r="AO21" s="196" t="e">
        <f>#REF!</f>
        <v>#REF!</v>
      </c>
      <c r="AP21" s="252">
        <v>16</v>
      </c>
      <c r="AQ21" s="253" t="s">
        <v>133</v>
      </c>
      <c r="AR21" s="261">
        <v>464.28409737853326</v>
      </c>
      <c r="AS21" s="261">
        <v>316.42533804755703</v>
      </c>
      <c r="AT21" s="261">
        <v>0</v>
      </c>
      <c r="AU21" s="261">
        <v>0</v>
      </c>
      <c r="AV21" s="261">
        <v>0</v>
      </c>
      <c r="AW21" s="261">
        <v>86.3307711148643</v>
      </c>
      <c r="AX21" s="261">
        <v>-0.28840114387320476</v>
      </c>
      <c r="AY21" s="261">
        <v>0</v>
      </c>
      <c r="AZ21" s="261">
        <v>289.24819460291917</v>
      </c>
      <c r="BA21" s="261">
        <v>1156.0000000000005</v>
      </c>
    </row>
    <row r="22" spans="1:53" ht="24">
      <c r="A22" s="252">
        <v>17</v>
      </c>
      <c r="B22" s="253" t="s">
        <v>134</v>
      </c>
      <c r="C22" s="261">
        <v>0.14023629420110775</v>
      </c>
      <c r="D22" s="261">
        <v>0</v>
      </c>
      <c r="E22" s="261">
        <v>1.5586861234576836</v>
      </c>
      <c r="F22" s="261">
        <v>0</v>
      </c>
      <c r="G22" s="261">
        <v>0</v>
      </c>
      <c r="H22" s="261">
        <v>21.174826605341202</v>
      </c>
      <c r="I22" s="261">
        <v>6.112412928025357</v>
      </c>
      <c r="J22" s="261">
        <v>0</v>
      </c>
      <c r="K22" s="261">
        <v>4.906032749231108</v>
      </c>
      <c r="L22" s="261">
        <v>15.276725930070938</v>
      </c>
      <c r="M22" s="261">
        <v>0</v>
      </c>
      <c r="N22" s="261">
        <v>17.888752311647146</v>
      </c>
      <c r="O22" s="252">
        <v>17</v>
      </c>
      <c r="P22" s="253" t="s">
        <v>134</v>
      </c>
      <c r="Q22" s="261">
        <v>2.609336696483406</v>
      </c>
      <c r="R22" s="261">
        <v>1.0093732842797078</v>
      </c>
      <c r="S22" s="261">
        <v>0.2772859190886323</v>
      </c>
      <c r="T22" s="261">
        <v>0</v>
      </c>
      <c r="U22" s="261">
        <v>4.821233647208389</v>
      </c>
      <c r="V22" s="261">
        <v>25.9359784633569</v>
      </c>
      <c r="W22" s="261">
        <v>0</v>
      </c>
      <c r="X22" s="261">
        <v>6.061709988267507</v>
      </c>
      <c r="Y22" s="261">
        <v>0.5757582101382154</v>
      </c>
      <c r="Z22" s="261">
        <v>21.462407656078682</v>
      </c>
      <c r="AA22" s="261">
        <v>0.3951565168611106</v>
      </c>
      <c r="AB22" s="261">
        <v>0.5893171244792501</v>
      </c>
      <c r="AC22" s="252">
        <v>17</v>
      </c>
      <c r="AD22" s="253" t="s">
        <v>134</v>
      </c>
      <c r="AE22" s="261">
        <v>10.732533356572983</v>
      </c>
      <c r="AF22" s="261">
        <v>0</v>
      </c>
      <c r="AG22" s="261">
        <v>0.034123043404807124</v>
      </c>
      <c r="AH22" s="261">
        <v>39.96609698048454</v>
      </c>
      <c r="AI22" s="261">
        <v>14.056244407998198</v>
      </c>
      <c r="AJ22" s="261">
        <v>0.11889277261993192</v>
      </c>
      <c r="AK22" s="261">
        <v>5.01789917287383</v>
      </c>
      <c r="AL22" s="261">
        <v>0.6262840004882033</v>
      </c>
      <c r="AM22" s="261">
        <v>0.03453828845361359</v>
      </c>
      <c r="AN22" s="261">
        <v>7.5705241180768</v>
      </c>
      <c r="AO22" s="196" t="e">
        <f>#REF!</f>
        <v>#REF!</v>
      </c>
      <c r="AP22" s="252">
        <v>17</v>
      </c>
      <c r="AQ22" s="253" t="s">
        <v>134</v>
      </c>
      <c r="AR22" s="261">
        <v>208.95237369158204</v>
      </c>
      <c r="AS22" s="261">
        <v>50.882827129271085</v>
      </c>
      <c r="AT22" s="261">
        <v>0</v>
      </c>
      <c r="AU22" s="261">
        <v>0</v>
      </c>
      <c r="AV22" s="261">
        <v>0</v>
      </c>
      <c r="AW22" s="261">
        <v>0</v>
      </c>
      <c r="AX22" s="261">
        <v>-0.035200820853101916</v>
      </c>
      <c r="AY22" s="261">
        <v>0</v>
      </c>
      <c r="AZ22" s="261">
        <v>0</v>
      </c>
      <c r="BA22" s="261">
        <v>259.8</v>
      </c>
    </row>
    <row r="23" spans="1:53" s="20" customFormat="1" ht="12">
      <c r="A23" s="252">
        <v>18</v>
      </c>
      <c r="B23" s="253" t="s">
        <v>135</v>
      </c>
      <c r="C23" s="261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1.0633477293347788</v>
      </c>
      <c r="I23" s="261">
        <v>1.5847528515140232</v>
      </c>
      <c r="J23" s="261">
        <v>0.009175520542279296</v>
      </c>
      <c r="K23" s="261">
        <v>0.23626224320289313</v>
      </c>
      <c r="L23" s="261">
        <v>0.021362970045844115</v>
      </c>
      <c r="M23" s="261">
        <v>0.01225579469424878</v>
      </c>
      <c r="N23" s="261">
        <v>0.8073596526111331</v>
      </c>
      <c r="O23" s="252">
        <v>18</v>
      </c>
      <c r="P23" s="253" t="s">
        <v>135</v>
      </c>
      <c r="Q23" s="261">
        <v>0</v>
      </c>
      <c r="R23" s="261">
        <v>0.17003190614589572</v>
      </c>
      <c r="S23" s="261">
        <v>0</v>
      </c>
      <c r="T23" s="261">
        <v>0.036661795981123665</v>
      </c>
      <c r="U23" s="261">
        <v>0</v>
      </c>
      <c r="V23" s="261">
        <v>1.4354477573762532</v>
      </c>
      <c r="W23" s="261">
        <v>0.024558735147581827</v>
      </c>
      <c r="X23" s="261">
        <v>0.7295556384925975</v>
      </c>
      <c r="Y23" s="261">
        <v>0.4980355535681396</v>
      </c>
      <c r="Z23" s="261">
        <v>1.7500783961226214</v>
      </c>
      <c r="AA23" s="261">
        <v>0</v>
      </c>
      <c r="AB23" s="261">
        <v>1.825341680256058</v>
      </c>
      <c r="AC23" s="252">
        <v>18</v>
      </c>
      <c r="AD23" s="253" t="s">
        <v>135</v>
      </c>
      <c r="AE23" s="261">
        <v>0.8252781917870212</v>
      </c>
      <c r="AF23" s="261">
        <v>0.13207082150342606</v>
      </c>
      <c r="AG23" s="261">
        <v>0.07315798359574824</v>
      </c>
      <c r="AH23" s="261">
        <v>1.242748077581215</v>
      </c>
      <c r="AI23" s="261">
        <v>0.5342372517017842</v>
      </c>
      <c r="AJ23" s="261">
        <v>1.313947562505534</v>
      </c>
      <c r="AK23" s="261">
        <v>0.6959341034480307</v>
      </c>
      <c r="AL23" s="261">
        <v>0.018309810906074357</v>
      </c>
      <c r="AM23" s="261">
        <v>0.5923859745192269</v>
      </c>
      <c r="AN23" s="261">
        <v>1.047934508701132</v>
      </c>
      <c r="AO23" s="196" t="e">
        <f>#REF!</f>
        <v>#REF!</v>
      </c>
      <c r="AP23" s="252">
        <v>18</v>
      </c>
      <c r="AQ23" s="253" t="s">
        <v>135</v>
      </c>
      <c r="AR23" s="261">
        <v>16.68023384805137</v>
      </c>
      <c r="AS23" s="261">
        <v>54.51135580227777</v>
      </c>
      <c r="AT23" s="261">
        <v>0</v>
      </c>
      <c r="AU23" s="261">
        <v>0</v>
      </c>
      <c r="AV23" s="261">
        <v>0</v>
      </c>
      <c r="AW23" s="261">
        <v>0.12722847557864947</v>
      </c>
      <c r="AX23" s="261">
        <v>-0.21881812590777078</v>
      </c>
      <c r="AY23" s="261">
        <v>0</v>
      </c>
      <c r="AZ23" s="261">
        <v>0</v>
      </c>
      <c r="BA23" s="261">
        <v>71.10000000000001</v>
      </c>
    </row>
    <row r="24" spans="1:53" ht="12.75" thickBot="1">
      <c r="A24" s="268">
        <v>19</v>
      </c>
      <c r="B24" s="269" t="s">
        <v>136</v>
      </c>
      <c r="C24" s="270">
        <v>0.008002946913914512</v>
      </c>
      <c r="D24" s="270">
        <v>0</v>
      </c>
      <c r="E24" s="270">
        <v>0.16231835016390853</v>
      </c>
      <c r="F24" s="270">
        <v>0</v>
      </c>
      <c r="G24" s="270">
        <v>0.188919642698619</v>
      </c>
      <c r="H24" s="270">
        <v>0.39400729752375424</v>
      </c>
      <c r="I24" s="270">
        <v>0.17643835521646004</v>
      </c>
      <c r="J24" s="270">
        <v>0</v>
      </c>
      <c r="K24" s="270">
        <v>0.08779860248625729</v>
      </c>
      <c r="L24" s="270">
        <v>0.06092568152066336</v>
      </c>
      <c r="M24" s="270">
        <v>0.13048993341417667</v>
      </c>
      <c r="N24" s="270">
        <v>2.5039342812513836</v>
      </c>
      <c r="O24" s="268">
        <v>19</v>
      </c>
      <c r="P24" s="269" t="s">
        <v>136</v>
      </c>
      <c r="Q24" s="270">
        <v>0.008291121872376234</v>
      </c>
      <c r="R24" s="270">
        <v>0.07817481827073636</v>
      </c>
      <c r="S24" s="270">
        <v>0.0020604216536029897</v>
      </c>
      <c r="T24" s="270">
        <v>0.06709064695704262</v>
      </c>
      <c r="U24" s="270">
        <v>0.0020302255785443536</v>
      </c>
      <c r="V24" s="270">
        <v>0.528203712727352</v>
      </c>
      <c r="W24" s="270">
        <v>0.044942190784823255</v>
      </c>
      <c r="X24" s="270">
        <v>0.38674064242912426</v>
      </c>
      <c r="Y24" s="270">
        <v>0.21755650336748605</v>
      </c>
      <c r="Z24" s="270">
        <v>0.6675088974466766</v>
      </c>
      <c r="AA24" s="270">
        <v>0</v>
      </c>
      <c r="AB24" s="270">
        <v>0.7801400126949103</v>
      </c>
      <c r="AC24" s="268">
        <v>19</v>
      </c>
      <c r="AD24" s="269" t="s">
        <v>136</v>
      </c>
      <c r="AE24" s="270">
        <v>0.2542507059478473</v>
      </c>
      <c r="AF24" s="270">
        <v>0.05109683285693905</v>
      </c>
      <c r="AG24" s="270">
        <v>0.03245532911261883</v>
      </c>
      <c r="AH24" s="270">
        <v>0.11230686802852048</v>
      </c>
      <c r="AI24" s="270">
        <v>0.6382989530002111</v>
      </c>
      <c r="AJ24" s="270">
        <v>1.3872745656994074</v>
      </c>
      <c r="AK24" s="270">
        <v>0.6451175689828679</v>
      </c>
      <c r="AL24" s="270">
        <v>0.014214978216221271</v>
      </c>
      <c r="AM24" s="270">
        <v>0.09855083898443193</v>
      </c>
      <c r="AN24" s="270">
        <v>0.5534187845072599</v>
      </c>
      <c r="AO24" s="271" t="e">
        <f>#REF!</f>
        <v>#REF!</v>
      </c>
      <c r="AP24" s="268">
        <v>19</v>
      </c>
      <c r="AQ24" s="269" t="s">
        <v>136</v>
      </c>
      <c r="AR24" s="270">
        <v>10.282561976422308</v>
      </c>
      <c r="AS24" s="270">
        <v>217.45350846748664</v>
      </c>
      <c r="AT24" s="270">
        <v>0</v>
      </c>
      <c r="AU24" s="270">
        <v>0</v>
      </c>
      <c r="AV24" s="270">
        <v>0</v>
      </c>
      <c r="AW24" s="270">
        <v>0</v>
      </c>
      <c r="AX24" s="270">
        <v>2.5639295560910513</v>
      </c>
      <c r="AY24" s="270">
        <v>0</v>
      </c>
      <c r="AZ24" s="270">
        <v>0</v>
      </c>
      <c r="BA24" s="270">
        <v>230.29999999999998</v>
      </c>
    </row>
    <row r="25" spans="1:53" ht="15.75">
      <c r="A25" s="203" t="s">
        <v>95</v>
      </c>
      <c r="B25" s="204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03" t="s">
        <v>95</v>
      </c>
      <c r="P25" s="204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03" t="s">
        <v>95</v>
      </c>
      <c r="AD25" s="204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196"/>
      <c r="AP25" s="203" t="s">
        <v>95</v>
      </c>
      <c r="AQ25" s="204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</row>
    <row r="26" spans="1:53" ht="12.75" thickBot="1">
      <c r="A26" s="274"/>
      <c r="B26" s="220" t="s">
        <v>149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04"/>
      <c r="P26" s="220" t="s">
        <v>149</v>
      </c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04"/>
      <c r="AD26" s="220" t="s">
        <v>149</v>
      </c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196"/>
      <c r="AP26" s="204"/>
      <c r="AQ26" s="220" t="s">
        <v>149</v>
      </c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</row>
    <row r="27" spans="1:53" ht="21.75">
      <c r="A27" s="252"/>
      <c r="B27" s="80"/>
      <c r="C27" s="81" t="s">
        <v>51</v>
      </c>
      <c r="D27" s="80" t="s">
        <v>173</v>
      </c>
      <c r="E27" s="80" t="s">
        <v>47</v>
      </c>
      <c r="F27" s="80" t="s">
        <v>48</v>
      </c>
      <c r="G27" s="80" t="s">
        <v>48</v>
      </c>
      <c r="H27" s="80" t="s">
        <v>52</v>
      </c>
      <c r="I27" s="80" t="s">
        <v>176</v>
      </c>
      <c r="J27" s="80" t="s">
        <v>178</v>
      </c>
      <c r="K27" s="80" t="s">
        <v>180</v>
      </c>
      <c r="L27" s="81" t="s">
        <v>54</v>
      </c>
      <c r="M27" s="80" t="s">
        <v>53</v>
      </c>
      <c r="N27" s="80" t="s">
        <v>55</v>
      </c>
      <c r="O27" s="206"/>
      <c r="P27" s="207"/>
      <c r="Q27" s="80" t="s">
        <v>53</v>
      </c>
      <c r="R27" s="80" t="s">
        <v>53</v>
      </c>
      <c r="S27" s="80" t="s">
        <v>50</v>
      </c>
      <c r="T27" s="80" t="s">
        <v>53</v>
      </c>
      <c r="U27" s="80" t="s">
        <v>53</v>
      </c>
      <c r="V27" s="80" t="s">
        <v>61</v>
      </c>
      <c r="W27" s="81" t="s">
        <v>62</v>
      </c>
      <c r="X27" s="80" t="s">
        <v>6</v>
      </c>
      <c r="Y27" s="80" t="s">
        <v>63</v>
      </c>
      <c r="Z27" s="80" t="s">
        <v>64</v>
      </c>
      <c r="AA27" s="80" t="s">
        <v>185</v>
      </c>
      <c r="AB27" s="80" t="s">
        <v>66</v>
      </c>
      <c r="AC27" s="206"/>
      <c r="AD27" s="207"/>
      <c r="AE27" s="80" t="s">
        <v>67</v>
      </c>
      <c r="AF27" s="80" t="s">
        <v>188</v>
      </c>
      <c r="AG27" s="81" t="s">
        <v>69</v>
      </c>
      <c r="AH27" s="80" t="s">
        <v>70</v>
      </c>
      <c r="AI27" s="80" t="s">
        <v>72</v>
      </c>
      <c r="AJ27" s="79" t="s">
        <v>33</v>
      </c>
      <c r="AK27" s="80" t="s">
        <v>73</v>
      </c>
      <c r="AL27" s="80" t="s">
        <v>191</v>
      </c>
      <c r="AM27" s="80" t="s">
        <v>74</v>
      </c>
      <c r="AN27" s="80" t="s">
        <v>75</v>
      </c>
      <c r="AO27" s="80"/>
      <c r="AP27" s="206"/>
      <c r="AQ27" s="207"/>
      <c r="AR27" s="82" t="s">
        <v>80</v>
      </c>
      <c r="AS27" s="82" t="s">
        <v>82</v>
      </c>
      <c r="AT27" s="82" t="s">
        <v>82</v>
      </c>
      <c r="AU27" s="98" t="s">
        <v>96</v>
      </c>
      <c r="AV27" s="99" t="s">
        <v>93</v>
      </c>
      <c r="AW27" s="82" t="s">
        <v>85</v>
      </c>
      <c r="AX27" s="82" t="s">
        <v>86</v>
      </c>
      <c r="AY27" s="82" t="s">
        <v>98</v>
      </c>
      <c r="AZ27" s="82" t="s">
        <v>88</v>
      </c>
      <c r="BA27" s="82" t="s">
        <v>9</v>
      </c>
    </row>
    <row r="28" spans="1:53" ht="78" customHeight="1" thickBot="1">
      <c r="A28" s="268"/>
      <c r="B28" s="94" t="s">
        <v>17</v>
      </c>
      <c r="C28" s="86" t="s">
        <v>171</v>
      </c>
      <c r="D28" s="86" t="s">
        <v>172</v>
      </c>
      <c r="E28" s="86" t="s">
        <v>174</v>
      </c>
      <c r="F28" s="86" t="s">
        <v>49</v>
      </c>
      <c r="G28" s="86" t="s">
        <v>175</v>
      </c>
      <c r="H28" s="86" t="s">
        <v>238</v>
      </c>
      <c r="I28" s="86" t="s">
        <v>177</v>
      </c>
      <c r="J28" s="86" t="s">
        <v>179</v>
      </c>
      <c r="K28" s="86" t="s">
        <v>181</v>
      </c>
      <c r="L28" s="86" t="s">
        <v>182</v>
      </c>
      <c r="M28" s="86" t="s">
        <v>78</v>
      </c>
      <c r="N28" s="86" t="s">
        <v>76</v>
      </c>
      <c r="O28" s="208"/>
      <c r="P28" s="94" t="s">
        <v>17</v>
      </c>
      <c r="Q28" s="86" t="s">
        <v>56</v>
      </c>
      <c r="R28" s="86" t="s">
        <v>57</v>
      </c>
      <c r="S28" s="86" t="s">
        <v>183</v>
      </c>
      <c r="T28" s="86" t="s">
        <v>226</v>
      </c>
      <c r="U28" s="86" t="s">
        <v>59</v>
      </c>
      <c r="V28" s="86" t="s">
        <v>60</v>
      </c>
      <c r="W28" s="86" t="s">
        <v>77</v>
      </c>
      <c r="X28" s="87"/>
      <c r="Y28" s="86" t="s">
        <v>153</v>
      </c>
      <c r="Z28" s="86" t="s">
        <v>184</v>
      </c>
      <c r="AA28" s="86" t="s">
        <v>186</v>
      </c>
      <c r="AB28" s="86" t="s">
        <v>65</v>
      </c>
      <c r="AC28" s="208"/>
      <c r="AD28" s="94" t="s">
        <v>17</v>
      </c>
      <c r="AE28" s="86" t="s">
        <v>187</v>
      </c>
      <c r="AF28" s="86"/>
      <c r="AG28" s="86" t="s">
        <v>68</v>
      </c>
      <c r="AH28" s="86" t="s">
        <v>189</v>
      </c>
      <c r="AI28" s="86" t="s">
        <v>71</v>
      </c>
      <c r="AJ28" s="87"/>
      <c r="AK28" s="86" t="s">
        <v>190</v>
      </c>
      <c r="AL28" s="86" t="s">
        <v>192</v>
      </c>
      <c r="AM28" s="86" t="s">
        <v>193</v>
      </c>
      <c r="AN28" s="86" t="s">
        <v>224</v>
      </c>
      <c r="AO28" s="85" t="s">
        <v>0</v>
      </c>
      <c r="AP28" s="208"/>
      <c r="AQ28" s="94" t="s">
        <v>17</v>
      </c>
      <c r="AR28" s="88" t="s">
        <v>125</v>
      </c>
      <c r="AS28" s="88" t="s">
        <v>81</v>
      </c>
      <c r="AT28" s="88" t="s">
        <v>83</v>
      </c>
      <c r="AU28" s="88" t="s">
        <v>116</v>
      </c>
      <c r="AV28" s="88" t="s">
        <v>223</v>
      </c>
      <c r="AW28" s="88" t="s">
        <v>84</v>
      </c>
      <c r="AX28" s="88" t="s">
        <v>102</v>
      </c>
      <c r="AY28" s="88" t="s">
        <v>97</v>
      </c>
      <c r="AZ28" s="88" t="s">
        <v>87</v>
      </c>
      <c r="BA28" s="88" t="s">
        <v>119</v>
      </c>
    </row>
    <row r="29" spans="1:53" ht="12">
      <c r="A29" s="252"/>
      <c r="B29" s="253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52"/>
      <c r="P29" s="253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52"/>
      <c r="AD29" s="253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196"/>
      <c r="AP29" s="252"/>
      <c r="AQ29" s="253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</row>
    <row r="30" spans="1:53" ht="12">
      <c r="A30" s="252">
        <v>20</v>
      </c>
      <c r="B30" s="253" t="s">
        <v>6</v>
      </c>
      <c r="C30" s="261">
        <v>0.03017165266860535</v>
      </c>
      <c r="D30" s="261">
        <v>0</v>
      </c>
      <c r="E30" s="261">
        <v>0</v>
      </c>
      <c r="F30" s="261">
        <v>0.0379440585351714</v>
      </c>
      <c r="G30" s="261">
        <v>0</v>
      </c>
      <c r="H30" s="261">
        <v>12.671663477243069</v>
      </c>
      <c r="I30" s="261">
        <v>15.826805195071639</v>
      </c>
      <c r="J30" s="261">
        <v>0.015346317036182652</v>
      </c>
      <c r="K30" s="261">
        <v>4.711071908041305</v>
      </c>
      <c r="L30" s="261">
        <v>0.46704436833906554</v>
      </c>
      <c r="M30" s="261">
        <v>0.3997141683474494</v>
      </c>
      <c r="N30" s="261">
        <v>3.0086772457074495</v>
      </c>
      <c r="O30" s="252">
        <v>20</v>
      </c>
      <c r="P30" s="253" t="s">
        <v>6</v>
      </c>
      <c r="Q30" s="261">
        <v>0.00781452295189757</v>
      </c>
      <c r="R30" s="261">
        <v>0.13960627916195967</v>
      </c>
      <c r="S30" s="261">
        <v>0.023303788149073842</v>
      </c>
      <c r="T30" s="261">
        <v>6.921256648460369</v>
      </c>
      <c r="U30" s="261">
        <v>1.040955985950979</v>
      </c>
      <c r="V30" s="261">
        <v>4.112433334825436</v>
      </c>
      <c r="W30" s="261">
        <v>0.4389909602923433</v>
      </c>
      <c r="X30" s="261">
        <v>114.11477550265732</v>
      </c>
      <c r="Y30" s="261">
        <v>0.6592283974361055</v>
      </c>
      <c r="Z30" s="261">
        <v>137.2095512984837</v>
      </c>
      <c r="AA30" s="261">
        <v>0</v>
      </c>
      <c r="AB30" s="261">
        <v>30.006139475409263</v>
      </c>
      <c r="AC30" s="252">
        <v>20</v>
      </c>
      <c r="AD30" s="253" t="s">
        <v>6</v>
      </c>
      <c r="AE30" s="261">
        <v>54.36852527294309</v>
      </c>
      <c r="AF30" s="261">
        <v>49.36169578289492</v>
      </c>
      <c r="AG30" s="261">
        <v>0.8029795728316546</v>
      </c>
      <c r="AH30" s="261">
        <v>74.67315898817621</v>
      </c>
      <c r="AI30" s="261">
        <v>8.23973934824523</v>
      </c>
      <c r="AJ30" s="261">
        <v>16.299396241964306</v>
      </c>
      <c r="AK30" s="261">
        <v>10.38423379612353</v>
      </c>
      <c r="AL30" s="261">
        <v>0.007655918858838045</v>
      </c>
      <c r="AM30" s="261">
        <v>44.074329564239584</v>
      </c>
      <c r="AN30" s="261">
        <v>0.5196959415181385</v>
      </c>
      <c r="AO30" s="196" t="e">
        <f>#REF!</f>
        <v>#REF!</v>
      </c>
      <c r="AP30" s="252">
        <v>20</v>
      </c>
      <c r="AQ30" s="253" t="s">
        <v>6</v>
      </c>
      <c r="AR30" s="261">
        <v>590.5739138854442</v>
      </c>
      <c r="AS30" s="261">
        <v>899.7509000759613</v>
      </c>
      <c r="AT30" s="261">
        <v>0</v>
      </c>
      <c r="AU30" s="261">
        <v>0</v>
      </c>
      <c r="AV30" s="261">
        <v>0</v>
      </c>
      <c r="AW30" s="261">
        <v>3902.8331756314815</v>
      </c>
      <c r="AX30" s="261">
        <v>17.87260282035692</v>
      </c>
      <c r="AY30" s="261">
        <v>0</v>
      </c>
      <c r="AZ30" s="261">
        <v>122.3694075867557</v>
      </c>
      <c r="BA30" s="261">
        <v>5533.400000000001</v>
      </c>
    </row>
    <row r="31" spans="1:53" s="20" customFormat="1" ht="24">
      <c r="A31" s="252">
        <v>21</v>
      </c>
      <c r="B31" s="253" t="s">
        <v>151</v>
      </c>
      <c r="C31" s="261">
        <v>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52">
        <v>21</v>
      </c>
      <c r="P31" s="253" t="s">
        <v>151</v>
      </c>
      <c r="Q31" s="261">
        <v>0</v>
      </c>
      <c r="R31" s="261">
        <v>0</v>
      </c>
      <c r="S31" s="261">
        <v>0</v>
      </c>
      <c r="T31" s="261">
        <v>0</v>
      </c>
      <c r="U31" s="261">
        <v>0</v>
      </c>
      <c r="V31" s="261">
        <v>0</v>
      </c>
      <c r="W31" s="261">
        <v>0</v>
      </c>
      <c r="X31" s="261">
        <v>0</v>
      </c>
      <c r="Y31" s="261">
        <v>0</v>
      </c>
      <c r="Z31" s="261">
        <v>0</v>
      </c>
      <c r="AA31" s="261">
        <v>0</v>
      </c>
      <c r="AB31" s="261">
        <v>0</v>
      </c>
      <c r="AC31" s="252">
        <v>21</v>
      </c>
      <c r="AD31" s="253" t="s">
        <v>151</v>
      </c>
      <c r="AE31" s="261">
        <v>0</v>
      </c>
      <c r="AF31" s="261">
        <v>0</v>
      </c>
      <c r="AG31" s="261">
        <v>0</v>
      </c>
      <c r="AH31" s="261">
        <v>0</v>
      </c>
      <c r="AI31" s="261">
        <v>0</v>
      </c>
      <c r="AJ31" s="261">
        <v>0</v>
      </c>
      <c r="AK31" s="261">
        <v>0</v>
      </c>
      <c r="AL31" s="261">
        <v>0</v>
      </c>
      <c r="AM31" s="261">
        <v>0</v>
      </c>
      <c r="AN31" s="261">
        <v>0</v>
      </c>
      <c r="AO31" s="196" t="e">
        <f>#REF!</f>
        <v>#REF!</v>
      </c>
      <c r="AP31" s="252">
        <v>21</v>
      </c>
      <c r="AQ31" s="253" t="s">
        <v>151</v>
      </c>
      <c r="AR31" s="261">
        <v>0</v>
      </c>
      <c r="AS31" s="261">
        <v>0</v>
      </c>
      <c r="AT31" s="261">
        <v>0</v>
      </c>
      <c r="AU31" s="261">
        <v>0</v>
      </c>
      <c r="AV31" s="261">
        <v>0</v>
      </c>
      <c r="AW31" s="261">
        <v>0</v>
      </c>
      <c r="AX31" s="261">
        <v>0</v>
      </c>
      <c r="AY31" s="261">
        <v>0</v>
      </c>
      <c r="AZ31" s="261">
        <v>0</v>
      </c>
      <c r="BA31" s="261">
        <v>0</v>
      </c>
    </row>
    <row r="32" spans="1:53" ht="24">
      <c r="A32" s="252">
        <v>22</v>
      </c>
      <c r="B32" s="253" t="s">
        <v>150</v>
      </c>
      <c r="C32" s="261">
        <v>1.2463951067797636E-09</v>
      </c>
      <c r="D32" s="261">
        <v>2.494932144015308E-13</v>
      </c>
      <c r="E32" s="261">
        <v>6.948248090073356E-12</v>
      </c>
      <c r="F32" s="261">
        <v>1.1535038867710011E-12</v>
      </c>
      <c r="G32" s="261">
        <v>4.025674195979395E-12</v>
      </c>
      <c r="H32" s="261">
        <v>3.2753656418122477E-10</v>
      </c>
      <c r="I32" s="261">
        <v>1.6932147652854196E-10</v>
      </c>
      <c r="J32" s="261">
        <v>1.323348497503815E-12</v>
      </c>
      <c r="K32" s="261">
        <v>9.780033677318988E-12</v>
      </c>
      <c r="L32" s="261">
        <v>6.012742496122335E-11</v>
      </c>
      <c r="M32" s="261">
        <v>8.001829716457516E-11</v>
      </c>
      <c r="N32" s="261">
        <v>1.0493616798592376E-10</v>
      </c>
      <c r="O32" s="252">
        <v>22</v>
      </c>
      <c r="P32" s="253" t="s">
        <v>150</v>
      </c>
      <c r="Q32" s="261">
        <v>5.5899658362889125E-12</v>
      </c>
      <c r="R32" s="261">
        <v>1.4240856138987236E-11</v>
      </c>
      <c r="S32" s="261">
        <v>2.6312549141388836E-12</v>
      </c>
      <c r="T32" s="261">
        <v>5.172285032846571E-11</v>
      </c>
      <c r="U32" s="261">
        <v>1.5798723784213622E-12</v>
      </c>
      <c r="V32" s="261">
        <v>4.174769776798689E-12</v>
      </c>
      <c r="W32" s="261">
        <v>2.287063236131333E-12</v>
      </c>
      <c r="X32" s="261">
        <v>3.2169538263761224E-10</v>
      </c>
      <c r="Y32" s="261">
        <v>6.544787640530403E-11</v>
      </c>
      <c r="Z32" s="261">
        <v>3.646620982873378E-10</v>
      </c>
      <c r="AA32" s="261">
        <v>5.0235686455078925E-12</v>
      </c>
      <c r="AB32" s="261">
        <v>1.0720017053332448E-10</v>
      </c>
      <c r="AC32" s="252">
        <v>22</v>
      </c>
      <c r="AD32" s="253" t="s">
        <v>150</v>
      </c>
      <c r="AE32" s="261">
        <v>2.406972003024809E-10</v>
      </c>
      <c r="AF32" s="261">
        <v>2.887462317432233E-11</v>
      </c>
      <c r="AG32" s="261">
        <v>4.291707581229423E-12</v>
      </c>
      <c r="AH32" s="261">
        <v>8.318006674158294E-11</v>
      </c>
      <c r="AI32" s="261">
        <v>1.0878421253243081E-10</v>
      </c>
      <c r="AJ32" s="261">
        <v>6.23798786592059E-11</v>
      </c>
      <c r="AK32" s="261">
        <v>5.8092194439505865E-11</v>
      </c>
      <c r="AL32" s="261">
        <v>9.895604478127866E-13</v>
      </c>
      <c r="AM32" s="261">
        <v>1.2854848315452217E-11</v>
      </c>
      <c r="AN32" s="261">
        <v>1.552116624018235E-11</v>
      </c>
      <c r="AO32" s="196" t="e">
        <f>#REF!</f>
        <v>#REF!</v>
      </c>
      <c r="AP32" s="252">
        <v>22</v>
      </c>
      <c r="AQ32" s="253" t="s">
        <v>150</v>
      </c>
      <c r="AR32" s="261">
        <v>3.5737365654986543E-09</v>
      </c>
      <c r="AS32" s="261">
        <v>0</v>
      </c>
      <c r="AT32" s="261">
        <v>0</v>
      </c>
      <c r="AU32" s="261">
        <v>0</v>
      </c>
      <c r="AV32" s="261">
        <v>0</v>
      </c>
      <c r="AW32" s="261">
        <v>0</v>
      </c>
      <c r="AX32" s="261">
        <v>0</v>
      </c>
      <c r="AY32" s="261">
        <v>0</v>
      </c>
      <c r="AZ32" s="261">
        <v>0</v>
      </c>
      <c r="BA32" s="261">
        <v>3.5737365654986543E-09</v>
      </c>
    </row>
    <row r="33" spans="1:53" ht="36">
      <c r="A33" s="252">
        <v>23</v>
      </c>
      <c r="B33" s="19" t="s">
        <v>163</v>
      </c>
      <c r="C33" s="261">
        <v>0.05583391634413726</v>
      </c>
      <c r="D33" s="261">
        <v>0</v>
      </c>
      <c r="E33" s="261">
        <v>0.242666035086552</v>
      </c>
      <c r="F33" s="261">
        <v>0</v>
      </c>
      <c r="G33" s="261">
        <v>0</v>
      </c>
      <c r="H33" s="261">
        <v>7.0364372152100625</v>
      </c>
      <c r="I33" s="261">
        <v>0.9782936284683961</v>
      </c>
      <c r="J33" s="261">
        <v>0.11359602882879595</v>
      </c>
      <c r="K33" s="261">
        <v>0.46398518096660096</v>
      </c>
      <c r="L33" s="261">
        <v>0.21050508730146994</v>
      </c>
      <c r="M33" s="261">
        <v>3.0806783198072827</v>
      </c>
      <c r="N33" s="261">
        <v>0.13288961921103895</v>
      </c>
      <c r="O33" s="252">
        <v>23</v>
      </c>
      <c r="P33" s="19" t="s">
        <v>163</v>
      </c>
      <c r="Q33" s="261">
        <v>0.3801204599119928</v>
      </c>
      <c r="R33" s="261">
        <v>0.09021652102942414</v>
      </c>
      <c r="S33" s="261">
        <v>0.008214217764558333</v>
      </c>
      <c r="T33" s="261">
        <v>0.39714968891930985</v>
      </c>
      <c r="U33" s="261">
        <v>0.08903219631086452</v>
      </c>
      <c r="V33" s="261">
        <v>0.04034047923977441</v>
      </c>
      <c r="W33" s="261">
        <v>0</v>
      </c>
      <c r="X33" s="261">
        <v>6.880722334526741</v>
      </c>
      <c r="Y33" s="261">
        <v>11.923700857199519</v>
      </c>
      <c r="Z33" s="261">
        <v>12.132841574006541</v>
      </c>
      <c r="AA33" s="261">
        <v>0.09771943275703747</v>
      </c>
      <c r="AB33" s="261">
        <v>2.5703131503504477</v>
      </c>
      <c r="AC33" s="252">
        <v>23</v>
      </c>
      <c r="AD33" s="19" t="s">
        <v>163</v>
      </c>
      <c r="AE33" s="261">
        <v>1.4514941578546854</v>
      </c>
      <c r="AF33" s="261">
        <v>4.717833868989661</v>
      </c>
      <c r="AG33" s="261">
        <v>0.16982258067755807</v>
      </c>
      <c r="AH33" s="261">
        <v>5.397184464940397</v>
      </c>
      <c r="AI33" s="261">
        <v>3.0117488861013793</v>
      </c>
      <c r="AJ33" s="261">
        <v>1.7147286221016345</v>
      </c>
      <c r="AK33" s="261">
        <v>0.8707270745630001</v>
      </c>
      <c r="AL33" s="261">
        <v>0.02428731580582352</v>
      </c>
      <c r="AM33" s="261">
        <v>1.1213721409371564</v>
      </c>
      <c r="AN33" s="261">
        <v>0.7677590796097983</v>
      </c>
      <c r="AO33" s="196" t="e">
        <f>#REF!</f>
        <v>#REF!</v>
      </c>
      <c r="AP33" s="252">
        <v>23</v>
      </c>
      <c r="AQ33" s="19" t="s">
        <v>163</v>
      </c>
      <c r="AR33" s="261">
        <v>66.1722229599541</v>
      </c>
      <c r="AS33" s="261">
        <v>251.24176050510366</v>
      </c>
      <c r="AT33" s="261">
        <v>0</v>
      </c>
      <c r="AU33" s="261">
        <v>0</v>
      </c>
      <c r="AV33" s="261">
        <v>0</v>
      </c>
      <c r="AW33" s="261">
        <v>2.1860165349422496</v>
      </c>
      <c r="AX33" s="261">
        <v>0</v>
      </c>
      <c r="AY33" s="261">
        <v>0</v>
      </c>
      <c r="AZ33" s="261">
        <v>0</v>
      </c>
      <c r="BA33" s="261">
        <v>319.6</v>
      </c>
    </row>
    <row r="34" spans="1:53" s="20" customFormat="1" ht="12">
      <c r="A34" s="252">
        <v>24</v>
      </c>
      <c r="B34" s="19" t="s">
        <v>137</v>
      </c>
      <c r="C34" s="261">
        <v>1.583431036857072</v>
      </c>
      <c r="D34" s="261">
        <v>0</v>
      </c>
      <c r="E34" s="261">
        <v>0.09611668529500868</v>
      </c>
      <c r="F34" s="261">
        <v>3.148209267680919E-06</v>
      </c>
      <c r="G34" s="261">
        <v>0.0015888652026661348</v>
      </c>
      <c r="H34" s="261">
        <v>6.620120602318846</v>
      </c>
      <c r="I34" s="261">
        <v>0.652016095957275</v>
      </c>
      <c r="J34" s="261">
        <v>0.001338437991673773</v>
      </c>
      <c r="K34" s="261">
        <v>0.046962024323509835</v>
      </c>
      <c r="L34" s="261">
        <v>0.20155362891875214</v>
      </c>
      <c r="M34" s="261">
        <v>0.2774401659410826</v>
      </c>
      <c r="N34" s="261">
        <v>0.646750451662486</v>
      </c>
      <c r="O34" s="252">
        <v>24</v>
      </c>
      <c r="P34" s="19" t="s">
        <v>137</v>
      </c>
      <c r="Q34" s="261">
        <v>1.0806151006427955E-06</v>
      </c>
      <c r="R34" s="261">
        <v>0.007052035688707971</v>
      </c>
      <c r="S34" s="261">
        <v>0.00813613216808303</v>
      </c>
      <c r="T34" s="261">
        <v>0.7991079703313609</v>
      </c>
      <c r="U34" s="261">
        <v>0</v>
      </c>
      <c r="V34" s="261">
        <v>0.00017700166753348436</v>
      </c>
      <c r="W34" s="261">
        <v>8.933424641425801E-05</v>
      </c>
      <c r="X34" s="261">
        <v>0.7253967020271695</v>
      </c>
      <c r="Y34" s="261">
        <v>0.9937291044566042</v>
      </c>
      <c r="Z34" s="261">
        <v>5.3040838938680785</v>
      </c>
      <c r="AA34" s="261">
        <v>0.006379147445804077</v>
      </c>
      <c r="AB34" s="261">
        <v>3.090838629992209</v>
      </c>
      <c r="AC34" s="252">
        <v>24</v>
      </c>
      <c r="AD34" s="19" t="s">
        <v>137</v>
      </c>
      <c r="AE34" s="261">
        <v>1.005394088847228</v>
      </c>
      <c r="AF34" s="261">
        <v>0.37751759438752663</v>
      </c>
      <c r="AG34" s="261">
        <v>0.24669740732734158</v>
      </c>
      <c r="AH34" s="261">
        <v>1.2663572679386454</v>
      </c>
      <c r="AI34" s="261">
        <v>3.2479511863009054</v>
      </c>
      <c r="AJ34" s="261">
        <v>1.867734907837071</v>
      </c>
      <c r="AK34" s="261">
        <v>0.9860047337251215</v>
      </c>
      <c r="AL34" s="261">
        <v>0.004147906194576526</v>
      </c>
      <c r="AM34" s="261">
        <v>0.2216200340219909</v>
      </c>
      <c r="AN34" s="261">
        <v>1.04013855188716</v>
      </c>
      <c r="AO34" s="196" t="e">
        <f>#REF!</f>
        <v>#REF!</v>
      </c>
      <c r="AP34" s="252">
        <v>24</v>
      </c>
      <c r="AQ34" s="19" t="s">
        <v>137</v>
      </c>
      <c r="AR34" s="261">
        <v>31.32587677391694</v>
      </c>
      <c r="AS34" s="261">
        <v>1129.2845688121783</v>
      </c>
      <c r="AT34" s="261">
        <v>0</v>
      </c>
      <c r="AU34" s="261">
        <v>0</v>
      </c>
      <c r="AV34" s="261">
        <v>0</v>
      </c>
      <c r="AW34" s="261">
        <v>4.392828908867971</v>
      </c>
      <c r="AX34" s="261">
        <v>-0.0032744949630792485</v>
      </c>
      <c r="AY34" s="261">
        <v>0</v>
      </c>
      <c r="AZ34" s="261">
        <v>0</v>
      </c>
      <c r="BA34" s="261">
        <v>1165.0000000000002</v>
      </c>
    </row>
    <row r="35" spans="1:53" ht="24">
      <c r="A35" s="252">
        <v>25</v>
      </c>
      <c r="B35" s="253" t="s">
        <v>164</v>
      </c>
      <c r="C35" s="261">
        <v>17.303912970388126</v>
      </c>
      <c r="D35" s="261">
        <v>0.37032055545588294</v>
      </c>
      <c r="E35" s="261">
        <v>6.16900419379087</v>
      </c>
      <c r="F35" s="261">
        <v>0.9347172914538959</v>
      </c>
      <c r="G35" s="261">
        <v>1.2410027635352914</v>
      </c>
      <c r="H35" s="261">
        <v>82.79232724594041</v>
      </c>
      <c r="I35" s="261">
        <v>8.753710814677024</v>
      </c>
      <c r="J35" s="261">
        <v>1.4309503876113197</v>
      </c>
      <c r="K35" s="261">
        <v>2.5415187019863104</v>
      </c>
      <c r="L35" s="261">
        <v>9.17217408820517</v>
      </c>
      <c r="M35" s="261">
        <v>24.34828090028981</v>
      </c>
      <c r="N35" s="261">
        <v>64.20157776486758</v>
      </c>
      <c r="O35" s="252">
        <v>25</v>
      </c>
      <c r="P35" s="253" t="s">
        <v>164</v>
      </c>
      <c r="Q35" s="261">
        <v>0.7972430789881321</v>
      </c>
      <c r="R35" s="261">
        <v>4.105162999619354</v>
      </c>
      <c r="S35" s="261">
        <v>1.6894400129685074</v>
      </c>
      <c r="T35" s="261">
        <v>13.040543999829652</v>
      </c>
      <c r="U35" s="261">
        <v>5.835449714094989</v>
      </c>
      <c r="V35" s="261">
        <v>10.465424568258046</v>
      </c>
      <c r="W35" s="261">
        <v>0.3079927634711219</v>
      </c>
      <c r="X35" s="261">
        <v>84.15790433468294</v>
      </c>
      <c r="Y35" s="261">
        <v>35.357922754266</v>
      </c>
      <c r="Z35" s="261">
        <v>91.99337101170745</v>
      </c>
      <c r="AA35" s="261">
        <v>0.5327455211605239</v>
      </c>
      <c r="AB35" s="261">
        <v>42.22580779957511</v>
      </c>
      <c r="AC35" s="252">
        <v>25</v>
      </c>
      <c r="AD35" s="253" t="s">
        <v>164</v>
      </c>
      <c r="AE35" s="261">
        <v>29.28724211130075</v>
      </c>
      <c r="AF35" s="261">
        <v>4.760404913586779</v>
      </c>
      <c r="AG35" s="261">
        <v>0.8817055181532706</v>
      </c>
      <c r="AH35" s="261">
        <v>36.75632379582212</v>
      </c>
      <c r="AI35" s="261">
        <v>75.66791686249528</v>
      </c>
      <c r="AJ35" s="261">
        <v>7.200774686007143</v>
      </c>
      <c r="AK35" s="261">
        <v>7.48782619613176</v>
      </c>
      <c r="AL35" s="261">
        <v>1.7912318363648618</v>
      </c>
      <c r="AM35" s="261">
        <v>9.932746410415348</v>
      </c>
      <c r="AN35" s="261">
        <v>2.494931621640008</v>
      </c>
      <c r="AO35" s="196" t="e">
        <f>#REF!</f>
        <v>#REF!</v>
      </c>
      <c r="AP35" s="252">
        <v>25</v>
      </c>
      <c r="AQ35" s="253" t="s">
        <v>164</v>
      </c>
      <c r="AR35" s="261">
        <v>686.0296153898379</v>
      </c>
      <c r="AS35" s="261">
        <v>1248.4513669408218</v>
      </c>
      <c r="AT35" s="261">
        <v>0</v>
      </c>
      <c r="AU35" s="261">
        <v>0</v>
      </c>
      <c r="AV35" s="261">
        <v>0.015772125071733405</v>
      </c>
      <c r="AW35" s="261">
        <v>26.74662658626736</v>
      </c>
      <c r="AX35" s="261">
        <v>0.09987209637391706</v>
      </c>
      <c r="AY35" s="261">
        <v>0</v>
      </c>
      <c r="AZ35" s="261">
        <v>874.8567468616272</v>
      </c>
      <c r="BA35" s="261">
        <v>2836.2</v>
      </c>
    </row>
    <row r="36" spans="1:53" s="20" customFormat="1" ht="12">
      <c r="A36" s="252">
        <v>26</v>
      </c>
      <c r="B36" s="253" t="s">
        <v>188</v>
      </c>
      <c r="C36" s="261">
        <v>0.08588618429662793</v>
      </c>
      <c r="D36" s="261">
        <v>0.0871326355754618</v>
      </c>
      <c r="E36" s="261">
        <v>0.3945052620976747</v>
      </c>
      <c r="F36" s="261">
        <v>0.01016574126357963</v>
      </c>
      <c r="G36" s="261">
        <v>0.13336809792718224</v>
      </c>
      <c r="H36" s="261">
        <v>22.05577981216279</v>
      </c>
      <c r="I36" s="261">
        <v>0.41992530156593666</v>
      </c>
      <c r="J36" s="261">
        <v>0.02569682421328518</v>
      </c>
      <c r="K36" s="261">
        <v>0.8300981884161263</v>
      </c>
      <c r="L36" s="261">
        <v>8.37945235348641</v>
      </c>
      <c r="M36" s="261">
        <v>21.572252795038793</v>
      </c>
      <c r="N36" s="261">
        <v>39.2487047816189</v>
      </c>
      <c r="O36" s="252">
        <v>26</v>
      </c>
      <c r="P36" s="253" t="s">
        <v>126</v>
      </c>
      <c r="Q36" s="261">
        <v>0.02093619435929802</v>
      </c>
      <c r="R36" s="261">
        <v>9.745419988249079</v>
      </c>
      <c r="S36" s="261">
        <v>0.0364198864835938</v>
      </c>
      <c r="T36" s="261">
        <v>11.227453509226194</v>
      </c>
      <c r="U36" s="261">
        <v>0</v>
      </c>
      <c r="V36" s="261">
        <v>0.025551440488698857</v>
      </c>
      <c r="W36" s="261">
        <v>0.020633646791376498</v>
      </c>
      <c r="X36" s="261">
        <v>27.84788486449425</v>
      </c>
      <c r="Y36" s="261">
        <v>6.684727668384501</v>
      </c>
      <c r="Z36" s="261">
        <v>19.00213664291011</v>
      </c>
      <c r="AA36" s="261">
        <v>0.02063165268678897</v>
      </c>
      <c r="AB36" s="261">
        <v>4.2308168113053455</v>
      </c>
      <c r="AC36" s="252">
        <v>26</v>
      </c>
      <c r="AD36" s="253" t="s">
        <v>126</v>
      </c>
      <c r="AE36" s="261">
        <v>8.24349983573079</v>
      </c>
      <c r="AF36" s="261">
        <v>97.21361598284125</v>
      </c>
      <c r="AG36" s="261">
        <v>1.6595696634677854</v>
      </c>
      <c r="AH36" s="261">
        <v>13.61747134672331</v>
      </c>
      <c r="AI36" s="261">
        <v>45.11483040594553</v>
      </c>
      <c r="AJ36" s="261">
        <v>2.162001475256441</v>
      </c>
      <c r="AK36" s="261">
        <v>2.8086350961584197</v>
      </c>
      <c r="AL36" s="261">
        <v>0.7999396050606786</v>
      </c>
      <c r="AM36" s="261">
        <v>10.457055888582115</v>
      </c>
      <c r="AN36" s="261">
        <v>1.3104355216065742</v>
      </c>
      <c r="AO36" s="196" t="e">
        <f>#REF!</f>
        <v>#REF!</v>
      </c>
      <c r="AP36" s="252">
        <v>26</v>
      </c>
      <c r="AQ36" s="253" t="s">
        <v>188</v>
      </c>
      <c r="AR36" s="261">
        <v>355.49264053365874</v>
      </c>
      <c r="AS36" s="261">
        <v>1888.991717675371</v>
      </c>
      <c r="AT36" s="261">
        <v>0</v>
      </c>
      <c r="AU36" s="261">
        <v>0</v>
      </c>
      <c r="AV36" s="261">
        <v>3.0260292893282235</v>
      </c>
      <c r="AW36" s="261">
        <v>0</v>
      </c>
      <c r="AX36" s="261">
        <v>-1.4471784919111148</v>
      </c>
      <c r="AY36" s="261">
        <v>0</v>
      </c>
      <c r="AZ36" s="261">
        <v>37.03679099355324</v>
      </c>
      <c r="BA36" s="261">
        <v>2283.1</v>
      </c>
    </row>
    <row r="37" spans="1:53" ht="12">
      <c r="A37" s="252">
        <v>27</v>
      </c>
      <c r="B37" s="253" t="s">
        <v>37</v>
      </c>
      <c r="C37" s="261">
        <v>5.281944272030165E-05</v>
      </c>
      <c r="D37" s="261">
        <v>0</v>
      </c>
      <c r="E37" s="261">
        <v>4.5912898752855765E-06</v>
      </c>
      <c r="F37" s="261">
        <v>0</v>
      </c>
      <c r="G37" s="261">
        <v>6.129005117815568E-06</v>
      </c>
      <c r="H37" s="261">
        <v>0.0015102309225010675</v>
      </c>
      <c r="I37" s="261">
        <v>3.977250284842632E-05</v>
      </c>
      <c r="J37" s="261">
        <v>1.5351854036416309E-06</v>
      </c>
      <c r="K37" s="261">
        <v>9.548753072752446E-05</v>
      </c>
      <c r="L37" s="261">
        <v>6.586935677348249E-05</v>
      </c>
      <c r="M37" s="261">
        <v>4.3061672391968716E-05</v>
      </c>
      <c r="N37" s="261">
        <v>0.0004718006529520482</v>
      </c>
      <c r="O37" s="252">
        <v>27</v>
      </c>
      <c r="P37" s="253" t="s">
        <v>37</v>
      </c>
      <c r="Q37" s="261">
        <v>6.879261361943414E-05</v>
      </c>
      <c r="R37" s="261">
        <v>8.68974708333918E-05</v>
      </c>
      <c r="S37" s="261">
        <v>4.662439246063369E-06</v>
      </c>
      <c r="T37" s="261">
        <v>0.0001349480265067971</v>
      </c>
      <c r="U37" s="261">
        <v>3.0627399005812313E-06</v>
      </c>
      <c r="V37" s="261">
        <v>1.6791498424147243E-05</v>
      </c>
      <c r="W37" s="261">
        <v>2.6194873486930037E-05</v>
      </c>
      <c r="X37" s="261">
        <v>6.2066575222709846E-06</v>
      </c>
      <c r="Y37" s="261">
        <v>0.0015566470764790876</v>
      </c>
      <c r="Z37" s="261">
        <v>0.0023062704740023083</v>
      </c>
      <c r="AA37" s="261">
        <v>2.3110889935419103E-05</v>
      </c>
      <c r="AB37" s="261">
        <v>0.0018202263661248788</v>
      </c>
      <c r="AC37" s="252">
        <v>27</v>
      </c>
      <c r="AD37" s="253" t="s">
        <v>37</v>
      </c>
      <c r="AE37" s="261">
        <v>0.0020221035442256913</v>
      </c>
      <c r="AF37" s="261">
        <v>0.0006027907182464374</v>
      </c>
      <c r="AG37" s="261">
        <v>0.17587313357487522</v>
      </c>
      <c r="AH37" s="261">
        <v>0.0009133435066482217</v>
      </c>
      <c r="AI37" s="261">
        <v>8.37983687596087E-05</v>
      </c>
      <c r="AJ37" s="261">
        <v>0.00031833749811213636</v>
      </c>
      <c r="AK37" s="261">
        <v>0</v>
      </c>
      <c r="AL37" s="261">
        <v>3.0634724555321918E-06</v>
      </c>
      <c r="AM37" s="261">
        <v>0.0012296327358000442</v>
      </c>
      <c r="AN37" s="261">
        <v>0.00010091855195686487</v>
      </c>
      <c r="AO37" s="196" t="e">
        <f>#REF!</f>
        <v>#REF!</v>
      </c>
      <c r="AP37" s="252">
        <v>27</v>
      </c>
      <c r="AQ37" s="253" t="s">
        <v>37</v>
      </c>
      <c r="AR37" s="261">
        <v>0.18949223220578792</v>
      </c>
      <c r="AS37" s="261">
        <v>2.6894541131871565</v>
      </c>
      <c r="AT37" s="261">
        <v>0</v>
      </c>
      <c r="AU37" s="261">
        <v>0</v>
      </c>
      <c r="AV37" s="261">
        <v>0</v>
      </c>
      <c r="AW37" s="261">
        <v>0</v>
      </c>
      <c r="AX37" s="261">
        <v>0</v>
      </c>
      <c r="AY37" s="261">
        <v>0</v>
      </c>
      <c r="AZ37" s="261">
        <v>0.021053654607055414</v>
      </c>
      <c r="BA37" s="261">
        <v>2.9</v>
      </c>
    </row>
    <row r="38" spans="1:53" ht="24">
      <c r="A38" s="252">
        <v>28</v>
      </c>
      <c r="B38" s="19" t="s">
        <v>165</v>
      </c>
      <c r="C38" s="261">
        <v>6.850681797815251</v>
      </c>
      <c r="D38" s="261">
        <v>0</v>
      </c>
      <c r="E38" s="261">
        <v>2.3157956247879237</v>
      </c>
      <c r="F38" s="261">
        <v>0</v>
      </c>
      <c r="G38" s="261">
        <v>0</v>
      </c>
      <c r="H38" s="261">
        <v>9.177635006346964</v>
      </c>
      <c r="I38" s="261">
        <v>5.555300883369249</v>
      </c>
      <c r="J38" s="261">
        <v>0</v>
      </c>
      <c r="K38" s="261">
        <v>4.660920974291419</v>
      </c>
      <c r="L38" s="261">
        <v>4.635875169514933</v>
      </c>
      <c r="M38" s="261">
        <v>4.654249143338989</v>
      </c>
      <c r="N38" s="261">
        <v>14.099222837323689</v>
      </c>
      <c r="O38" s="252">
        <v>28</v>
      </c>
      <c r="P38" s="19" t="s">
        <v>165</v>
      </c>
      <c r="Q38" s="261">
        <v>0</v>
      </c>
      <c r="R38" s="261">
        <v>0</v>
      </c>
      <c r="S38" s="261">
        <v>0</v>
      </c>
      <c r="T38" s="261">
        <v>0</v>
      </c>
      <c r="U38" s="261">
        <v>9.268871956626988</v>
      </c>
      <c r="V38" s="261">
        <v>0</v>
      </c>
      <c r="W38" s="261">
        <v>0</v>
      </c>
      <c r="X38" s="261">
        <v>9.391707379665256</v>
      </c>
      <c r="Y38" s="261">
        <v>3.3324629417803613</v>
      </c>
      <c r="Z38" s="261">
        <v>23.15707793495544</v>
      </c>
      <c r="AA38" s="261">
        <v>0</v>
      </c>
      <c r="AB38" s="261">
        <v>4.613577711829709</v>
      </c>
      <c r="AC38" s="252">
        <v>28</v>
      </c>
      <c r="AD38" s="19" t="s">
        <v>165</v>
      </c>
      <c r="AE38" s="261">
        <v>25.731865212914567</v>
      </c>
      <c r="AF38" s="261">
        <v>6.99838490084993</v>
      </c>
      <c r="AG38" s="261">
        <v>0</v>
      </c>
      <c r="AH38" s="261">
        <v>4.661183693115083</v>
      </c>
      <c r="AI38" s="261">
        <v>18.443767236819724</v>
      </c>
      <c r="AJ38" s="261">
        <v>5.070502066388276</v>
      </c>
      <c r="AK38" s="261">
        <v>4.616371789727268</v>
      </c>
      <c r="AL38" s="261">
        <v>0</v>
      </c>
      <c r="AM38" s="261">
        <v>11.716872096760754</v>
      </c>
      <c r="AN38" s="261">
        <v>0</v>
      </c>
      <c r="AO38" s="196" t="e">
        <f>#REF!</f>
        <v>#REF!</v>
      </c>
      <c r="AP38" s="252">
        <v>28</v>
      </c>
      <c r="AQ38" s="19" t="s">
        <v>165</v>
      </c>
      <c r="AR38" s="261">
        <v>178.95233112842956</v>
      </c>
      <c r="AS38" s="261">
        <v>1141.7718244496373</v>
      </c>
      <c r="AT38" s="261">
        <v>0</v>
      </c>
      <c r="AU38" s="261">
        <v>0</v>
      </c>
      <c r="AV38" s="261">
        <v>27.84249171329464</v>
      </c>
      <c r="AW38" s="261">
        <v>0</v>
      </c>
      <c r="AX38" s="261">
        <v>-0.05519452100786128</v>
      </c>
      <c r="AY38" s="261">
        <v>0</v>
      </c>
      <c r="AZ38" s="261">
        <v>2.988547229646345</v>
      </c>
      <c r="BA38" s="261">
        <v>1351.5</v>
      </c>
    </row>
    <row r="39" spans="1:53" ht="12">
      <c r="A39" s="252">
        <v>29</v>
      </c>
      <c r="B39" s="19" t="s">
        <v>18</v>
      </c>
      <c r="C39" s="261">
        <v>0</v>
      </c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1">
        <v>0</v>
      </c>
      <c r="L39" s="261">
        <v>0</v>
      </c>
      <c r="M39" s="261">
        <v>0</v>
      </c>
      <c r="N39" s="261">
        <v>0</v>
      </c>
      <c r="O39" s="252">
        <v>29</v>
      </c>
      <c r="P39" s="19" t="s">
        <v>18</v>
      </c>
      <c r="Q39" s="261">
        <v>0</v>
      </c>
      <c r="R39" s="261">
        <v>0</v>
      </c>
      <c r="S39" s="261">
        <v>0</v>
      </c>
      <c r="T39" s="261">
        <v>0</v>
      </c>
      <c r="U39" s="261">
        <v>0</v>
      </c>
      <c r="V39" s="261">
        <v>0</v>
      </c>
      <c r="W39" s="261">
        <v>0</v>
      </c>
      <c r="X39" s="261">
        <v>0</v>
      </c>
      <c r="Y39" s="261">
        <v>0</v>
      </c>
      <c r="Z39" s="261">
        <v>0</v>
      </c>
      <c r="AA39" s="261">
        <v>0</v>
      </c>
      <c r="AB39" s="261">
        <v>-7.758367058767922E-05</v>
      </c>
      <c r="AC39" s="252">
        <v>29</v>
      </c>
      <c r="AD39" s="19" t="s">
        <v>18</v>
      </c>
      <c r="AE39" s="261">
        <v>-2.602651230339244E-05</v>
      </c>
      <c r="AF39" s="261">
        <v>-0.00033998608721166066</v>
      </c>
      <c r="AG39" s="261">
        <v>0</v>
      </c>
      <c r="AH39" s="261">
        <v>-0.00020902461547678766</v>
      </c>
      <c r="AI39" s="261">
        <v>-0.01292322404176185</v>
      </c>
      <c r="AJ39" s="261">
        <v>0</v>
      </c>
      <c r="AK39" s="261">
        <v>0</v>
      </c>
      <c r="AL39" s="261">
        <v>0</v>
      </c>
      <c r="AM39" s="261">
        <v>0</v>
      </c>
      <c r="AN39" s="261">
        <v>-0.0008170819611552219</v>
      </c>
      <c r="AO39" s="196" t="e">
        <f>#REF!</f>
        <v>#REF!</v>
      </c>
      <c r="AP39" s="252">
        <v>29</v>
      </c>
      <c r="AQ39" s="19" t="s">
        <v>18</v>
      </c>
      <c r="AR39" s="261">
        <v>-0.014392939819784241</v>
      </c>
      <c r="AS39" s="261">
        <v>0</v>
      </c>
      <c r="AT39" s="261">
        <v>0</v>
      </c>
      <c r="AU39" s="261">
        <v>0</v>
      </c>
      <c r="AV39" s="261">
        <v>-0.020888788329914348</v>
      </c>
      <c r="AW39" s="261">
        <v>0</v>
      </c>
      <c r="AX39" s="261">
        <v>0</v>
      </c>
      <c r="AY39" s="261">
        <v>0</v>
      </c>
      <c r="AZ39" s="261">
        <v>0.03528172814970221</v>
      </c>
      <c r="BA39" s="261">
        <v>3.622102617839573E-15</v>
      </c>
    </row>
    <row r="40" spans="1:53" s="20" customFormat="1" ht="12">
      <c r="A40" s="252">
        <v>30</v>
      </c>
      <c r="B40" s="253" t="s">
        <v>33</v>
      </c>
      <c r="C40" s="261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0.12319375876852967</v>
      </c>
      <c r="I40" s="261">
        <v>0</v>
      </c>
      <c r="J40" s="261">
        <v>0</v>
      </c>
      <c r="K40" s="261">
        <v>0</v>
      </c>
      <c r="L40" s="261">
        <v>0.14142851491183447</v>
      </c>
      <c r="M40" s="261">
        <v>0.004969617000156403</v>
      </c>
      <c r="N40" s="261">
        <v>0</v>
      </c>
      <c r="O40" s="252">
        <v>30</v>
      </c>
      <c r="P40" s="253" t="s">
        <v>33</v>
      </c>
      <c r="Q40" s="261">
        <v>0</v>
      </c>
      <c r="R40" s="261">
        <v>0.007163266814052625</v>
      </c>
      <c r="S40" s="261">
        <v>0.007891810251855683</v>
      </c>
      <c r="T40" s="261">
        <v>0.03043997838108379</v>
      </c>
      <c r="U40" s="261">
        <v>0</v>
      </c>
      <c r="V40" s="261">
        <v>0</v>
      </c>
      <c r="W40" s="261">
        <v>0</v>
      </c>
      <c r="X40" s="261">
        <v>0.017190996460737674</v>
      </c>
      <c r="Y40" s="261">
        <v>0.01274349760467401</v>
      </c>
      <c r="Z40" s="261">
        <v>0.7771085554530119</v>
      </c>
      <c r="AA40" s="261">
        <v>0</v>
      </c>
      <c r="AB40" s="261">
        <v>0.02392720715300249</v>
      </c>
      <c r="AC40" s="252">
        <v>30</v>
      </c>
      <c r="AD40" s="253" t="s">
        <v>33</v>
      </c>
      <c r="AE40" s="261">
        <v>0.03753668087899504</v>
      </c>
      <c r="AF40" s="261">
        <v>0.0854010211333796</v>
      </c>
      <c r="AG40" s="261">
        <v>0.025427073574676762</v>
      </c>
      <c r="AH40" s="261">
        <v>0.1350905816434293</v>
      </c>
      <c r="AI40" s="261">
        <v>0.16528473881978442</v>
      </c>
      <c r="AJ40" s="261">
        <v>1.2944560796151434</v>
      </c>
      <c r="AK40" s="261">
        <v>0.009858346220294382</v>
      </c>
      <c r="AL40" s="261">
        <v>0</v>
      </c>
      <c r="AM40" s="261">
        <v>0.04289416154137386</v>
      </c>
      <c r="AN40" s="261">
        <v>0.015528938646285115</v>
      </c>
      <c r="AO40" s="196" t="e">
        <f>#REF!</f>
        <v>#REF!</v>
      </c>
      <c r="AP40" s="252">
        <v>30</v>
      </c>
      <c r="AQ40" s="253" t="s">
        <v>33</v>
      </c>
      <c r="AR40" s="261">
        <v>2.957535535332067</v>
      </c>
      <c r="AS40" s="261">
        <v>5.0502676485992986</v>
      </c>
      <c r="AT40" s="261">
        <v>0</v>
      </c>
      <c r="AU40" s="261">
        <v>0</v>
      </c>
      <c r="AV40" s="261">
        <v>0</v>
      </c>
      <c r="AW40" s="261">
        <v>0</v>
      </c>
      <c r="AX40" s="261">
        <v>-0.0078031839313658724</v>
      </c>
      <c r="AY40" s="261">
        <v>0</v>
      </c>
      <c r="AZ40" s="261">
        <v>0</v>
      </c>
      <c r="BA40" s="261">
        <v>7.999999999999999</v>
      </c>
    </row>
    <row r="41" spans="1:53" ht="24">
      <c r="A41" s="252">
        <v>31</v>
      </c>
      <c r="B41" s="253" t="s">
        <v>166</v>
      </c>
      <c r="C41" s="261">
        <v>0.00038716408970580567</v>
      </c>
      <c r="D41" s="261">
        <v>0</v>
      </c>
      <c r="E41" s="261">
        <v>0.0015705173846521903</v>
      </c>
      <c r="F41" s="261">
        <v>0</v>
      </c>
      <c r="G41" s="261">
        <v>0</v>
      </c>
      <c r="H41" s="261">
        <v>0.07235461924541277</v>
      </c>
      <c r="I41" s="261">
        <v>0.007848901295625162</v>
      </c>
      <c r="J41" s="261">
        <v>0</v>
      </c>
      <c r="K41" s="261">
        <v>0.002370694117043927</v>
      </c>
      <c r="L41" s="261">
        <v>0.04794508533060688</v>
      </c>
      <c r="M41" s="261">
        <v>0.0011836503047606012</v>
      </c>
      <c r="N41" s="261">
        <v>0.01631569613683899</v>
      </c>
      <c r="O41" s="252">
        <v>31</v>
      </c>
      <c r="P41" s="253" t="s">
        <v>166</v>
      </c>
      <c r="Q41" s="261">
        <v>0</v>
      </c>
      <c r="R41" s="261">
        <v>0.005573351620673498</v>
      </c>
      <c r="S41" s="261">
        <v>0</v>
      </c>
      <c r="T41" s="261">
        <v>0.004721004452040134</v>
      </c>
      <c r="U41" s="261">
        <v>0</v>
      </c>
      <c r="V41" s="261">
        <v>0</v>
      </c>
      <c r="W41" s="261">
        <v>0.0007906179639147094</v>
      </c>
      <c r="X41" s="261">
        <v>0.10071348176795893</v>
      </c>
      <c r="Y41" s="261">
        <v>0.037771536299199354</v>
      </c>
      <c r="Z41" s="261">
        <v>0.25441416676928785</v>
      </c>
      <c r="AA41" s="261">
        <v>0.0003952707779761473</v>
      </c>
      <c r="AB41" s="261">
        <v>0.251087677999858</v>
      </c>
      <c r="AC41" s="252">
        <v>31</v>
      </c>
      <c r="AD41" s="253" t="s">
        <v>166</v>
      </c>
      <c r="AE41" s="261">
        <v>0.00984004959015354</v>
      </c>
      <c r="AF41" s="261">
        <v>0</v>
      </c>
      <c r="AG41" s="261">
        <v>0.00039252846754929735</v>
      </c>
      <c r="AH41" s="261">
        <v>0.34772140249383865</v>
      </c>
      <c r="AI41" s="261">
        <v>0.07192170865582961</v>
      </c>
      <c r="AJ41" s="261">
        <v>0.004298367027156785</v>
      </c>
      <c r="AK41" s="261">
        <v>0.32089811268252477</v>
      </c>
      <c r="AL41" s="261">
        <v>0</v>
      </c>
      <c r="AM41" s="261">
        <v>0.0735014557864496</v>
      </c>
      <c r="AN41" s="261">
        <v>0.09453952495220735</v>
      </c>
      <c r="AO41" s="196" t="e">
        <f>#REF!</f>
        <v>#REF!</v>
      </c>
      <c r="AP41" s="252">
        <v>31</v>
      </c>
      <c r="AQ41" s="253" t="s">
        <v>166</v>
      </c>
      <c r="AR41" s="261">
        <v>1.7285569787616777</v>
      </c>
      <c r="AS41" s="261">
        <v>37.2</v>
      </c>
      <c r="AT41" s="261">
        <v>0</v>
      </c>
      <c r="AU41" s="261">
        <v>0</v>
      </c>
      <c r="AV41" s="261">
        <v>33.28025478381598</v>
      </c>
      <c r="AW41" s="261">
        <v>0</v>
      </c>
      <c r="AX41" s="261">
        <v>0.23690466415626787</v>
      </c>
      <c r="AY41" s="261">
        <v>0</v>
      </c>
      <c r="AZ41" s="261">
        <v>0.5542835732660601</v>
      </c>
      <c r="BA41" s="261">
        <v>72.99999999999999</v>
      </c>
    </row>
    <row r="42" spans="1:53" ht="24">
      <c r="A42" s="252">
        <v>32</v>
      </c>
      <c r="B42" s="19" t="s">
        <v>167</v>
      </c>
      <c r="C42" s="261">
        <v>0.0022664154327127423</v>
      </c>
      <c r="D42" s="261">
        <v>0</v>
      </c>
      <c r="E42" s="261">
        <v>0.0068952253047747545</v>
      </c>
      <c r="F42" s="261">
        <v>0</v>
      </c>
      <c r="G42" s="261">
        <v>0</v>
      </c>
      <c r="H42" s="261">
        <v>0.2778162206140449</v>
      </c>
      <c r="I42" s="261">
        <v>0.06891989016760958</v>
      </c>
      <c r="J42" s="261">
        <v>0</v>
      </c>
      <c r="K42" s="261">
        <v>0.04163333746055253</v>
      </c>
      <c r="L42" s="261">
        <v>0.023005343128773437</v>
      </c>
      <c r="M42" s="261">
        <v>0.027715827877354857</v>
      </c>
      <c r="N42" s="261">
        <v>0.04442337992716545</v>
      </c>
      <c r="O42" s="252">
        <v>32</v>
      </c>
      <c r="P42" s="19" t="s">
        <v>167</v>
      </c>
      <c r="Q42" s="261">
        <v>0</v>
      </c>
      <c r="R42" s="261">
        <v>0.06991238411135214</v>
      </c>
      <c r="S42" s="261">
        <v>0</v>
      </c>
      <c r="T42" s="261">
        <v>0.1312721111135725</v>
      </c>
      <c r="U42" s="261">
        <v>0</v>
      </c>
      <c r="V42" s="261">
        <v>0.034387592787133756</v>
      </c>
      <c r="W42" s="261">
        <v>0.06942284172678878</v>
      </c>
      <c r="X42" s="261">
        <v>0.5522807234375144</v>
      </c>
      <c r="Y42" s="261">
        <v>0</v>
      </c>
      <c r="Z42" s="261">
        <v>0</v>
      </c>
      <c r="AA42" s="261">
        <v>0</v>
      </c>
      <c r="AB42" s="261">
        <v>0.013736815737816063</v>
      </c>
      <c r="AC42" s="252">
        <v>32</v>
      </c>
      <c r="AD42" s="19" t="s">
        <v>167</v>
      </c>
      <c r="AE42" s="261">
        <v>0.6128911708676397</v>
      </c>
      <c r="AF42" s="261">
        <v>0</v>
      </c>
      <c r="AG42" s="261">
        <v>0.03446726854144032</v>
      </c>
      <c r="AH42" s="261">
        <v>0.9391159875553009</v>
      </c>
      <c r="AI42" s="261">
        <v>0.24483325199668232</v>
      </c>
      <c r="AJ42" s="261">
        <v>1.1277223306236295</v>
      </c>
      <c r="AK42" s="261">
        <v>0.7582732828738313</v>
      </c>
      <c r="AL42" s="261">
        <v>0.013802221185972272</v>
      </c>
      <c r="AM42" s="261">
        <v>1.274527530727774</v>
      </c>
      <c r="AN42" s="261">
        <v>0.3306764870365163</v>
      </c>
      <c r="AO42" s="196" t="e">
        <f>#REF!</f>
        <v>#REF!</v>
      </c>
      <c r="AP42" s="252">
        <v>32</v>
      </c>
      <c r="AQ42" s="19" t="s">
        <v>167</v>
      </c>
      <c r="AR42" s="261">
        <v>6.700000000000001</v>
      </c>
      <c r="AS42" s="261">
        <v>10.8</v>
      </c>
      <c r="AT42" s="261">
        <v>0</v>
      </c>
      <c r="AU42" s="261">
        <v>0</v>
      </c>
      <c r="AV42" s="261">
        <v>0</v>
      </c>
      <c r="AW42" s="261">
        <v>0</v>
      </c>
      <c r="AX42" s="261">
        <v>0</v>
      </c>
      <c r="AY42" s="261">
        <v>0</v>
      </c>
      <c r="AZ42" s="261">
        <v>0</v>
      </c>
      <c r="BA42" s="261">
        <v>17.5</v>
      </c>
    </row>
    <row r="43" spans="1:53" ht="36">
      <c r="A43" s="252">
        <v>33</v>
      </c>
      <c r="B43" s="19" t="s">
        <v>168</v>
      </c>
      <c r="C43" s="261">
        <v>0</v>
      </c>
      <c r="D43" s="261">
        <v>0</v>
      </c>
      <c r="E43" s="261">
        <v>0</v>
      </c>
      <c r="F43" s="261">
        <v>0</v>
      </c>
      <c r="G43" s="261">
        <v>0</v>
      </c>
      <c r="H43" s="261">
        <v>0</v>
      </c>
      <c r="I43" s="261">
        <v>0</v>
      </c>
      <c r="J43" s="261">
        <v>0</v>
      </c>
      <c r="K43" s="261">
        <v>0</v>
      </c>
      <c r="L43" s="261">
        <v>0.002003134233839086</v>
      </c>
      <c r="M43" s="261">
        <v>0</v>
      </c>
      <c r="N43" s="261">
        <v>0</v>
      </c>
      <c r="O43" s="252">
        <v>33</v>
      </c>
      <c r="P43" s="19" t="s">
        <v>168</v>
      </c>
      <c r="Q43" s="261">
        <v>0</v>
      </c>
      <c r="R43" s="261">
        <v>0</v>
      </c>
      <c r="S43" s="261">
        <v>0</v>
      </c>
      <c r="T43" s="261">
        <v>0</v>
      </c>
      <c r="U43" s="261">
        <v>0</v>
      </c>
      <c r="V43" s="261">
        <v>0</v>
      </c>
      <c r="W43" s="261">
        <v>0</v>
      </c>
      <c r="X43" s="261">
        <v>0.004058101195243402</v>
      </c>
      <c r="Y43" s="261">
        <v>0</v>
      </c>
      <c r="Z43" s="261">
        <v>0.054032596414594174</v>
      </c>
      <c r="AA43" s="261">
        <v>0</v>
      </c>
      <c r="AB43" s="261">
        <v>0.01794149670861179</v>
      </c>
      <c r="AC43" s="252">
        <v>33</v>
      </c>
      <c r="AD43" s="19" t="s">
        <v>168</v>
      </c>
      <c r="AE43" s="261">
        <v>0.002006240837755709</v>
      </c>
      <c r="AF43" s="261">
        <v>0.02217571188503636</v>
      </c>
      <c r="AG43" s="261">
        <v>0</v>
      </c>
      <c r="AH43" s="261">
        <v>0</v>
      </c>
      <c r="AI43" s="261">
        <v>0.0019923606763606713</v>
      </c>
      <c r="AJ43" s="261">
        <v>0.003983516262954344</v>
      </c>
      <c r="AK43" s="261">
        <v>0</v>
      </c>
      <c r="AL43" s="261">
        <v>0</v>
      </c>
      <c r="AM43" s="261">
        <v>6.899571729190068</v>
      </c>
      <c r="AN43" s="261">
        <v>0</v>
      </c>
      <c r="AO43" s="196" t="e">
        <f>#REF!</f>
        <v>#REF!</v>
      </c>
      <c r="AP43" s="252">
        <v>33</v>
      </c>
      <c r="AQ43" s="19" t="s">
        <v>168</v>
      </c>
      <c r="AR43" s="261">
        <v>7.007766949220884</v>
      </c>
      <c r="AS43" s="261">
        <v>86.79200265994942</v>
      </c>
      <c r="AT43" s="261">
        <v>0</v>
      </c>
      <c r="AU43" s="261">
        <v>0</v>
      </c>
      <c r="AV43" s="261">
        <v>2.5881462631230843</v>
      </c>
      <c r="AW43" s="261">
        <v>0</v>
      </c>
      <c r="AX43" s="261">
        <v>-0.08791587229338883</v>
      </c>
      <c r="AY43" s="261">
        <v>0</v>
      </c>
      <c r="AZ43" s="261">
        <v>0</v>
      </c>
      <c r="BA43" s="261">
        <v>96.29999999999998</v>
      </c>
    </row>
    <row r="44" spans="1:53" ht="12">
      <c r="A44" s="252">
        <v>34</v>
      </c>
      <c r="B44" s="253" t="s">
        <v>38</v>
      </c>
      <c r="C44" s="261">
        <v>0</v>
      </c>
      <c r="D44" s="261">
        <v>0</v>
      </c>
      <c r="E44" s="261">
        <v>0.06321217742066079</v>
      </c>
      <c r="F44" s="261">
        <v>0</v>
      </c>
      <c r="G44" s="261">
        <v>0</v>
      </c>
      <c r="H44" s="261">
        <v>0.06262839929758389</v>
      </c>
      <c r="I44" s="261">
        <v>0</v>
      </c>
      <c r="J44" s="261">
        <v>0</v>
      </c>
      <c r="K44" s="261">
        <v>0</v>
      </c>
      <c r="L44" s="261">
        <v>0.025308257825404547</v>
      </c>
      <c r="M44" s="261">
        <v>0.003176070671560576</v>
      </c>
      <c r="N44" s="261">
        <v>0.00012217578611841212</v>
      </c>
      <c r="O44" s="252">
        <v>34</v>
      </c>
      <c r="P44" s="253" t="s">
        <v>38</v>
      </c>
      <c r="Q44" s="261">
        <v>0</v>
      </c>
      <c r="R44" s="261">
        <v>0</v>
      </c>
      <c r="S44" s="261">
        <v>0</v>
      </c>
      <c r="T44" s="261">
        <v>0</v>
      </c>
      <c r="U44" s="261">
        <v>0</v>
      </c>
      <c r="V44" s="261">
        <v>0</v>
      </c>
      <c r="W44" s="261">
        <v>0</v>
      </c>
      <c r="X44" s="261">
        <v>0.06408923425838714</v>
      </c>
      <c r="Y44" s="261">
        <v>0.0656252793960534</v>
      </c>
      <c r="Z44" s="261">
        <v>0.07585173596322825</v>
      </c>
      <c r="AA44" s="261">
        <v>0</v>
      </c>
      <c r="AB44" s="261">
        <v>0.0755595933620121</v>
      </c>
      <c r="AC44" s="252">
        <v>34</v>
      </c>
      <c r="AD44" s="253" t="s">
        <v>38</v>
      </c>
      <c r="AE44" s="261">
        <v>0.0427105504454046</v>
      </c>
      <c r="AF44" s="261">
        <v>0.07959524134948433</v>
      </c>
      <c r="AG44" s="261">
        <v>0.005308458645724214</v>
      </c>
      <c r="AH44" s="261">
        <v>0.19072093737505538</v>
      </c>
      <c r="AI44" s="261">
        <v>0.06997855239969442</v>
      </c>
      <c r="AJ44" s="261">
        <v>0.04126982657666522</v>
      </c>
      <c r="AK44" s="261">
        <v>0.042969042749525156</v>
      </c>
      <c r="AL44" s="261">
        <v>0</v>
      </c>
      <c r="AM44" s="261">
        <v>0.11692796665460051</v>
      </c>
      <c r="AN44" s="261">
        <v>0.2603288825322088</v>
      </c>
      <c r="AO44" s="196" t="e">
        <f>#REF!</f>
        <v>#REF!</v>
      </c>
      <c r="AP44" s="252">
        <v>34</v>
      </c>
      <c r="AQ44" s="253" t="s">
        <v>38</v>
      </c>
      <c r="AR44" s="261">
        <v>1.2853825080348804</v>
      </c>
      <c r="AS44" s="261">
        <v>6.33629300288558</v>
      </c>
      <c r="AT44" s="261">
        <v>0</v>
      </c>
      <c r="AU44" s="261">
        <v>0</v>
      </c>
      <c r="AV44" s="261">
        <v>0</v>
      </c>
      <c r="AW44" s="261">
        <v>0</v>
      </c>
      <c r="AX44" s="261">
        <v>-0.02167551092046076</v>
      </c>
      <c r="AY44" s="261">
        <v>0</v>
      </c>
      <c r="AZ44" s="261">
        <v>0</v>
      </c>
      <c r="BA44" s="261">
        <v>7.6</v>
      </c>
    </row>
    <row r="45" spans="2:53" ht="12">
      <c r="B45" s="9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P45" s="21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D45" s="21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196"/>
      <c r="AQ45" s="21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</row>
    <row r="46" spans="1:53" s="91" customFormat="1" ht="24">
      <c r="A46" s="22"/>
      <c r="B46" s="194" t="s">
        <v>120</v>
      </c>
      <c r="C46" s="264">
        <v>427.2802982665086</v>
      </c>
      <c r="D46" s="264">
        <v>0.8170914980297208</v>
      </c>
      <c r="E46" s="264">
        <v>33.23740942624721</v>
      </c>
      <c r="F46" s="264">
        <v>13.403640421146985</v>
      </c>
      <c r="G46" s="264">
        <v>10.040712072359518</v>
      </c>
      <c r="H46" s="264">
        <v>804.9180540713542</v>
      </c>
      <c r="I46" s="264">
        <v>86.85516965602561</v>
      </c>
      <c r="J46" s="264">
        <v>4.897029911236395</v>
      </c>
      <c r="K46" s="264">
        <v>37.410412899584074</v>
      </c>
      <c r="L46" s="264">
        <v>130.22216276085052</v>
      </c>
      <c r="M46" s="264">
        <v>237.54497997260768</v>
      </c>
      <c r="N46" s="264">
        <v>377.3152929556689</v>
      </c>
      <c r="O46" s="212"/>
      <c r="P46" s="230" t="s">
        <v>120</v>
      </c>
      <c r="Q46" s="264">
        <v>8.906406788887214</v>
      </c>
      <c r="R46" s="264">
        <v>44.79973956924392</v>
      </c>
      <c r="S46" s="264">
        <v>7.199168789323654</v>
      </c>
      <c r="T46" s="264">
        <v>166.50061359272985</v>
      </c>
      <c r="U46" s="264">
        <v>32.35706273939054</v>
      </c>
      <c r="V46" s="264">
        <v>114.72391651314328</v>
      </c>
      <c r="W46" s="264">
        <v>11.305905380877741</v>
      </c>
      <c r="X46" s="264">
        <v>991.1648139193047</v>
      </c>
      <c r="Y46" s="264">
        <v>176.09513488170714</v>
      </c>
      <c r="Z46" s="264">
        <v>1185.1106242579392</v>
      </c>
      <c r="AA46" s="264">
        <v>10.317749081093417</v>
      </c>
      <c r="AB46" s="264">
        <v>343.9792688311548</v>
      </c>
      <c r="AC46" s="212"/>
      <c r="AD46" s="230" t="s">
        <v>120</v>
      </c>
      <c r="AE46" s="264">
        <v>594.7312022404016</v>
      </c>
      <c r="AF46" s="264">
        <v>227.31347539653038</v>
      </c>
      <c r="AG46" s="264">
        <v>15.487662903943567</v>
      </c>
      <c r="AH46" s="264">
        <v>367.4204754857221</v>
      </c>
      <c r="AI46" s="264">
        <v>459.0388364673144</v>
      </c>
      <c r="AJ46" s="264">
        <v>247.9404345818819</v>
      </c>
      <c r="AK46" s="264">
        <v>137.60739207978963</v>
      </c>
      <c r="AL46" s="264">
        <v>8.387367045551086</v>
      </c>
      <c r="AM46" s="264">
        <v>125.61965732854145</v>
      </c>
      <c r="AN46" s="264">
        <v>58.12729035196418</v>
      </c>
      <c r="AO46" s="198" t="e">
        <f>#REF!</f>
        <v>#REF!</v>
      </c>
      <c r="AP46" s="212"/>
      <c r="AQ46" s="230" t="s">
        <v>120</v>
      </c>
      <c r="AR46" s="264">
        <v>7498.076566019447</v>
      </c>
      <c r="AS46" s="264">
        <v>17419.75034070094</v>
      </c>
      <c r="AT46" s="264">
        <v>154.18511696907188</v>
      </c>
      <c r="AU46" s="264">
        <v>0</v>
      </c>
      <c r="AV46" s="264">
        <v>66.73180538630373</v>
      </c>
      <c r="AW46" s="264">
        <v>4265.3467897573555</v>
      </c>
      <c r="AX46" s="264">
        <v>34.954575515740615</v>
      </c>
      <c r="AY46" s="264">
        <v>0</v>
      </c>
      <c r="AZ46" s="264">
        <v>2330.054805654716</v>
      </c>
      <c r="BA46" s="264">
        <v>31769.10000000358</v>
      </c>
    </row>
    <row r="47" spans="1:53" ht="12.75" thickBot="1">
      <c r="A47" s="67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219"/>
      <c r="P47" s="219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219"/>
      <c r="AD47" s="219"/>
      <c r="AE47" s="67"/>
      <c r="AF47" s="67"/>
      <c r="AG47" s="67"/>
      <c r="AH47" s="67"/>
      <c r="AI47" s="68"/>
      <c r="AJ47" s="68"/>
      <c r="AK47" s="67"/>
      <c r="AL47" s="67"/>
      <c r="AM47" s="67"/>
      <c r="AN47" s="67"/>
      <c r="AO47" s="67"/>
      <c r="AP47" s="219"/>
      <c r="AQ47" s="219"/>
      <c r="AR47" s="67"/>
      <c r="AS47" s="67"/>
      <c r="AT47" s="67"/>
      <c r="AU47" s="67"/>
      <c r="AV47" s="67"/>
      <c r="AW47" s="67"/>
      <c r="AX47" s="67"/>
      <c r="AY47" s="67"/>
      <c r="AZ47" s="67"/>
      <c r="BA47" s="67"/>
    </row>
  </sheetData>
  <sheetProtection/>
  <printOptions/>
  <pageMargins left="0.7480314960629921" right="0.7480314960629921" top="0.984251968503937" bottom="0.984251968503937" header="0.5118110236220472" footer="0.7874015748031497"/>
  <pageSetup firstPageNumber="48" useFirstPageNumber="1" horizontalDpi="600" verticalDpi="600" orientation="portrait" pageOrder="overThenDown" paperSize="9" scale="95" r:id="rId1"/>
  <headerFooter scaleWithDoc="0" alignWithMargins="0">
    <oddFooter>&amp;C&amp;"Times New Roman Cyr,обычный"&amp;9&amp;P</oddFooter>
  </headerFooter>
  <rowBreaks count="1" manualBreakCount="1">
    <brk id="24" max="52" man="1"/>
  </rowBreaks>
  <colBreaks count="7" manualBreakCount="7">
    <brk id="7" max="46" man="1"/>
    <brk id="14" max="46" man="1"/>
    <brk id="20" max="46" man="1"/>
    <brk id="28" max="65535" man="1"/>
    <brk id="34" max="46" man="1"/>
    <brk id="41" max="113" man="1"/>
    <brk id="47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47"/>
  <sheetViews>
    <sheetView view="pageBreakPreview" zoomScaleSheetLayoutView="100" zoomScalePageLayoutView="0" workbookViewId="0" topLeftCell="A1">
      <pane xSplit="2" ySplit="4" topLeftCell="AT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29" sqref="AX29"/>
    </sheetView>
  </sheetViews>
  <sheetFormatPr defaultColWidth="9.00390625" defaultRowHeight="12.75"/>
  <cols>
    <col min="1" max="1" width="2.625" style="5" customWidth="1"/>
    <col min="2" max="2" width="37.125" style="5" customWidth="1"/>
    <col min="3" max="3" width="9.00390625" style="5" customWidth="1"/>
    <col min="4" max="4" width="13.75390625" style="5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375" style="5" customWidth="1"/>
    <col min="11" max="11" width="11.25390625" style="5" customWidth="1"/>
    <col min="12" max="12" width="19.25390625" style="5" customWidth="1"/>
    <col min="13" max="13" width="12.375" style="5" customWidth="1"/>
    <col min="14" max="14" width="13.25390625" style="5" customWidth="1"/>
    <col min="15" max="15" width="2.625" style="210" customWidth="1"/>
    <col min="16" max="16" width="37.125" style="210" customWidth="1"/>
    <col min="17" max="17" width="11.125" style="5" customWidth="1"/>
    <col min="18" max="18" width="11.25390625" style="5" bestFit="1" customWidth="1"/>
    <col min="19" max="19" width="10.75390625" style="5" customWidth="1"/>
    <col min="20" max="20" width="13.625" style="5" customWidth="1"/>
    <col min="21" max="21" width="10.75390625" style="5" customWidth="1"/>
    <col min="22" max="22" width="8.375" style="5" customWidth="1"/>
    <col min="23" max="23" width="7.625" style="5" customWidth="1"/>
    <col min="24" max="25" width="12.25390625" style="5" customWidth="1"/>
    <col min="26" max="26" width="12.875" style="5" customWidth="1"/>
    <col min="27" max="27" width="18.125" style="5" customWidth="1"/>
    <col min="28" max="28" width="9.125" style="5" customWidth="1"/>
    <col min="29" max="29" width="2.625" style="210" customWidth="1"/>
    <col min="30" max="30" width="37.125" style="210" customWidth="1"/>
    <col min="31" max="31" width="14.625" style="5" customWidth="1"/>
    <col min="32" max="32" width="8.625" style="5" customWidth="1"/>
    <col min="33" max="33" width="11.875" style="5" customWidth="1"/>
    <col min="34" max="34" width="15.625" style="5" customWidth="1"/>
    <col min="35" max="35" width="13.375" style="6" customWidth="1"/>
    <col min="36" max="36" width="10.75390625" style="6" bestFit="1" customWidth="1"/>
    <col min="37" max="37" width="15.25390625" style="5" customWidth="1"/>
    <col min="38" max="38" width="15.625" style="5" customWidth="1"/>
    <col min="39" max="39" width="16.625" style="5" customWidth="1"/>
    <col min="40" max="40" width="15.875" style="5" customWidth="1"/>
    <col min="41" max="41" width="0.12890625" style="5" hidden="1" customWidth="1"/>
    <col min="42" max="42" width="2.625" style="210" customWidth="1"/>
    <col min="43" max="43" width="37.125" style="210" customWidth="1"/>
    <col min="44" max="44" width="12.125" style="5" customWidth="1"/>
    <col min="45" max="45" width="11.625" style="7" customWidth="1"/>
    <col min="46" max="46" width="9.125" style="7" customWidth="1"/>
    <col min="47" max="47" width="14.625" style="7" bestFit="1" customWidth="1"/>
    <col min="48" max="48" width="12.625" style="7" customWidth="1"/>
    <col min="49" max="49" width="13.875" style="7" customWidth="1"/>
    <col min="50" max="50" width="17.75390625" style="7" customWidth="1"/>
    <col min="51" max="51" width="13.625" style="7" customWidth="1"/>
    <col min="52" max="52" width="13.25390625" style="7" customWidth="1"/>
    <col min="53" max="53" width="20.375" style="20" customWidth="1"/>
    <col min="54" max="16384" width="9.125" style="7" customWidth="1"/>
  </cols>
  <sheetData>
    <row r="1" spans="1:53" s="38" customFormat="1" ht="18" customHeight="1">
      <c r="A1" s="47" t="s">
        <v>202</v>
      </c>
      <c r="O1" s="203" t="s">
        <v>112</v>
      </c>
      <c r="P1" s="204"/>
      <c r="Q1" s="47"/>
      <c r="AC1" s="203" t="s">
        <v>112</v>
      </c>
      <c r="AD1" s="204"/>
      <c r="AG1" s="47"/>
      <c r="AO1" s="48"/>
      <c r="AP1" s="203" t="s">
        <v>112</v>
      </c>
      <c r="AQ1" s="204"/>
      <c r="AR1" s="48"/>
      <c r="BA1" s="142"/>
    </row>
    <row r="2" spans="2:53" s="38" customFormat="1" ht="12.75" thickBot="1">
      <c r="B2" s="51" t="s">
        <v>148</v>
      </c>
      <c r="O2" s="204"/>
      <c r="P2" s="220" t="s">
        <v>149</v>
      </c>
      <c r="AC2" s="204"/>
      <c r="AD2" s="220" t="s">
        <v>149</v>
      </c>
      <c r="AH2" s="70"/>
      <c r="AO2" s="48"/>
      <c r="AP2" s="204"/>
      <c r="AQ2" s="220" t="s">
        <v>149</v>
      </c>
      <c r="AR2" s="48"/>
      <c r="BA2" s="142"/>
    </row>
    <row r="3" spans="1:53" s="53" customFormat="1" ht="12.75" customHeight="1">
      <c r="A3" s="79"/>
      <c r="B3" s="80"/>
      <c r="C3" s="81" t="s">
        <v>51</v>
      </c>
      <c r="D3" s="80" t="s">
        <v>173</v>
      </c>
      <c r="E3" s="80" t="s">
        <v>47</v>
      </c>
      <c r="F3" s="80" t="s">
        <v>48</v>
      </c>
      <c r="G3" s="80" t="s">
        <v>48</v>
      </c>
      <c r="H3" s="80" t="s">
        <v>52</v>
      </c>
      <c r="I3" s="80" t="s">
        <v>176</v>
      </c>
      <c r="J3" s="80" t="s">
        <v>178</v>
      </c>
      <c r="K3" s="80" t="s">
        <v>180</v>
      </c>
      <c r="L3" s="81" t="s">
        <v>54</v>
      </c>
      <c r="M3" s="80" t="s">
        <v>53</v>
      </c>
      <c r="N3" s="80" t="s">
        <v>55</v>
      </c>
      <c r="O3" s="206"/>
      <c r="P3" s="207"/>
      <c r="Q3" s="80" t="s">
        <v>53</v>
      </c>
      <c r="R3" s="80" t="s">
        <v>53</v>
      </c>
      <c r="S3" s="80" t="s">
        <v>50</v>
      </c>
      <c r="T3" s="80" t="s">
        <v>53</v>
      </c>
      <c r="U3" s="80" t="s">
        <v>53</v>
      </c>
      <c r="V3" s="80" t="s">
        <v>61</v>
      </c>
      <c r="W3" s="81" t="s">
        <v>62</v>
      </c>
      <c r="X3" s="80" t="s">
        <v>6</v>
      </c>
      <c r="Y3" s="80" t="s">
        <v>63</v>
      </c>
      <c r="Z3" s="80" t="s">
        <v>64</v>
      </c>
      <c r="AA3" s="80" t="s">
        <v>185</v>
      </c>
      <c r="AB3" s="80" t="s">
        <v>66</v>
      </c>
      <c r="AC3" s="206"/>
      <c r="AD3" s="207"/>
      <c r="AE3" s="80" t="s">
        <v>67</v>
      </c>
      <c r="AF3" s="80" t="s">
        <v>188</v>
      </c>
      <c r="AG3" s="81" t="s">
        <v>69</v>
      </c>
      <c r="AH3" s="80" t="s">
        <v>70</v>
      </c>
      <c r="AI3" s="80" t="s">
        <v>72</v>
      </c>
      <c r="AJ3" s="79" t="s">
        <v>33</v>
      </c>
      <c r="AK3" s="80" t="s">
        <v>73</v>
      </c>
      <c r="AL3" s="80" t="s">
        <v>191</v>
      </c>
      <c r="AM3" s="80" t="s">
        <v>74</v>
      </c>
      <c r="AN3" s="80" t="s">
        <v>75</v>
      </c>
      <c r="AO3" s="80"/>
      <c r="AP3" s="206"/>
      <c r="AQ3" s="207"/>
      <c r="AR3" s="82" t="s">
        <v>80</v>
      </c>
      <c r="AS3" s="82" t="s">
        <v>82</v>
      </c>
      <c r="AT3" s="82" t="s">
        <v>82</v>
      </c>
      <c r="AU3" s="98" t="s">
        <v>96</v>
      </c>
      <c r="AV3" s="99" t="s">
        <v>93</v>
      </c>
      <c r="AW3" s="82" t="s">
        <v>85</v>
      </c>
      <c r="AX3" s="82" t="s">
        <v>86</v>
      </c>
      <c r="AY3" s="82" t="s">
        <v>98</v>
      </c>
      <c r="AZ3" s="82" t="s">
        <v>88</v>
      </c>
      <c r="BA3" s="82" t="s">
        <v>9</v>
      </c>
    </row>
    <row r="4" spans="1:53" s="54" customFormat="1" ht="78" customHeight="1" thickBot="1">
      <c r="A4" s="85"/>
      <c r="B4" s="94" t="s">
        <v>17</v>
      </c>
      <c r="C4" s="86" t="s">
        <v>171</v>
      </c>
      <c r="D4" s="86" t="s">
        <v>172</v>
      </c>
      <c r="E4" s="86" t="s">
        <v>174</v>
      </c>
      <c r="F4" s="86" t="s">
        <v>49</v>
      </c>
      <c r="G4" s="86" t="s">
        <v>175</v>
      </c>
      <c r="H4" s="86" t="s">
        <v>238</v>
      </c>
      <c r="I4" s="86" t="s">
        <v>177</v>
      </c>
      <c r="J4" s="86" t="s">
        <v>179</v>
      </c>
      <c r="K4" s="86" t="s">
        <v>181</v>
      </c>
      <c r="L4" s="86" t="s">
        <v>182</v>
      </c>
      <c r="M4" s="86" t="s">
        <v>78</v>
      </c>
      <c r="N4" s="86" t="s">
        <v>76</v>
      </c>
      <c r="O4" s="208"/>
      <c r="P4" s="94" t="s">
        <v>17</v>
      </c>
      <c r="Q4" s="86" t="s">
        <v>56</v>
      </c>
      <c r="R4" s="86" t="s">
        <v>57</v>
      </c>
      <c r="S4" s="86" t="s">
        <v>183</v>
      </c>
      <c r="T4" s="86" t="s">
        <v>226</v>
      </c>
      <c r="U4" s="86" t="s">
        <v>59</v>
      </c>
      <c r="V4" s="86" t="s">
        <v>60</v>
      </c>
      <c r="W4" s="86" t="s">
        <v>77</v>
      </c>
      <c r="X4" s="87"/>
      <c r="Y4" s="86" t="s">
        <v>153</v>
      </c>
      <c r="Z4" s="86" t="s">
        <v>184</v>
      </c>
      <c r="AA4" s="86" t="s">
        <v>186</v>
      </c>
      <c r="AB4" s="86" t="s">
        <v>65</v>
      </c>
      <c r="AC4" s="208"/>
      <c r="AD4" s="94" t="s">
        <v>17</v>
      </c>
      <c r="AE4" s="86" t="s">
        <v>187</v>
      </c>
      <c r="AF4" s="86"/>
      <c r="AG4" s="86" t="s">
        <v>68</v>
      </c>
      <c r="AH4" s="86" t="s">
        <v>189</v>
      </c>
      <c r="AI4" s="86" t="s">
        <v>71</v>
      </c>
      <c r="AJ4" s="87"/>
      <c r="AK4" s="86" t="s">
        <v>190</v>
      </c>
      <c r="AL4" s="86" t="s">
        <v>192</v>
      </c>
      <c r="AM4" s="86" t="s">
        <v>193</v>
      </c>
      <c r="AN4" s="86" t="s">
        <v>79</v>
      </c>
      <c r="AO4" s="85" t="s">
        <v>0</v>
      </c>
      <c r="AP4" s="208"/>
      <c r="AQ4" s="94" t="s">
        <v>17</v>
      </c>
      <c r="AR4" s="88" t="s">
        <v>125</v>
      </c>
      <c r="AS4" s="88" t="s">
        <v>81</v>
      </c>
      <c r="AT4" s="88" t="s">
        <v>83</v>
      </c>
      <c r="AU4" s="88" t="s">
        <v>116</v>
      </c>
      <c r="AV4" s="88" t="s">
        <v>223</v>
      </c>
      <c r="AW4" s="88" t="s">
        <v>84</v>
      </c>
      <c r="AX4" s="88" t="s">
        <v>102</v>
      </c>
      <c r="AY4" s="88" t="s">
        <v>97</v>
      </c>
      <c r="AZ4" s="88" t="s">
        <v>87</v>
      </c>
      <c r="BA4" s="88" t="s">
        <v>225</v>
      </c>
    </row>
    <row r="5" spans="2:53" s="12" customFormat="1" ht="12">
      <c r="B5" s="73"/>
      <c r="C5" s="75" t="s">
        <v>111</v>
      </c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209"/>
      <c r="P5" s="8"/>
      <c r="Q5" s="75"/>
      <c r="R5" s="75"/>
      <c r="S5" s="75"/>
      <c r="T5" s="75"/>
      <c r="U5" s="75"/>
      <c r="V5" s="75"/>
      <c r="W5" s="76"/>
      <c r="X5" s="76"/>
      <c r="Y5" s="76"/>
      <c r="Z5" s="76"/>
      <c r="AA5" s="76"/>
      <c r="AB5" s="76"/>
      <c r="AC5" s="209"/>
      <c r="AD5" s="8"/>
      <c r="AE5" s="76"/>
      <c r="AF5" s="76"/>
      <c r="AG5" s="74"/>
      <c r="AH5" s="74"/>
      <c r="AI5" s="74"/>
      <c r="AJ5" s="74"/>
      <c r="AK5" s="74"/>
      <c r="AL5" s="74"/>
      <c r="AM5" s="74"/>
      <c r="AN5" s="74"/>
      <c r="AP5" s="209"/>
      <c r="AQ5" s="8"/>
      <c r="AR5" s="23"/>
      <c r="BA5" s="100"/>
    </row>
    <row r="6" spans="1:53" ht="12">
      <c r="A6" s="263">
        <v>1</v>
      </c>
      <c r="B6" s="253" t="s">
        <v>170</v>
      </c>
      <c r="C6" s="261">
        <v>10041.159373856059</v>
      </c>
      <c r="D6" s="261">
        <v>0</v>
      </c>
      <c r="E6" s="261">
        <v>0.7876758432653147</v>
      </c>
      <c r="F6" s="261">
        <v>0.030055306390960476</v>
      </c>
      <c r="G6" s="261">
        <v>1.698551580516978</v>
      </c>
      <c r="H6" s="261">
        <v>668.2237754583185</v>
      </c>
      <c r="I6" s="261">
        <v>91.33760660535987</v>
      </c>
      <c r="J6" s="261">
        <v>0.1316872262728742</v>
      </c>
      <c r="K6" s="261">
        <v>0.05081178397345601</v>
      </c>
      <c r="L6" s="261">
        <v>1.8800412426190265</v>
      </c>
      <c r="M6" s="261">
        <v>2.2832572468077137</v>
      </c>
      <c r="N6" s="261">
        <v>16.746521194596266</v>
      </c>
      <c r="O6" s="263">
        <v>1</v>
      </c>
      <c r="P6" s="253" t="s">
        <v>170</v>
      </c>
      <c r="Q6" s="261">
        <v>0.010316410117311678</v>
      </c>
      <c r="R6" s="261">
        <v>0.051195121629169026</v>
      </c>
      <c r="S6" s="261">
        <v>0</v>
      </c>
      <c r="T6" s="261">
        <v>3.9867550483333716</v>
      </c>
      <c r="U6" s="261">
        <v>0</v>
      </c>
      <c r="V6" s="261">
        <v>0</v>
      </c>
      <c r="W6" s="261">
        <v>0</v>
      </c>
      <c r="X6" s="261">
        <v>6.061204860940277</v>
      </c>
      <c r="Y6" s="261">
        <v>8.834415623263528</v>
      </c>
      <c r="Z6" s="261">
        <v>253.17768892194718</v>
      </c>
      <c r="AA6" s="261">
        <v>0</v>
      </c>
      <c r="AB6" s="261">
        <v>73.22042727161846</v>
      </c>
      <c r="AC6" s="263">
        <v>1</v>
      </c>
      <c r="AD6" s="253" t="s">
        <v>170</v>
      </c>
      <c r="AE6" s="261">
        <v>3.290112941735503</v>
      </c>
      <c r="AF6" s="261">
        <v>0</v>
      </c>
      <c r="AG6" s="261">
        <v>0.20191627307618207</v>
      </c>
      <c r="AH6" s="261">
        <v>2.998064234667361</v>
      </c>
      <c r="AI6" s="261">
        <v>60.099139141193675</v>
      </c>
      <c r="AJ6" s="261">
        <v>43.688850509069994</v>
      </c>
      <c r="AK6" s="261">
        <v>40.552790583382496</v>
      </c>
      <c r="AL6" s="261">
        <v>0.05053513775492836</v>
      </c>
      <c r="AM6" s="261">
        <v>1.7167365806770591</v>
      </c>
      <c r="AN6" s="261">
        <v>0</v>
      </c>
      <c r="AO6" s="196" t="e">
        <f>'T8-Ж'!AL7+'T10-З'!AL7+#REF!</f>
        <v>#REF!</v>
      </c>
      <c r="AP6" s="263">
        <v>1</v>
      </c>
      <c r="AQ6" s="253" t="s">
        <v>170</v>
      </c>
      <c r="AR6" s="261">
        <v>11322.269518158673</v>
      </c>
      <c r="AS6" s="261">
        <v>9043.377922411031</v>
      </c>
      <c r="AT6" s="261">
        <v>2.8078650565336485</v>
      </c>
      <c r="AU6" s="261">
        <v>0</v>
      </c>
      <c r="AV6" s="261">
        <v>12.703699491454874</v>
      </c>
      <c r="AW6" s="261">
        <v>130.02254341083147</v>
      </c>
      <c r="AX6" s="261">
        <v>-1.4351503957892773</v>
      </c>
      <c r="AY6" s="261">
        <v>0</v>
      </c>
      <c r="AZ6" s="261">
        <v>597.6536018672656</v>
      </c>
      <c r="BA6" s="262">
        <v>21107.400000000005</v>
      </c>
    </row>
    <row r="7" spans="1:53" ht="24">
      <c r="A7" s="263">
        <v>2</v>
      </c>
      <c r="B7" s="19" t="s">
        <v>154</v>
      </c>
      <c r="C7" s="261">
        <v>0</v>
      </c>
      <c r="D7" s="261">
        <v>0.9675827336523322</v>
      </c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>
        <v>0</v>
      </c>
      <c r="K7" s="261">
        <v>0</v>
      </c>
      <c r="L7" s="261">
        <v>0</v>
      </c>
      <c r="M7" s="261">
        <v>0</v>
      </c>
      <c r="N7" s="261">
        <v>0</v>
      </c>
      <c r="O7" s="263">
        <v>2</v>
      </c>
      <c r="P7" s="19" t="s">
        <v>154</v>
      </c>
      <c r="Q7" s="261">
        <v>0</v>
      </c>
      <c r="R7" s="261">
        <v>0</v>
      </c>
      <c r="S7" s="261">
        <v>0</v>
      </c>
      <c r="T7" s="261">
        <v>0</v>
      </c>
      <c r="U7" s="261">
        <v>0</v>
      </c>
      <c r="V7" s="261">
        <v>0</v>
      </c>
      <c r="W7" s="261">
        <v>0</v>
      </c>
      <c r="X7" s="261">
        <v>0</v>
      </c>
      <c r="Y7" s="261">
        <v>0</v>
      </c>
      <c r="Z7" s="261">
        <v>0</v>
      </c>
      <c r="AA7" s="261">
        <v>0</v>
      </c>
      <c r="AB7" s="261">
        <v>0</v>
      </c>
      <c r="AC7" s="263">
        <v>2</v>
      </c>
      <c r="AD7" s="19" t="s">
        <v>154</v>
      </c>
      <c r="AE7" s="261">
        <v>0</v>
      </c>
      <c r="AF7" s="261">
        <v>0</v>
      </c>
      <c r="AG7" s="261">
        <v>0</v>
      </c>
      <c r="AH7" s="261">
        <v>0</v>
      </c>
      <c r="AI7" s="261">
        <v>0</v>
      </c>
      <c r="AJ7" s="261">
        <v>0</v>
      </c>
      <c r="AK7" s="261">
        <v>0</v>
      </c>
      <c r="AL7" s="261">
        <v>0</v>
      </c>
      <c r="AM7" s="261">
        <v>0.03658776871588551</v>
      </c>
      <c r="AN7" s="261">
        <v>0</v>
      </c>
      <c r="AO7" s="196" t="e">
        <f>'T8-Ж'!AL8+'T10-З'!AL8+#REF!</f>
        <v>#REF!</v>
      </c>
      <c r="AP7" s="263">
        <v>2</v>
      </c>
      <c r="AQ7" s="19" t="s">
        <v>154</v>
      </c>
      <c r="AR7" s="261">
        <v>1.0041811535856138</v>
      </c>
      <c r="AS7" s="261">
        <v>6.403509417137384</v>
      </c>
      <c r="AT7" s="261">
        <v>0</v>
      </c>
      <c r="AU7" s="261">
        <v>0</v>
      </c>
      <c r="AV7" s="261">
        <v>2.0294426862563206</v>
      </c>
      <c r="AW7" s="261">
        <v>0.18926239201683565</v>
      </c>
      <c r="AX7" s="261">
        <v>0.024803370580853863</v>
      </c>
      <c r="AY7" s="261">
        <v>0</v>
      </c>
      <c r="AZ7" s="261">
        <v>1.0488009804229925</v>
      </c>
      <c r="BA7" s="262">
        <v>10.7</v>
      </c>
    </row>
    <row r="8" spans="1:53" ht="24">
      <c r="A8" s="263">
        <v>3</v>
      </c>
      <c r="B8" s="19" t="s">
        <v>155</v>
      </c>
      <c r="C8" s="261">
        <v>0.006228132245742564</v>
      </c>
      <c r="D8" s="261">
        <v>0</v>
      </c>
      <c r="E8" s="261">
        <v>2.9401209656114533</v>
      </c>
      <c r="F8" s="261">
        <v>0.08459140984430823</v>
      </c>
      <c r="G8" s="261">
        <v>0</v>
      </c>
      <c r="H8" s="261">
        <v>7.299629510267505</v>
      </c>
      <c r="I8" s="261">
        <v>0</v>
      </c>
      <c r="J8" s="261">
        <v>0.019007024846051067</v>
      </c>
      <c r="K8" s="261">
        <v>0</v>
      </c>
      <c r="L8" s="261">
        <v>0.6796033114400075</v>
      </c>
      <c r="M8" s="261">
        <v>4.195332398240318</v>
      </c>
      <c r="N8" s="261">
        <v>4.544275069816621</v>
      </c>
      <c r="O8" s="263">
        <v>3</v>
      </c>
      <c r="P8" s="19" t="s">
        <v>155</v>
      </c>
      <c r="Q8" s="261">
        <v>0</v>
      </c>
      <c r="R8" s="261">
        <v>0.9573976502364626</v>
      </c>
      <c r="S8" s="261">
        <v>0.26617795427842444</v>
      </c>
      <c r="T8" s="261">
        <v>6.717936884645165</v>
      </c>
      <c r="U8" s="261">
        <v>4.190112701724502</v>
      </c>
      <c r="V8" s="261">
        <v>30.80931810561238</v>
      </c>
      <c r="W8" s="261">
        <v>0</v>
      </c>
      <c r="X8" s="261">
        <v>0.16649576602058253</v>
      </c>
      <c r="Y8" s="261">
        <v>0.14557406497057754</v>
      </c>
      <c r="Z8" s="261">
        <v>1.8505322673727693</v>
      </c>
      <c r="AA8" s="261">
        <v>0.006358540845003322</v>
      </c>
      <c r="AB8" s="261">
        <v>0</v>
      </c>
      <c r="AC8" s="263">
        <v>3</v>
      </c>
      <c r="AD8" s="19" t="s">
        <v>155</v>
      </c>
      <c r="AE8" s="261">
        <v>0.7598034852710583</v>
      </c>
      <c r="AF8" s="261">
        <v>1.9787104311885402</v>
      </c>
      <c r="AG8" s="261">
        <v>0</v>
      </c>
      <c r="AH8" s="261">
        <v>0</v>
      </c>
      <c r="AI8" s="261">
        <v>2.713224502125049</v>
      </c>
      <c r="AJ8" s="261">
        <v>6.7574374141928875</v>
      </c>
      <c r="AK8" s="261">
        <v>4.30912924110755</v>
      </c>
      <c r="AL8" s="261">
        <v>0.05057152223166557</v>
      </c>
      <c r="AM8" s="261">
        <v>0.8500385275635244</v>
      </c>
      <c r="AN8" s="261">
        <v>0.8045801518319765</v>
      </c>
      <c r="AO8" s="196" t="e">
        <f>'T8-Ж'!AL9+'T10-З'!AL9+#REF!</f>
        <v>#REF!</v>
      </c>
      <c r="AP8" s="263">
        <v>3</v>
      </c>
      <c r="AQ8" s="19" t="s">
        <v>155</v>
      </c>
      <c r="AR8" s="261">
        <v>83.10219097818418</v>
      </c>
      <c r="AS8" s="261">
        <v>134.45281844636463</v>
      </c>
      <c r="AT8" s="261">
        <v>8.379147829940234</v>
      </c>
      <c r="AU8" s="261">
        <v>0</v>
      </c>
      <c r="AV8" s="261">
        <v>0</v>
      </c>
      <c r="AW8" s="261">
        <v>18.554031275986695</v>
      </c>
      <c r="AX8" s="261">
        <v>-4.391665129295401</v>
      </c>
      <c r="AY8" s="261">
        <v>0</v>
      </c>
      <c r="AZ8" s="261">
        <v>4.503476598819693</v>
      </c>
      <c r="BA8" s="262">
        <v>244.60000000000008</v>
      </c>
    </row>
    <row r="9" spans="1:53" ht="12">
      <c r="A9" s="263">
        <v>4</v>
      </c>
      <c r="B9" s="19" t="s">
        <v>128</v>
      </c>
      <c r="C9" s="261">
        <v>0</v>
      </c>
      <c r="D9" s="261">
        <v>0</v>
      </c>
      <c r="E9" s="261">
        <v>0</v>
      </c>
      <c r="F9" s="261">
        <v>4.679640476897676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1.9632033464019587</v>
      </c>
      <c r="N9" s="261">
        <v>11.996714182379524</v>
      </c>
      <c r="O9" s="263">
        <v>4</v>
      </c>
      <c r="P9" s="19" t="s">
        <v>128</v>
      </c>
      <c r="Q9" s="261">
        <v>0</v>
      </c>
      <c r="R9" s="261">
        <v>0.028638791490645174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0.0477289761718077</v>
      </c>
      <c r="Y9" s="261">
        <v>0</v>
      </c>
      <c r="Z9" s="261">
        <v>0</v>
      </c>
      <c r="AA9" s="261">
        <v>0</v>
      </c>
      <c r="AB9" s="261">
        <v>0</v>
      </c>
      <c r="AC9" s="263">
        <v>4</v>
      </c>
      <c r="AD9" s="19" t="s">
        <v>128</v>
      </c>
      <c r="AE9" s="261">
        <v>0</v>
      </c>
      <c r="AF9" s="261">
        <v>0</v>
      </c>
      <c r="AG9" s="261">
        <v>0</v>
      </c>
      <c r="AH9" s="261">
        <v>0</v>
      </c>
      <c r="AI9" s="261">
        <v>0</v>
      </c>
      <c r="AJ9" s="261">
        <v>0</v>
      </c>
      <c r="AK9" s="261">
        <v>0.046921116735209156</v>
      </c>
      <c r="AL9" s="261">
        <v>0</v>
      </c>
      <c r="AM9" s="261">
        <v>0</v>
      </c>
      <c r="AN9" s="261">
        <v>0</v>
      </c>
      <c r="AO9" s="196" t="e">
        <f>'T8-Ж'!AL10+'T10-З'!AL10+#REF!</f>
        <v>#REF!</v>
      </c>
      <c r="AP9" s="263">
        <v>4</v>
      </c>
      <c r="AQ9" s="19" t="s">
        <v>128</v>
      </c>
      <c r="AR9" s="261">
        <v>18.762852175656505</v>
      </c>
      <c r="AS9" s="261">
        <v>0.45958178249674597</v>
      </c>
      <c r="AT9" s="261">
        <v>0</v>
      </c>
      <c r="AU9" s="261">
        <v>0</v>
      </c>
      <c r="AV9" s="261">
        <v>0</v>
      </c>
      <c r="AW9" s="261">
        <v>3.4914387115874375</v>
      </c>
      <c r="AX9" s="261">
        <v>-0.2567488023469217</v>
      </c>
      <c r="AY9" s="261">
        <v>0</v>
      </c>
      <c r="AZ9" s="261">
        <v>31.242876132606252</v>
      </c>
      <c r="BA9" s="262">
        <v>53.700000000000024</v>
      </c>
    </row>
    <row r="10" spans="1:53" ht="12">
      <c r="A10" s="263">
        <v>5</v>
      </c>
      <c r="B10" s="19" t="s">
        <v>156</v>
      </c>
      <c r="C10" s="261">
        <v>0</v>
      </c>
      <c r="D10" s="261">
        <v>0</v>
      </c>
      <c r="E10" s="261">
        <v>0.005443568804347894</v>
      </c>
      <c r="F10" s="261">
        <v>0</v>
      </c>
      <c r="G10" s="261">
        <v>0.15805136416750093</v>
      </c>
      <c r="H10" s="261">
        <v>0.09168603658492842</v>
      </c>
      <c r="I10" s="261">
        <v>0</v>
      </c>
      <c r="J10" s="261">
        <v>0</v>
      </c>
      <c r="K10" s="261">
        <v>0</v>
      </c>
      <c r="L10" s="261">
        <v>0.005448603750586213</v>
      </c>
      <c r="M10" s="261">
        <v>1.876278229043822</v>
      </c>
      <c r="N10" s="261">
        <v>0.03156380582502124</v>
      </c>
      <c r="O10" s="263">
        <v>5</v>
      </c>
      <c r="P10" s="19" t="s">
        <v>156</v>
      </c>
      <c r="Q10" s="261">
        <v>0</v>
      </c>
      <c r="R10" s="261">
        <v>0.02759684102871956</v>
      </c>
      <c r="S10" s="261">
        <v>0</v>
      </c>
      <c r="T10" s="261">
        <v>0</v>
      </c>
      <c r="U10" s="261">
        <v>0</v>
      </c>
      <c r="V10" s="261">
        <v>0.010859179741264364</v>
      </c>
      <c r="W10" s="261">
        <v>0</v>
      </c>
      <c r="X10" s="261">
        <v>2.660204887726563</v>
      </c>
      <c r="Y10" s="261">
        <v>0.010909990485723331</v>
      </c>
      <c r="Z10" s="261">
        <v>19.80295221420648</v>
      </c>
      <c r="AA10" s="261">
        <v>0</v>
      </c>
      <c r="AB10" s="261">
        <v>0</v>
      </c>
      <c r="AC10" s="263">
        <v>5</v>
      </c>
      <c r="AD10" s="19" t="s">
        <v>156</v>
      </c>
      <c r="AE10" s="261">
        <v>0.021828215340765483</v>
      </c>
      <c r="AF10" s="261">
        <v>0</v>
      </c>
      <c r="AG10" s="261">
        <v>0</v>
      </c>
      <c r="AH10" s="261">
        <v>0.09861028531371106</v>
      </c>
      <c r="AI10" s="261">
        <v>0.021677197005283647</v>
      </c>
      <c r="AJ10" s="261">
        <v>0.005417660305584694</v>
      </c>
      <c r="AK10" s="261">
        <v>0</v>
      </c>
      <c r="AL10" s="261">
        <v>0.005448215058805685</v>
      </c>
      <c r="AM10" s="261">
        <v>0.07160915097349063</v>
      </c>
      <c r="AN10" s="261">
        <v>0</v>
      </c>
      <c r="AO10" s="196" t="e">
        <f>'T8-Ж'!AL11+'T10-З'!AL11+#REF!</f>
        <v>#REF!</v>
      </c>
      <c r="AP10" s="263">
        <v>5</v>
      </c>
      <c r="AQ10" s="19" t="s">
        <v>156</v>
      </c>
      <c r="AR10" s="261">
        <v>24.905591836099184</v>
      </c>
      <c r="AS10" s="261">
        <v>17.695792575175766</v>
      </c>
      <c r="AT10" s="261">
        <v>0</v>
      </c>
      <c r="AU10" s="261">
        <v>0</v>
      </c>
      <c r="AV10" s="261">
        <v>0</v>
      </c>
      <c r="AW10" s="261">
        <v>0</v>
      </c>
      <c r="AX10" s="261">
        <v>0.2533444413607849</v>
      </c>
      <c r="AY10" s="261">
        <v>0</v>
      </c>
      <c r="AZ10" s="261">
        <v>16.54527114736428</v>
      </c>
      <c r="BA10" s="262">
        <v>59.40000000000002</v>
      </c>
    </row>
    <row r="11" spans="1:53" ht="24">
      <c r="A11" s="263">
        <v>6</v>
      </c>
      <c r="B11" s="19" t="s">
        <v>157</v>
      </c>
      <c r="C11" s="261">
        <v>199.57767135094616</v>
      </c>
      <c r="D11" s="261">
        <v>0</v>
      </c>
      <c r="E11" s="261">
        <v>11.787061894935492</v>
      </c>
      <c r="F11" s="261">
        <v>0</v>
      </c>
      <c r="G11" s="261">
        <v>0.20172802292263775</v>
      </c>
      <c r="H11" s="261">
        <v>2465.2326524154046</v>
      </c>
      <c r="I11" s="261">
        <v>46.75689672811707</v>
      </c>
      <c r="J11" s="261">
        <v>0.16842859504019436</v>
      </c>
      <c r="K11" s="261">
        <v>5.744984797285262</v>
      </c>
      <c r="L11" s="261">
        <v>28.705018209499837</v>
      </c>
      <c r="M11" s="261">
        <v>39.2124500402388</v>
      </c>
      <c r="N11" s="261">
        <v>189.589550228166</v>
      </c>
      <c r="O11" s="263">
        <v>6</v>
      </c>
      <c r="P11" s="19" t="s">
        <v>157</v>
      </c>
      <c r="Q11" s="261">
        <v>0</v>
      </c>
      <c r="R11" s="261">
        <v>0.6469306083152091</v>
      </c>
      <c r="S11" s="261">
        <v>1.0571548680339178</v>
      </c>
      <c r="T11" s="261">
        <v>198.52758808481215</v>
      </c>
      <c r="U11" s="261">
        <v>0</v>
      </c>
      <c r="V11" s="261">
        <v>0.06699027377149258</v>
      </c>
      <c r="W11" s="261">
        <v>0.033810560701802425</v>
      </c>
      <c r="X11" s="261">
        <v>252.4267417230236</v>
      </c>
      <c r="Y11" s="261">
        <v>196.1567071704139</v>
      </c>
      <c r="Z11" s="261">
        <v>1895.5294440273574</v>
      </c>
      <c r="AA11" s="261">
        <v>0.7437604489966941</v>
      </c>
      <c r="AB11" s="261">
        <v>934.8150978228346</v>
      </c>
      <c r="AC11" s="263">
        <v>6</v>
      </c>
      <c r="AD11" s="19" t="s">
        <v>157</v>
      </c>
      <c r="AE11" s="261">
        <v>312.84477529611956</v>
      </c>
      <c r="AF11" s="261">
        <v>53.617190642739224</v>
      </c>
      <c r="AG11" s="261">
        <v>33.304162868847655</v>
      </c>
      <c r="AH11" s="261">
        <v>268.40730038890416</v>
      </c>
      <c r="AI11" s="261">
        <v>998.5700751464728</v>
      </c>
      <c r="AJ11" s="261">
        <v>625.2168124888117</v>
      </c>
      <c r="AK11" s="261">
        <v>295.81691151581504</v>
      </c>
      <c r="AL11" s="261">
        <v>0.5713706062406496</v>
      </c>
      <c r="AM11" s="261">
        <v>24.024774338306106</v>
      </c>
      <c r="AN11" s="261">
        <v>110.82063583668665</v>
      </c>
      <c r="AO11" s="196" t="e">
        <f>'T8-Ж'!AL12+'T10-З'!AL12+#REF!</f>
        <v>#REF!</v>
      </c>
      <c r="AP11" s="263">
        <v>6</v>
      </c>
      <c r="AQ11" s="19" t="s">
        <v>157</v>
      </c>
      <c r="AR11" s="261">
        <v>9190.174733863232</v>
      </c>
      <c r="AS11" s="261">
        <v>21692.873366923326</v>
      </c>
      <c r="AT11" s="261">
        <v>35.54091446137724</v>
      </c>
      <c r="AU11" s="261">
        <v>0</v>
      </c>
      <c r="AV11" s="261">
        <v>0</v>
      </c>
      <c r="AW11" s="261">
        <v>218.26976960494818</v>
      </c>
      <c r="AX11" s="261">
        <v>27.263888067709015</v>
      </c>
      <c r="AY11" s="261">
        <v>0</v>
      </c>
      <c r="AZ11" s="261">
        <v>1190.0773270794054</v>
      </c>
      <c r="BA11" s="262">
        <v>32354.2</v>
      </c>
    </row>
    <row r="12" spans="1:53" ht="24" customHeight="1">
      <c r="A12" s="252">
        <v>7</v>
      </c>
      <c r="B12" s="19" t="s">
        <v>158</v>
      </c>
      <c r="C12" s="261">
        <v>0.2511598781843385</v>
      </c>
      <c r="D12" s="261">
        <v>0</v>
      </c>
      <c r="E12" s="261">
        <v>6.424233230625815</v>
      </c>
      <c r="F12" s="261">
        <v>0.5615292958997788</v>
      </c>
      <c r="G12" s="261">
        <v>0.6516881327209492</v>
      </c>
      <c r="H12" s="261">
        <v>64.35002110215413</v>
      </c>
      <c r="I12" s="261">
        <v>1085.8081633128236</v>
      </c>
      <c r="J12" s="261">
        <v>4.513775352098868</v>
      </c>
      <c r="K12" s="261">
        <v>7.632586786882033</v>
      </c>
      <c r="L12" s="261">
        <v>89.28595734427226</v>
      </c>
      <c r="M12" s="261">
        <v>16.409322792811995</v>
      </c>
      <c r="N12" s="261">
        <v>11.732947586088304</v>
      </c>
      <c r="O12" s="252">
        <v>7</v>
      </c>
      <c r="P12" s="19" t="s">
        <v>158</v>
      </c>
      <c r="Q12" s="261">
        <v>0.6360537215061889</v>
      </c>
      <c r="R12" s="261">
        <v>6.972802541487413</v>
      </c>
      <c r="S12" s="261">
        <v>8.506788317397167</v>
      </c>
      <c r="T12" s="261">
        <v>13.526462365330184</v>
      </c>
      <c r="U12" s="261">
        <v>0.39645156841486034</v>
      </c>
      <c r="V12" s="261">
        <v>1.6089909724145863</v>
      </c>
      <c r="W12" s="261">
        <v>1.2537243020071518</v>
      </c>
      <c r="X12" s="261">
        <v>22.524202925625886</v>
      </c>
      <c r="Y12" s="261">
        <v>54.45118438283608</v>
      </c>
      <c r="Z12" s="261">
        <v>85.52112998234078</v>
      </c>
      <c r="AA12" s="261">
        <v>0.45585568650927893</v>
      </c>
      <c r="AB12" s="261">
        <v>105.51710931980898</v>
      </c>
      <c r="AC12" s="252">
        <v>7</v>
      </c>
      <c r="AD12" s="19" t="s">
        <v>158</v>
      </c>
      <c r="AE12" s="261">
        <v>8.397725509300747</v>
      </c>
      <c r="AF12" s="261">
        <v>5.701666072760759</v>
      </c>
      <c r="AG12" s="261">
        <v>0.1131732624944368</v>
      </c>
      <c r="AH12" s="261">
        <v>71.57377514852465</v>
      </c>
      <c r="AI12" s="261">
        <v>77.14153968296351</v>
      </c>
      <c r="AJ12" s="261">
        <v>2.619427876357692</v>
      </c>
      <c r="AK12" s="261">
        <v>161.31921223584362</v>
      </c>
      <c r="AL12" s="261">
        <v>0.05664948469184356</v>
      </c>
      <c r="AM12" s="261">
        <v>1.8900828156454528</v>
      </c>
      <c r="AN12" s="261">
        <v>22.959640726169084</v>
      </c>
      <c r="AO12" s="196" t="e">
        <f>'T8-Ж'!AL13+'T10-З'!AL13+#REF!</f>
        <v>#REF!</v>
      </c>
      <c r="AP12" s="252">
        <v>7</v>
      </c>
      <c r="AQ12" s="19" t="s">
        <v>158</v>
      </c>
      <c r="AR12" s="261">
        <v>1940.7650737417857</v>
      </c>
      <c r="AS12" s="261">
        <v>3874.9449353851955</v>
      </c>
      <c r="AT12" s="261">
        <v>14.722133894409316</v>
      </c>
      <c r="AU12" s="261">
        <v>0</v>
      </c>
      <c r="AV12" s="261">
        <v>0</v>
      </c>
      <c r="AW12" s="261">
        <v>2.975922531296246</v>
      </c>
      <c r="AX12" s="261">
        <v>-18.06084228439612</v>
      </c>
      <c r="AY12" s="261">
        <v>0</v>
      </c>
      <c r="AZ12" s="261">
        <v>2097.1527767317057</v>
      </c>
      <c r="BA12" s="262">
        <v>7912.499999999997</v>
      </c>
    </row>
    <row r="13" spans="1:53" ht="24" customHeight="1">
      <c r="A13" s="252">
        <v>8</v>
      </c>
      <c r="B13" s="19" t="s">
        <v>159</v>
      </c>
      <c r="C13" s="261">
        <v>0.023159675274938247</v>
      </c>
      <c r="D13" s="261">
        <v>0</v>
      </c>
      <c r="E13" s="261">
        <v>0.029358250165507915</v>
      </c>
      <c r="F13" s="261">
        <v>0.0888335437245283</v>
      </c>
      <c r="G13" s="261">
        <v>0.057316717733619016</v>
      </c>
      <c r="H13" s="261">
        <v>0.6021033918421475</v>
      </c>
      <c r="I13" s="261">
        <v>0.02200835310833413</v>
      </c>
      <c r="J13" s="261">
        <v>1.9878394888689637</v>
      </c>
      <c r="K13" s="261">
        <v>0.11226781705191982</v>
      </c>
      <c r="L13" s="261">
        <v>1.6558675510602194</v>
      </c>
      <c r="M13" s="261">
        <v>1.6875070596458444</v>
      </c>
      <c r="N13" s="261">
        <v>1.4200009819434987</v>
      </c>
      <c r="O13" s="252">
        <v>8</v>
      </c>
      <c r="P13" s="19" t="s">
        <v>159</v>
      </c>
      <c r="Q13" s="261">
        <v>0.17395376592353043</v>
      </c>
      <c r="R13" s="261">
        <v>0.434598950819036</v>
      </c>
      <c r="S13" s="261">
        <v>1.7619603061005924</v>
      </c>
      <c r="T13" s="261">
        <v>0.19856575288651107</v>
      </c>
      <c r="U13" s="261">
        <v>0</v>
      </c>
      <c r="V13" s="261">
        <v>0.024890430144318486</v>
      </c>
      <c r="W13" s="261">
        <v>0.023646892619498323</v>
      </c>
      <c r="X13" s="261">
        <v>12.248540390217784</v>
      </c>
      <c r="Y13" s="261">
        <v>2.331525111420748</v>
      </c>
      <c r="Z13" s="261">
        <v>1.3107961533754127</v>
      </c>
      <c r="AA13" s="261">
        <v>0.06354488213155267</v>
      </c>
      <c r="AB13" s="261">
        <v>0.36555084776293234</v>
      </c>
      <c r="AC13" s="252">
        <v>8</v>
      </c>
      <c r="AD13" s="19" t="s">
        <v>159</v>
      </c>
      <c r="AE13" s="261">
        <v>3.956994941169873</v>
      </c>
      <c r="AF13" s="261">
        <v>0.13603928449506758</v>
      </c>
      <c r="AG13" s="261">
        <v>0.0029350707123686403</v>
      </c>
      <c r="AH13" s="261">
        <v>0.7741006851350782</v>
      </c>
      <c r="AI13" s="261">
        <v>4.45717234432327</v>
      </c>
      <c r="AJ13" s="261">
        <v>1.3601221280786262</v>
      </c>
      <c r="AK13" s="261">
        <v>0.3350473653384288</v>
      </c>
      <c r="AL13" s="261">
        <v>0.03819830084289578</v>
      </c>
      <c r="AM13" s="261">
        <v>2.7672887769997976</v>
      </c>
      <c r="AN13" s="261">
        <v>0.7450364142986952</v>
      </c>
      <c r="AO13" s="196" t="e">
        <f>'T8-Ж'!AL14+'T10-З'!AL14+#REF!</f>
        <v>#REF!</v>
      </c>
      <c r="AP13" s="252">
        <v>8</v>
      </c>
      <c r="AQ13" s="19" t="s">
        <v>159</v>
      </c>
      <c r="AR13" s="261">
        <v>41.19677314271681</v>
      </c>
      <c r="AS13" s="261">
        <v>3.159478798982997</v>
      </c>
      <c r="AT13" s="261">
        <v>1.7285998727775052</v>
      </c>
      <c r="AU13" s="261">
        <v>0</v>
      </c>
      <c r="AV13" s="261">
        <v>0</v>
      </c>
      <c r="AW13" s="261">
        <v>0.6234216529944694</v>
      </c>
      <c r="AX13" s="261">
        <v>-0.2820585053248072</v>
      </c>
      <c r="AY13" s="261">
        <v>0</v>
      </c>
      <c r="AZ13" s="261">
        <v>0.373785037853025</v>
      </c>
      <c r="BA13" s="262">
        <v>46.8</v>
      </c>
    </row>
    <row r="14" spans="1:53" ht="22.5" customHeight="1">
      <c r="A14" s="252">
        <v>9</v>
      </c>
      <c r="B14" s="19" t="s">
        <v>160</v>
      </c>
      <c r="C14" s="261">
        <v>1.2072148657991102</v>
      </c>
      <c r="D14" s="261">
        <v>0</v>
      </c>
      <c r="E14" s="261">
        <v>3.9519844777237467</v>
      </c>
      <c r="F14" s="261">
        <v>6.712046274179075</v>
      </c>
      <c r="G14" s="261">
        <v>3.1126659415178413</v>
      </c>
      <c r="H14" s="261">
        <v>6.139228331484968</v>
      </c>
      <c r="I14" s="261">
        <v>12.698378596826604</v>
      </c>
      <c r="J14" s="261">
        <v>2.946267100000245</v>
      </c>
      <c r="K14" s="261">
        <v>9.348136251595914</v>
      </c>
      <c r="L14" s="261">
        <v>3.299949511826319</v>
      </c>
      <c r="M14" s="261">
        <v>4.392191057851138</v>
      </c>
      <c r="N14" s="261">
        <v>3.8087973978456326</v>
      </c>
      <c r="O14" s="252">
        <v>9</v>
      </c>
      <c r="P14" s="19" t="s">
        <v>160</v>
      </c>
      <c r="Q14" s="261">
        <v>2.188698731950125</v>
      </c>
      <c r="R14" s="261">
        <v>2.7602665725184266</v>
      </c>
      <c r="S14" s="261">
        <v>3.6315340247693486</v>
      </c>
      <c r="T14" s="261">
        <v>2.8139055224030254</v>
      </c>
      <c r="U14" s="261">
        <v>2.460761685279092</v>
      </c>
      <c r="V14" s="261">
        <v>4.429209622302515</v>
      </c>
      <c r="W14" s="261">
        <v>3.016654272433361</v>
      </c>
      <c r="X14" s="261">
        <v>3.271871358865994</v>
      </c>
      <c r="Y14" s="261">
        <v>5.71442572412081</v>
      </c>
      <c r="Z14" s="261">
        <v>10.50779931228118</v>
      </c>
      <c r="AA14" s="261">
        <v>0.20541538324289071</v>
      </c>
      <c r="AB14" s="261">
        <v>6.835588102399619</v>
      </c>
      <c r="AC14" s="252">
        <v>9</v>
      </c>
      <c r="AD14" s="19" t="s">
        <v>160</v>
      </c>
      <c r="AE14" s="261">
        <v>4.408550694830675</v>
      </c>
      <c r="AF14" s="261">
        <v>1.9255897004194675</v>
      </c>
      <c r="AG14" s="261">
        <v>1.6050811931253959</v>
      </c>
      <c r="AH14" s="261">
        <v>6.879103015685315</v>
      </c>
      <c r="AI14" s="261">
        <v>5.853437042692922</v>
      </c>
      <c r="AJ14" s="261">
        <v>6.450193451737574</v>
      </c>
      <c r="AK14" s="261">
        <v>6.063702412456635</v>
      </c>
      <c r="AL14" s="261">
        <v>5.895417537793243</v>
      </c>
      <c r="AM14" s="261">
        <v>10.481202195228592</v>
      </c>
      <c r="AN14" s="261">
        <v>5.225285073066083</v>
      </c>
      <c r="AO14" s="196" t="e">
        <f>'T8-Ж'!AL15+'T10-З'!AL15+#REF!</f>
        <v>#REF!</v>
      </c>
      <c r="AP14" s="252">
        <v>9</v>
      </c>
      <c r="AQ14" s="19" t="s">
        <v>160</v>
      </c>
      <c r="AR14" s="261">
        <v>160.24055862695275</v>
      </c>
      <c r="AS14" s="261">
        <v>37.40697683176662</v>
      </c>
      <c r="AT14" s="261">
        <v>0.2302388807281197</v>
      </c>
      <c r="AU14" s="261">
        <v>0</v>
      </c>
      <c r="AV14" s="261">
        <v>0</v>
      </c>
      <c r="AW14" s="261">
        <v>5.4967138588070155</v>
      </c>
      <c r="AX14" s="261">
        <v>-0.6978951269651713</v>
      </c>
      <c r="AY14" s="261">
        <v>0</v>
      </c>
      <c r="AZ14" s="261">
        <v>19.1234069287107</v>
      </c>
      <c r="BA14" s="262">
        <v>221.80000000000004</v>
      </c>
    </row>
    <row r="15" spans="1:53" ht="36" customHeight="1">
      <c r="A15" s="252">
        <v>10</v>
      </c>
      <c r="B15" s="19" t="s">
        <v>161</v>
      </c>
      <c r="C15" s="261">
        <v>4.5038356883896205</v>
      </c>
      <c r="D15" s="261">
        <v>1.7025359605670367</v>
      </c>
      <c r="E15" s="261">
        <v>33.71739467401392</v>
      </c>
      <c r="F15" s="261">
        <v>3.5788149243213994</v>
      </c>
      <c r="G15" s="261">
        <v>27.524466902730047</v>
      </c>
      <c r="H15" s="261">
        <v>101.12595031996425</v>
      </c>
      <c r="I15" s="261">
        <v>47.09205483718978</v>
      </c>
      <c r="J15" s="261">
        <v>1.1964699742023899</v>
      </c>
      <c r="K15" s="261">
        <v>39.288423652365964</v>
      </c>
      <c r="L15" s="261">
        <v>355.53940881234195</v>
      </c>
      <c r="M15" s="261">
        <v>149.02090988200763</v>
      </c>
      <c r="N15" s="261">
        <v>661.4978536030301</v>
      </c>
      <c r="O15" s="252">
        <v>10</v>
      </c>
      <c r="P15" s="19" t="s">
        <v>161</v>
      </c>
      <c r="Q15" s="261">
        <v>11.724470977683518</v>
      </c>
      <c r="R15" s="261">
        <v>60.23264880664739</v>
      </c>
      <c r="S15" s="261">
        <v>4.579106499189202</v>
      </c>
      <c r="T15" s="261">
        <v>206.01877374916245</v>
      </c>
      <c r="U15" s="261">
        <v>0.9751738411493522</v>
      </c>
      <c r="V15" s="261">
        <v>6.195149088877681</v>
      </c>
      <c r="W15" s="261">
        <v>8.640652011363605</v>
      </c>
      <c r="X15" s="261">
        <v>1478.459020743042</v>
      </c>
      <c r="Y15" s="261">
        <v>230.07440616200384</v>
      </c>
      <c r="Z15" s="261">
        <v>761.5362220164736</v>
      </c>
      <c r="AA15" s="261">
        <v>39.62600790908602</v>
      </c>
      <c r="AB15" s="261">
        <v>11.055355983038087</v>
      </c>
      <c r="AC15" s="252">
        <v>10</v>
      </c>
      <c r="AD15" s="19" t="s">
        <v>161</v>
      </c>
      <c r="AE15" s="261">
        <v>1728.279867444484</v>
      </c>
      <c r="AF15" s="261">
        <v>87.60834412860187</v>
      </c>
      <c r="AG15" s="261">
        <v>8.768923716499073</v>
      </c>
      <c r="AH15" s="261">
        <v>338.8451573400941</v>
      </c>
      <c r="AI15" s="261">
        <v>4.242947078268694</v>
      </c>
      <c r="AJ15" s="261">
        <v>1.8530135782276973</v>
      </c>
      <c r="AK15" s="261">
        <v>39.68130341209747</v>
      </c>
      <c r="AL15" s="261">
        <v>0.2766079796225578</v>
      </c>
      <c r="AM15" s="261">
        <v>30.483310690284952</v>
      </c>
      <c r="AN15" s="261">
        <v>13.588321229927775</v>
      </c>
      <c r="AO15" s="196" t="e">
        <f>'T8-Ж'!AL16+'T10-З'!AL16+#REF!</f>
        <v>#REF!</v>
      </c>
      <c r="AP15" s="252">
        <v>10</v>
      </c>
      <c r="AQ15" s="19" t="s">
        <v>161</v>
      </c>
      <c r="AR15" s="261">
        <v>6498.532922036968</v>
      </c>
      <c r="AS15" s="261">
        <v>3601.284915781537</v>
      </c>
      <c r="AT15" s="261">
        <v>64.49297868340322</v>
      </c>
      <c r="AU15" s="261">
        <v>0</v>
      </c>
      <c r="AV15" s="261">
        <v>0</v>
      </c>
      <c r="AW15" s="261">
        <v>4.648761433151773</v>
      </c>
      <c r="AX15" s="261">
        <v>13.293663577388626</v>
      </c>
      <c r="AY15" s="261">
        <v>0</v>
      </c>
      <c r="AZ15" s="261">
        <v>574.3467584875489</v>
      </c>
      <c r="BA15" s="262">
        <v>10756.599999999997</v>
      </c>
    </row>
    <row r="16" spans="1:53" ht="24">
      <c r="A16" s="252">
        <v>11</v>
      </c>
      <c r="B16" s="19" t="s">
        <v>129</v>
      </c>
      <c r="C16" s="261">
        <v>0.22249151919653845</v>
      </c>
      <c r="D16" s="261">
        <v>0</v>
      </c>
      <c r="E16" s="261">
        <v>1.1507244095242855</v>
      </c>
      <c r="F16" s="261">
        <v>0.13430722651940155</v>
      </c>
      <c r="G16" s="261">
        <v>0.15813052895432667</v>
      </c>
      <c r="H16" s="261">
        <v>52.243278531885245</v>
      </c>
      <c r="I16" s="261">
        <v>0.7216842758797801</v>
      </c>
      <c r="J16" s="261">
        <v>0.0905333341585252</v>
      </c>
      <c r="K16" s="261">
        <v>1.0671869901663438</v>
      </c>
      <c r="L16" s="261">
        <v>4.787827764132548</v>
      </c>
      <c r="M16" s="261">
        <v>321.9198258189155</v>
      </c>
      <c r="N16" s="261">
        <v>7.500910578753684</v>
      </c>
      <c r="O16" s="252">
        <v>11</v>
      </c>
      <c r="P16" s="19" t="s">
        <v>129</v>
      </c>
      <c r="Q16" s="261">
        <v>0.5532075085055561</v>
      </c>
      <c r="R16" s="261">
        <v>19.034002704776658</v>
      </c>
      <c r="S16" s="261">
        <v>0.7332120611297703</v>
      </c>
      <c r="T16" s="261">
        <v>5.199952693125529</v>
      </c>
      <c r="U16" s="261">
        <v>0</v>
      </c>
      <c r="V16" s="261">
        <v>0.5851373315693382</v>
      </c>
      <c r="W16" s="261">
        <v>0.04543442859825527</v>
      </c>
      <c r="X16" s="261">
        <v>790.695884242008</v>
      </c>
      <c r="Y16" s="261">
        <v>26.68049092456364</v>
      </c>
      <c r="Z16" s="261">
        <v>498.1770845499116</v>
      </c>
      <c r="AA16" s="261">
        <v>0.045430037663224926</v>
      </c>
      <c r="AB16" s="261">
        <v>12.85596832893291</v>
      </c>
      <c r="AC16" s="252">
        <v>11</v>
      </c>
      <c r="AD16" s="19" t="s">
        <v>129</v>
      </c>
      <c r="AE16" s="261">
        <v>17.620293120615834</v>
      </c>
      <c r="AF16" s="261">
        <v>0.7045943946670682</v>
      </c>
      <c r="AG16" s="261">
        <v>0.22557426526645424</v>
      </c>
      <c r="AH16" s="261">
        <v>19.14232642558151</v>
      </c>
      <c r="AI16" s="261">
        <v>7.435129889155338</v>
      </c>
      <c r="AJ16" s="261">
        <v>8.01673300393953</v>
      </c>
      <c r="AK16" s="261">
        <v>1.1919212778720594</v>
      </c>
      <c r="AL16" s="261">
        <v>1.4904438203131802</v>
      </c>
      <c r="AM16" s="261">
        <v>13.425174249690878</v>
      </c>
      <c r="AN16" s="261">
        <v>0.22543158565321994</v>
      </c>
      <c r="AO16" s="196" t="e">
        <f>'T8-Ж'!AL17+'T10-З'!AL17+#REF!</f>
        <v>#REF!</v>
      </c>
      <c r="AP16" s="252">
        <v>11</v>
      </c>
      <c r="AQ16" s="19" t="s">
        <v>129</v>
      </c>
      <c r="AR16" s="261">
        <v>1814.080362593861</v>
      </c>
      <c r="AS16" s="261">
        <v>447.40185241929</v>
      </c>
      <c r="AT16" s="261">
        <v>3.340137528413896</v>
      </c>
      <c r="AU16" s="261">
        <v>0</v>
      </c>
      <c r="AV16" s="261">
        <v>0</v>
      </c>
      <c r="AW16" s="261">
        <v>121.26387200039147</v>
      </c>
      <c r="AX16" s="261">
        <v>-0.28170405755091954</v>
      </c>
      <c r="AY16" s="261">
        <v>0</v>
      </c>
      <c r="AZ16" s="261">
        <v>140.89547951559453</v>
      </c>
      <c r="BA16" s="262">
        <v>2526.7</v>
      </c>
    </row>
    <row r="17" spans="1:53" ht="12">
      <c r="A17" s="252">
        <v>12</v>
      </c>
      <c r="B17" s="254" t="s">
        <v>130</v>
      </c>
      <c r="C17" s="261">
        <v>0.02432040441151951</v>
      </c>
      <c r="D17" s="261">
        <v>0</v>
      </c>
      <c r="E17" s="261">
        <v>0.015603574331478</v>
      </c>
      <c r="F17" s="261">
        <v>0.009487744531860411</v>
      </c>
      <c r="G17" s="261">
        <v>0.024945035908174915</v>
      </c>
      <c r="H17" s="261">
        <v>0.6266073065981733</v>
      </c>
      <c r="I17" s="261">
        <v>0.05534153496245203</v>
      </c>
      <c r="J17" s="261">
        <v>0.008835839593417438</v>
      </c>
      <c r="K17" s="261">
        <v>0.1765251940449192</v>
      </c>
      <c r="L17" s="261">
        <v>0.10806652968003776</v>
      </c>
      <c r="M17" s="261">
        <v>0.9127223587235834</v>
      </c>
      <c r="N17" s="261">
        <v>132.20166952985875</v>
      </c>
      <c r="O17" s="252">
        <v>12</v>
      </c>
      <c r="P17" s="254" t="s">
        <v>130</v>
      </c>
      <c r="Q17" s="261">
        <v>0.7959926021788811</v>
      </c>
      <c r="R17" s="261">
        <v>1.5440636837292303</v>
      </c>
      <c r="S17" s="261">
        <v>0.3792667570203121</v>
      </c>
      <c r="T17" s="261">
        <v>0.16340969435080926</v>
      </c>
      <c r="U17" s="261">
        <v>0.001007300520322459</v>
      </c>
      <c r="V17" s="261">
        <v>0.03439032509020913</v>
      </c>
      <c r="W17" s="261">
        <v>0.08057743714680565</v>
      </c>
      <c r="X17" s="261">
        <v>16.69834003178213</v>
      </c>
      <c r="Y17" s="261">
        <v>0.6383152340356854</v>
      </c>
      <c r="Z17" s="261">
        <v>0.10217436949658881</v>
      </c>
      <c r="AA17" s="261">
        <v>0.12414820263599932</v>
      </c>
      <c r="AB17" s="261">
        <v>0.04988765574887186</v>
      </c>
      <c r="AC17" s="252">
        <v>12</v>
      </c>
      <c r="AD17" s="254" t="s">
        <v>130</v>
      </c>
      <c r="AE17" s="261">
        <v>0.07720196470447237</v>
      </c>
      <c r="AF17" s="261">
        <v>0.4241355604492134</v>
      </c>
      <c r="AG17" s="261">
        <v>0</v>
      </c>
      <c r="AH17" s="261">
        <v>0.05141554412537502</v>
      </c>
      <c r="AI17" s="261">
        <v>0.04434708595836369</v>
      </c>
      <c r="AJ17" s="261">
        <v>0.036068073905098266</v>
      </c>
      <c r="AK17" s="261">
        <v>0.018060736429624913</v>
      </c>
      <c r="AL17" s="261">
        <v>0</v>
      </c>
      <c r="AM17" s="261">
        <v>0.12682451294168523</v>
      </c>
      <c r="AN17" s="261">
        <v>0</v>
      </c>
      <c r="AO17" s="196" t="e">
        <f>'T8-Ж'!AL18+'T10-З'!AL18+#REF!</f>
        <v>#REF!</v>
      </c>
      <c r="AP17" s="252">
        <v>12</v>
      </c>
      <c r="AQ17" s="254" t="s">
        <v>130</v>
      </c>
      <c r="AR17" s="261">
        <v>155.5537520922564</v>
      </c>
      <c r="AS17" s="261">
        <v>0.003156908036562162</v>
      </c>
      <c r="AT17" s="261">
        <v>0.24392275312154105</v>
      </c>
      <c r="AU17" s="261">
        <v>0</v>
      </c>
      <c r="AV17" s="261">
        <v>0</v>
      </c>
      <c r="AW17" s="261">
        <v>0.2727415328019396</v>
      </c>
      <c r="AX17" s="261">
        <v>0.4214592135520645</v>
      </c>
      <c r="AY17" s="261">
        <v>0</v>
      </c>
      <c r="AZ17" s="261">
        <v>104.00496750023149</v>
      </c>
      <c r="BA17" s="262">
        <v>260.5</v>
      </c>
    </row>
    <row r="18" spans="1:53" ht="12">
      <c r="A18" s="252">
        <v>13</v>
      </c>
      <c r="B18" s="19" t="s">
        <v>131</v>
      </c>
      <c r="C18" s="261">
        <v>3.05018705121308</v>
      </c>
      <c r="D18" s="261">
        <v>0</v>
      </c>
      <c r="E18" s="261">
        <v>0.9118811411915636</v>
      </c>
      <c r="F18" s="261">
        <v>0.23059951593338482</v>
      </c>
      <c r="G18" s="261">
        <v>0.6981507343496068</v>
      </c>
      <c r="H18" s="261">
        <v>44.00380291724996</v>
      </c>
      <c r="I18" s="261">
        <v>17.13889350704455</v>
      </c>
      <c r="J18" s="261">
        <v>1.345168520342305</v>
      </c>
      <c r="K18" s="261">
        <v>15.438207029690561</v>
      </c>
      <c r="L18" s="261">
        <v>5.673209593314068</v>
      </c>
      <c r="M18" s="261">
        <v>121.92740086404169</v>
      </c>
      <c r="N18" s="261">
        <v>15.153817315648134</v>
      </c>
      <c r="O18" s="252">
        <v>13</v>
      </c>
      <c r="P18" s="19" t="s">
        <v>131</v>
      </c>
      <c r="Q18" s="261">
        <v>28.11139209008168</v>
      </c>
      <c r="R18" s="261">
        <v>13.39732667856315</v>
      </c>
      <c r="S18" s="261">
        <v>2.3967374487812525</v>
      </c>
      <c r="T18" s="261">
        <v>9.889573051625618</v>
      </c>
      <c r="U18" s="261">
        <v>2.2363755383580215</v>
      </c>
      <c r="V18" s="261">
        <v>1.1235487394081702</v>
      </c>
      <c r="W18" s="261">
        <v>6.390728041010728</v>
      </c>
      <c r="X18" s="261">
        <v>103.7652687694628</v>
      </c>
      <c r="Y18" s="261">
        <v>69.00049974682992</v>
      </c>
      <c r="Z18" s="261">
        <v>42.749512077440826</v>
      </c>
      <c r="AA18" s="261">
        <v>0.4140071539520016</v>
      </c>
      <c r="AB18" s="261">
        <v>6.287100156701194</v>
      </c>
      <c r="AC18" s="252">
        <v>13</v>
      </c>
      <c r="AD18" s="19" t="s">
        <v>131</v>
      </c>
      <c r="AE18" s="261">
        <v>10.1630868871292</v>
      </c>
      <c r="AF18" s="261">
        <v>3.242029062127955</v>
      </c>
      <c r="AG18" s="261">
        <v>0.46476113959472265</v>
      </c>
      <c r="AH18" s="261">
        <v>28.71884294841194</v>
      </c>
      <c r="AI18" s="261">
        <v>16.696687274074065</v>
      </c>
      <c r="AJ18" s="261">
        <v>5.249502272671253</v>
      </c>
      <c r="AK18" s="261">
        <v>1.6217354267554225</v>
      </c>
      <c r="AL18" s="261">
        <v>0.2863245364608923</v>
      </c>
      <c r="AM18" s="261">
        <v>15.976079656051864</v>
      </c>
      <c r="AN18" s="261">
        <v>0.6252442675207563</v>
      </c>
      <c r="AO18" s="196" t="e">
        <f>'T8-Ж'!AL19+'T10-З'!AL19+#REF!</f>
        <v>#REF!</v>
      </c>
      <c r="AP18" s="252">
        <v>13</v>
      </c>
      <c r="AQ18" s="19" t="s">
        <v>131</v>
      </c>
      <c r="AR18" s="261">
        <v>594.3777031334171</v>
      </c>
      <c r="AS18" s="261">
        <v>153.8183521219972</v>
      </c>
      <c r="AT18" s="261">
        <v>6.511102108286023</v>
      </c>
      <c r="AU18" s="261">
        <v>0</v>
      </c>
      <c r="AV18" s="261">
        <v>0</v>
      </c>
      <c r="AW18" s="261">
        <v>0.027657568814507726</v>
      </c>
      <c r="AX18" s="261">
        <v>0.2033772028492605</v>
      </c>
      <c r="AY18" s="261">
        <v>0</v>
      </c>
      <c r="AZ18" s="261">
        <v>42.0618078646359</v>
      </c>
      <c r="BA18" s="262">
        <v>797</v>
      </c>
    </row>
    <row r="19" spans="1:53" ht="12">
      <c r="A19" s="252">
        <v>14</v>
      </c>
      <c r="B19" s="254" t="s">
        <v>132</v>
      </c>
      <c r="C19" s="261">
        <v>0.32234267057948085</v>
      </c>
      <c r="D19" s="261">
        <v>0</v>
      </c>
      <c r="E19" s="261">
        <v>5.1411337880770525</v>
      </c>
      <c r="F19" s="261">
        <v>0.32430412202320846</v>
      </c>
      <c r="G19" s="261">
        <v>1.2853253810592824</v>
      </c>
      <c r="H19" s="261">
        <v>29.814071389836098</v>
      </c>
      <c r="I19" s="261">
        <v>5.2100093985494045</v>
      </c>
      <c r="J19" s="261">
        <v>0.5723496285473658</v>
      </c>
      <c r="K19" s="261">
        <v>6.052918488420544</v>
      </c>
      <c r="L19" s="261">
        <v>9.363733281603206</v>
      </c>
      <c r="M19" s="261">
        <v>18.813636760890144</v>
      </c>
      <c r="N19" s="261">
        <v>26.478789047271842</v>
      </c>
      <c r="O19" s="252">
        <v>14</v>
      </c>
      <c r="P19" s="254" t="s">
        <v>132</v>
      </c>
      <c r="Q19" s="261">
        <v>1.8944060284048532</v>
      </c>
      <c r="R19" s="261">
        <v>39.25511042473798</v>
      </c>
      <c r="S19" s="261">
        <v>1.1950510589416636</v>
      </c>
      <c r="T19" s="261">
        <v>136.56994624256092</v>
      </c>
      <c r="U19" s="261">
        <v>11.53748609036322</v>
      </c>
      <c r="V19" s="261">
        <v>5.02122309795815</v>
      </c>
      <c r="W19" s="261">
        <v>0.23337876143306197</v>
      </c>
      <c r="X19" s="261">
        <v>195.20534645499131</v>
      </c>
      <c r="Y19" s="261">
        <v>8.74933919505656</v>
      </c>
      <c r="Z19" s="261">
        <v>21.38987137730907</v>
      </c>
      <c r="AA19" s="261">
        <v>1.669394403419207</v>
      </c>
      <c r="AB19" s="261">
        <v>6.772927679137156</v>
      </c>
      <c r="AC19" s="252">
        <v>14</v>
      </c>
      <c r="AD19" s="254" t="s">
        <v>132</v>
      </c>
      <c r="AE19" s="261">
        <v>44.50798383897635</v>
      </c>
      <c r="AF19" s="261">
        <v>293.6690311869975</v>
      </c>
      <c r="AG19" s="261">
        <v>3.1195396043405577</v>
      </c>
      <c r="AH19" s="261">
        <v>10.282167362624982</v>
      </c>
      <c r="AI19" s="261">
        <v>21.47282491975801</v>
      </c>
      <c r="AJ19" s="261">
        <v>20.08808484094122</v>
      </c>
      <c r="AK19" s="261">
        <v>11.054140781792109</v>
      </c>
      <c r="AL19" s="261">
        <v>2.6173753042205234</v>
      </c>
      <c r="AM19" s="261">
        <v>44.818477586510184</v>
      </c>
      <c r="AN19" s="261">
        <v>5.742260474592848</v>
      </c>
      <c r="AO19" s="196" t="e">
        <f>'T8-Ж'!AL20+'T10-З'!AL20+#REF!</f>
        <v>#REF!</v>
      </c>
      <c r="AP19" s="252">
        <v>14</v>
      </c>
      <c r="AQ19" s="254" t="s">
        <v>132</v>
      </c>
      <c r="AR19" s="261">
        <v>990.2439871461731</v>
      </c>
      <c r="AS19" s="261">
        <v>455.27385547126687</v>
      </c>
      <c r="AT19" s="261">
        <v>22.15153804066142</v>
      </c>
      <c r="AU19" s="261">
        <v>0</v>
      </c>
      <c r="AV19" s="261">
        <v>0</v>
      </c>
      <c r="AW19" s="261">
        <v>122.66462548133646</v>
      </c>
      <c r="AX19" s="261">
        <v>-16.321250756340856</v>
      </c>
      <c r="AY19" s="261">
        <v>0</v>
      </c>
      <c r="AZ19" s="261">
        <v>556.4872446169031</v>
      </c>
      <c r="BA19" s="262">
        <v>2130.5</v>
      </c>
    </row>
    <row r="20" spans="1:53" ht="12">
      <c r="A20" s="252">
        <v>15</v>
      </c>
      <c r="B20" s="19" t="s">
        <v>162</v>
      </c>
      <c r="C20" s="261">
        <v>0.021947517257645037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3.042261471528057</v>
      </c>
      <c r="J20" s="261">
        <v>0</v>
      </c>
      <c r="K20" s="261">
        <v>0.9855241670192962</v>
      </c>
      <c r="L20" s="261">
        <v>0</v>
      </c>
      <c r="M20" s="261">
        <v>0</v>
      </c>
      <c r="N20" s="261">
        <v>0</v>
      </c>
      <c r="O20" s="252">
        <v>15</v>
      </c>
      <c r="P20" s="19" t="s">
        <v>162</v>
      </c>
      <c r="Q20" s="261">
        <v>0</v>
      </c>
      <c r="R20" s="261">
        <v>0.2933743162672865</v>
      </c>
      <c r="S20" s="261">
        <v>0</v>
      </c>
      <c r="T20" s="261">
        <v>0</v>
      </c>
      <c r="U20" s="261">
        <v>0</v>
      </c>
      <c r="V20" s="261">
        <v>0</v>
      </c>
      <c r="W20" s="261">
        <v>0</v>
      </c>
      <c r="X20" s="261">
        <v>1.1734396618055056</v>
      </c>
      <c r="Y20" s="261">
        <v>0</v>
      </c>
      <c r="Z20" s="261">
        <v>0</v>
      </c>
      <c r="AA20" s="261">
        <v>0</v>
      </c>
      <c r="AB20" s="261">
        <v>1.4300144220169422</v>
      </c>
      <c r="AC20" s="252">
        <v>15</v>
      </c>
      <c r="AD20" s="19" t="s">
        <v>162</v>
      </c>
      <c r="AE20" s="261">
        <v>0</v>
      </c>
      <c r="AF20" s="261">
        <v>0</v>
      </c>
      <c r="AG20" s="261">
        <v>0.2558935442729742</v>
      </c>
      <c r="AH20" s="261">
        <v>0</v>
      </c>
      <c r="AI20" s="261">
        <v>0</v>
      </c>
      <c r="AJ20" s="261">
        <v>1.2903189368102508</v>
      </c>
      <c r="AK20" s="261">
        <v>0</v>
      </c>
      <c r="AL20" s="261">
        <v>0</v>
      </c>
      <c r="AM20" s="261">
        <v>1.6666571226283227</v>
      </c>
      <c r="AN20" s="261">
        <v>0</v>
      </c>
      <c r="AO20" s="196" t="e">
        <f>'T8-Ж'!AL21+'T10-З'!AL21+#REF!</f>
        <v>#REF!</v>
      </c>
      <c r="AP20" s="252">
        <v>15</v>
      </c>
      <c r="AQ20" s="19" t="s">
        <v>162</v>
      </c>
      <c r="AR20" s="261">
        <v>10.159437253384421</v>
      </c>
      <c r="AS20" s="261">
        <v>43.98592040007344</v>
      </c>
      <c r="AT20" s="261">
        <v>1.595864960960857</v>
      </c>
      <c r="AU20" s="261">
        <v>0</v>
      </c>
      <c r="AV20" s="261">
        <v>0</v>
      </c>
      <c r="AW20" s="261">
        <v>0.16683475156266284</v>
      </c>
      <c r="AX20" s="261">
        <v>8.935552957958981</v>
      </c>
      <c r="AY20" s="261">
        <v>56.712525755934436</v>
      </c>
      <c r="AZ20" s="261">
        <v>17.84386392012518</v>
      </c>
      <c r="BA20" s="262">
        <v>139.4</v>
      </c>
    </row>
    <row r="21" spans="1:53" ht="12">
      <c r="A21" s="252">
        <v>16</v>
      </c>
      <c r="B21" s="253" t="s">
        <v>133</v>
      </c>
      <c r="C21" s="261">
        <v>0.04602021926979037</v>
      </c>
      <c r="D21" s="261">
        <v>0</v>
      </c>
      <c r="E21" s="261">
        <v>1.7641201943116411</v>
      </c>
      <c r="F21" s="261">
        <v>0.07871042801722951</v>
      </c>
      <c r="G21" s="261">
        <v>0.22428185694208247</v>
      </c>
      <c r="H21" s="261">
        <v>3.4586652537015605</v>
      </c>
      <c r="I21" s="261">
        <v>4.128342851342462</v>
      </c>
      <c r="J21" s="261">
        <v>0.18725944720256563</v>
      </c>
      <c r="K21" s="261">
        <v>1.2257965473845374</v>
      </c>
      <c r="L21" s="261">
        <v>1.8218075060463184</v>
      </c>
      <c r="M21" s="261">
        <v>5.913857572999157</v>
      </c>
      <c r="N21" s="261">
        <v>10.215484614126705</v>
      </c>
      <c r="O21" s="252">
        <v>16</v>
      </c>
      <c r="P21" s="253" t="s">
        <v>133</v>
      </c>
      <c r="Q21" s="261">
        <v>0.34804460529911246</v>
      </c>
      <c r="R21" s="261">
        <v>1.9495718193235163</v>
      </c>
      <c r="S21" s="261">
        <v>0.04739307023125252</v>
      </c>
      <c r="T21" s="261">
        <v>11.952744281425435</v>
      </c>
      <c r="U21" s="261">
        <v>0.037358808867489705</v>
      </c>
      <c r="V21" s="261">
        <v>1.6152849840081605</v>
      </c>
      <c r="W21" s="261">
        <v>3.843647933109129</v>
      </c>
      <c r="X21" s="261">
        <v>40.92007158875076</v>
      </c>
      <c r="Y21" s="261">
        <v>4.335375962987805</v>
      </c>
      <c r="Z21" s="261">
        <v>48.744805758903894</v>
      </c>
      <c r="AA21" s="261">
        <v>0.26310939159791646</v>
      </c>
      <c r="AB21" s="261">
        <v>17.386637097816823</v>
      </c>
      <c r="AC21" s="252">
        <v>16</v>
      </c>
      <c r="AD21" s="253" t="s">
        <v>133</v>
      </c>
      <c r="AE21" s="261">
        <v>7.345317040849308</v>
      </c>
      <c r="AF21" s="261">
        <v>6.506520497850834</v>
      </c>
      <c r="AG21" s="261">
        <v>0.40592334271452324</v>
      </c>
      <c r="AH21" s="261">
        <v>25.733784854310347</v>
      </c>
      <c r="AI21" s="261">
        <v>28.40672864268071</v>
      </c>
      <c r="AJ21" s="261">
        <v>25.6577220237866</v>
      </c>
      <c r="AK21" s="261">
        <v>7.089112890245008</v>
      </c>
      <c r="AL21" s="261">
        <v>0.20552259450249394</v>
      </c>
      <c r="AM21" s="261">
        <v>5.709579549359934</v>
      </c>
      <c r="AN21" s="261">
        <v>5.124454960115798</v>
      </c>
      <c r="AO21" s="196" t="e">
        <f>'T8-Ж'!AL22+'T10-З'!AL22+#REF!</f>
        <v>#REF!</v>
      </c>
      <c r="AP21" s="252">
        <v>16</v>
      </c>
      <c r="AQ21" s="253" t="s">
        <v>133</v>
      </c>
      <c r="AR21" s="261">
        <v>272.6930635554061</v>
      </c>
      <c r="AS21" s="261">
        <v>141.25730173124808</v>
      </c>
      <c r="AT21" s="261">
        <v>0</v>
      </c>
      <c r="AU21" s="261">
        <v>0</v>
      </c>
      <c r="AV21" s="261">
        <v>0</v>
      </c>
      <c r="AW21" s="261">
        <v>183.1195045134157</v>
      </c>
      <c r="AX21" s="261">
        <v>-17.864078057617515</v>
      </c>
      <c r="AY21" s="261">
        <v>0</v>
      </c>
      <c r="AZ21" s="261">
        <v>171.2942082575475</v>
      </c>
      <c r="BA21" s="262">
        <v>750.5</v>
      </c>
    </row>
    <row r="22" spans="1:53" ht="24">
      <c r="A22" s="252">
        <v>17</v>
      </c>
      <c r="B22" s="253" t="s">
        <v>134</v>
      </c>
      <c r="C22" s="261">
        <v>0.3509701010462416</v>
      </c>
      <c r="D22" s="261">
        <v>0</v>
      </c>
      <c r="E22" s="261">
        <v>3.900931847677108</v>
      </c>
      <c r="F22" s="261">
        <v>0</v>
      </c>
      <c r="G22" s="261">
        <v>0</v>
      </c>
      <c r="H22" s="261">
        <v>52.9943484006763</v>
      </c>
      <c r="I22" s="261">
        <v>15.29756754630833</v>
      </c>
      <c r="J22" s="261">
        <v>0</v>
      </c>
      <c r="K22" s="261">
        <v>12.278353614111765</v>
      </c>
      <c r="L22" s="261">
        <v>38.23314124119506</v>
      </c>
      <c r="M22" s="261">
        <v>0</v>
      </c>
      <c r="N22" s="261">
        <v>44.77027321761896</v>
      </c>
      <c r="O22" s="252">
        <v>17</v>
      </c>
      <c r="P22" s="253" t="s">
        <v>134</v>
      </c>
      <c r="Q22" s="261">
        <v>6.530400487587992</v>
      </c>
      <c r="R22" s="261">
        <v>2.526163755218707</v>
      </c>
      <c r="S22" s="261">
        <v>0.6939649082688646</v>
      </c>
      <c r="T22" s="261">
        <v>0</v>
      </c>
      <c r="U22" s="261">
        <v>12.06612646153981</v>
      </c>
      <c r="V22" s="261">
        <v>64.91010785669785</v>
      </c>
      <c r="W22" s="261">
        <v>0</v>
      </c>
      <c r="X22" s="261">
        <v>15.170673035928338</v>
      </c>
      <c r="Y22" s="261">
        <v>1.4409530595597868</v>
      </c>
      <c r="Z22" s="261">
        <v>53.714078988334116</v>
      </c>
      <c r="AA22" s="261">
        <v>0.9889602648294261</v>
      </c>
      <c r="AB22" s="261">
        <v>1.4748870248250552</v>
      </c>
      <c r="AC22" s="252">
        <v>17</v>
      </c>
      <c r="AD22" s="253" t="s">
        <v>134</v>
      </c>
      <c r="AE22" s="261">
        <v>26.860366912125826</v>
      </c>
      <c r="AF22" s="261">
        <v>0</v>
      </c>
      <c r="AG22" s="261">
        <v>0.0853999177603471</v>
      </c>
      <c r="AH22" s="261">
        <v>100.02335825809169</v>
      </c>
      <c r="AI22" s="261">
        <v>35.17863580401732</v>
      </c>
      <c r="AJ22" s="261">
        <v>0.29755355885435053</v>
      </c>
      <c r="AK22" s="261">
        <v>12.558322292927993</v>
      </c>
      <c r="AL22" s="261">
        <v>1.5674042171976676</v>
      </c>
      <c r="AM22" s="261">
        <v>0.08643915369829595</v>
      </c>
      <c r="AN22" s="261">
        <v>18.946789986364564</v>
      </c>
      <c r="AO22" s="196" t="e">
        <f>'T8-Ж'!AL23+'T10-З'!AL23+#REF!</f>
        <v>#REF!</v>
      </c>
      <c r="AP22" s="252">
        <v>17</v>
      </c>
      <c r="AQ22" s="253" t="s">
        <v>134</v>
      </c>
      <c r="AR22" s="261">
        <v>522.9461896876571</v>
      </c>
      <c r="AS22" s="261">
        <v>472.7228356891049</v>
      </c>
      <c r="AT22" s="261">
        <v>0</v>
      </c>
      <c r="AU22" s="261">
        <v>0</v>
      </c>
      <c r="AV22" s="261">
        <v>0</v>
      </c>
      <c r="AW22" s="261">
        <v>0</v>
      </c>
      <c r="AX22" s="261">
        <v>-5.269025376761986</v>
      </c>
      <c r="AY22" s="261">
        <v>0</v>
      </c>
      <c r="AZ22" s="261">
        <v>0</v>
      </c>
      <c r="BA22" s="262">
        <v>990.4</v>
      </c>
    </row>
    <row r="23" spans="1:53" s="20" customFormat="1" ht="12">
      <c r="A23" s="252">
        <v>18</v>
      </c>
      <c r="B23" s="253" t="s">
        <v>135</v>
      </c>
      <c r="C23" s="261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4.851468763288653</v>
      </c>
      <c r="I23" s="261">
        <v>7.230352540897123</v>
      </c>
      <c r="J23" s="261">
        <v>0.04186283571191656</v>
      </c>
      <c r="K23" s="261">
        <v>1.0779342083707721</v>
      </c>
      <c r="L23" s="261">
        <v>0.09746744080915215</v>
      </c>
      <c r="M23" s="261">
        <v>0.05591642647849877</v>
      </c>
      <c r="N23" s="261">
        <v>3.6835364644384554</v>
      </c>
      <c r="O23" s="252">
        <v>18</v>
      </c>
      <c r="P23" s="253" t="s">
        <v>135</v>
      </c>
      <c r="Q23" s="261">
        <v>0</v>
      </c>
      <c r="R23" s="261">
        <v>0.7757617368923091</v>
      </c>
      <c r="S23" s="261">
        <v>0</v>
      </c>
      <c r="T23" s="261">
        <v>0.16726753920822574</v>
      </c>
      <c r="U23" s="261">
        <v>0</v>
      </c>
      <c r="V23" s="261">
        <v>6.549155806821799</v>
      </c>
      <c r="W23" s="261">
        <v>0.11204795303311461</v>
      </c>
      <c r="X23" s="261">
        <v>3.3285596927377403</v>
      </c>
      <c r="Y23" s="261">
        <v>2.272261335108656</v>
      </c>
      <c r="Z23" s="261">
        <v>7.98464174781918</v>
      </c>
      <c r="AA23" s="261">
        <v>0</v>
      </c>
      <c r="AB23" s="261">
        <v>8.328026570979814</v>
      </c>
      <c r="AC23" s="252">
        <v>18</v>
      </c>
      <c r="AD23" s="253" t="s">
        <v>135</v>
      </c>
      <c r="AE23" s="261">
        <v>3.765288868376881</v>
      </c>
      <c r="AF23" s="261">
        <v>0.6025662606780405</v>
      </c>
      <c r="AG23" s="261">
        <v>0.3337794988493495</v>
      </c>
      <c r="AH23" s="261">
        <v>5.669973530478195</v>
      </c>
      <c r="AI23" s="261">
        <v>2.4374297017945517</v>
      </c>
      <c r="AJ23" s="261">
        <v>5.994817480903206</v>
      </c>
      <c r="AK23" s="261">
        <v>3.175163186079873</v>
      </c>
      <c r="AL23" s="261">
        <v>0.08353756087682872</v>
      </c>
      <c r="AM23" s="261">
        <v>2.7027302282276473</v>
      </c>
      <c r="AN23" s="261">
        <v>4.781146745022254</v>
      </c>
      <c r="AO23" s="196" t="e">
        <f>'T8-Ж'!AL24+'T10-З'!AL24+#REF!</f>
        <v>#REF!</v>
      </c>
      <c r="AP23" s="252">
        <v>18</v>
      </c>
      <c r="AQ23" s="253" t="s">
        <v>135</v>
      </c>
      <c r="AR23" s="261">
        <v>76.10270022281087</v>
      </c>
      <c r="AS23" s="261">
        <v>76.41335441284637</v>
      </c>
      <c r="AT23" s="261">
        <v>0</v>
      </c>
      <c r="AU23" s="261">
        <v>0</v>
      </c>
      <c r="AV23" s="261">
        <v>0</v>
      </c>
      <c r="AW23" s="261">
        <v>0.13933330365469637</v>
      </c>
      <c r="AX23" s="261">
        <v>-0.3553879393119224</v>
      </c>
      <c r="AY23" s="261">
        <v>0</v>
      </c>
      <c r="AZ23" s="261">
        <v>0</v>
      </c>
      <c r="BA23" s="262">
        <v>152.3</v>
      </c>
    </row>
    <row r="24" spans="1:53" ht="12.75" thickBot="1">
      <c r="A24" s="268">
        <v>19</v>
      </c>
      <c r="B24" s="269" t="s">
        <v>136</v>
      </c>
      <c r="C24" s="270">
        <v>0.03679579491229468</v>
      </c>
      <c r="D24" s="270">
        <v>0</v>
      </c>
      <c r="E24" s="270">
        <v>0.7463041786205968</v>
      </c>
      <c r="F24" s="270">
        <v>0</v>
      </c>
      <c r="G24" s="270">
        <v>0.8686110881925346</v>
      </c>
      <c r="H24" s="270">
        <v>1.8115591505954598</v>
      </c>
      <c r="I24" s="270">
        <v>0.8112248654204692</v>
      </c>
      <c r="J24" s="270">
        <v>0</v>
      </c>
      <c r="K24" s="270">
        <v>0.40367872052898607</v>
      </c>
      <c r="L24" s="270">
        <v>0.28012292299831915</v>
      </c>
      <c r="M24" s="270">
        <v>0.5999640981847356</v>
      </c>
      <c r="N24" s="270">
        <v>11.51254072754106</v>
      </c>
      <c r="O24" s="268">
        <v>19</v>
      </c>
      <c r="P24" s="269" t="s">
        <v>136</v>
      </c>
      <c r="Q24" s="270">
        <v>0.03812076017627516</v>
      </c>
      <c r="R24" s="270">
        <v>0.3594306711437282</v>
      </c>
      <c r="S24" s="270">
        <v>0.00947336692525217</v>
      </c>
      <c r="T24" s="270">
        <v>0.30846808213513494</v>
      </c>
      <c r="U24" s="270">
        <v>0.009334531993949301</v>
      </c>
      <c r="V24" s="270">
        <v>2.428564839238901</v>
      </c>
      <c r="W24" s="270">
        <v>0.20663433767783218</v>
      </c>
      <c r="X24" s="270">
        <v>1.77814866400389</v>
      </c>
      <c r="Y24" s="270">
        <v>1.000277093657537</v>
      </c>
      <c r="Z24" s="270">
        <v>3.0690595297933796</v>
      </c>
      <c r="AA24" s="270">
        <v>0</v>
      </c>
      <c r="AB24" s="270">
        <v>3.586912698381985</v>
      </c>
      <c r="AC24" s="268">
        <v>19</v>
      </c>
      <c r="AD24" s="269" t="s">
        <v>136</v>
      </c>
      <c r="AE24" s="270">
        <v>1.1689889903052109</v>
      </c>
      <c r="AF24" s="270">
        <v>0.23493203224961604</v>
      </c>
      <c r="AG24" s="270">
        <v>0.14922248600232382</v>
      </c>
      <c r="AH24" s="270">
        <v>0.5163623509778195</v>
      </c>
      <c r="AI24" s="270">
        <v>2.9347586107927883</v>
      </c>
      <c r="AJ24" s="270">
        <v>6.378384232159025</v>
      </c>
      <c r="AK24" s="270">
        <v>2.966109111799774</v>
      </c>
      <c r="AL24" s="270">
        <v>0.0653573525793853</v>
      </c>
      <c r="AM24" s="270">
        <v>0.4531151460471211</v>
      </c>
      <c r="AN24" s="270">
        <v>2.544498209770089</v>
      </c>
      <c r="AO24" s="271" t="e">
        <f>'T8-Ж'!AL25+'T10-З'!AL25+#REF!</f>
        <v>#REF!</v>
      </c>
      <c r="AP24" s="268">
        <v>19</v>
      </c>
      <c r="AQ24" s="269" t="s">
        <v>136</v>
      </c>
      <c r="AR24" s="270">
        <v>47.276965063901486</v>
      </c>
      <c r="AS24" s="270">
        <v>30.782391434592828</v>
      </c>
      <c r="AT24" s="270">
        <v>0</v>
      </c>
      <c r="AU24" s="270">
        <v>0</v>
      </c>
      <c r="AV24" s="270">
        <v>0</v>
      </c>
      <c r="AW24" s="270">
        <v>0</v>
      </c>
      <c r="AX24" s="270">
        <v>3.0406435015056763</v>
      </c>
      <c r="AY24" s="270">
        <v>0</v>
      </c>
      <c r="AZ24" s="270">
        <v>0</v>
      </c>
      <c r="BA24" s="272">
        <v>81.09999999999998</v>
      </c>
    </row>
    <row r="25" spans="1:53" ht="15.75">
      <c r="A25" s="203" t="s">
        <v>112</v>
      </c>
      <c r="B25" s="204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03" t="s">
        <v>112</v>
      </c>
      <c r="P25" s="204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03" t="s">
        <v>112</v>
      </c>
      <c r="AD25" s="204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196"/>
      <c r="AP25" s="203" t="s">
        <v>112</v>
      </c>
      <c r="AQ25" s="204"/>
      <c r="AR25" s="261"/>
      <c r="AS25" s="261"/>
      <c r="AT25" s="261"/>
      <c r="AU25" s="261"/>
      <c r="AV25" s="261"/>
      <c r="AW25" s="261"/>
      <c r="AX25" s="261"/>
      <c r="AY25" s="261"/>
      <c r="AZ25" s="261"/>
      <c r="BA25" s="262"/>
    </row>
    <row r="26" spans="1:53" ht="12.75" thickBot="1">
      <c r="A26" s="274"/>
      <c r="B26" s="220" t="s">
        <v>149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04"/>
      <c r="P26" s="220" t="s">
        <v>149</v>
      </c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04"/>
      <c r="AD26" s="220" t="s">
        <v>149</v>
      </c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196"/>
      <c r="AP26" s="204"/>
      <c r="AQ26" s="220" t="s">
        <v>149</v>
      </c>
      <c r="AR26" s="261"/>
      <c r="AS26" s="261"/>
      <c r="AT26" s="261"/>
      <c r="AU26" s="261"/>
      <c r="AV26" s="261"/>
      <c r="AW26" s="261"/>
      <c r="AX26" s="261"/>
      <c r="AY26" s="261"/>
      <c r="AZ26" s="261"/>
      <c r="BA26" s="262"/>
    </row>
    <row r="27" spans="1:53" ht="21.75">
      <c r="A27" s="252"/>
      <c r="B27" s="80"/>
      <c r="C27" s="81" t="s">
        <v>51</v>
      </c>
      <c r="D27" s="80" t="s">
        <v>173</v>
      </c>
      <c r="E27" s="80" t="s">
        <v>47</v>
      </c>
      <c r="F27" s="80" t="s">
        <v>48</v>
      </c>
      <c r="G27" s="80" t="s">
        <v>48</v>
      </c>
      <c r="H27" s="80" t="s">
        <v>52</v>
      </c>
      <c r="I27" s="80" t="s">
        <v>176</v>
      </c>
      <c r="J27" s="80" t="s">
        <v>178</v>
      </c>
      <c r="K27" s="80" t="s">
        <v>180</v>
      </c>
      <c r="L27" s="81" t="s">
        <v>54</v>
      </c>
      <c r="M27" s="80" t="s">
        <v>53</v>
      </c>
      <c r="N27" s="80" t="s">
        <v>55</v>
      </c>
      <c r="O27" s="206"/>
      <c r="P27" s="207"/>
      <c r="Q27" s="80" t="s">
        <v>53</v>
      </c>
      <c r="R27" s="80" t="s">
        <v>53</v>
      </c>
      <c r="S27" s="80" t="s">
        <v>50</v>
      </c>
      <c r="T27" s="80" t="s">
        <v>53</v>
      </c>
      <c r="U27" s="80" t="s">
        <v>53</v>
      </c>
      <c r="V27" s="80" t="s">
        <v>61</v>
      </c>
      <c r="W27" s="81" t="s">
        <v>62</v>
      </c>
      <c r="X27" s="80" t="s">
        <v>6</v>
      </c>
      <c r="Y27" s="80" t="s">
        <v>63</v>
      </c>
      <c r="Z27" s="80" t="s">
        <v>64</v>
      </c>
      <c r="AA27" s="80" t="s">
        <v>185</v>
      </c>
      <c r="AB27" s="80" t="s">
        <v>66</v>
      </c>
      <c r="AC27" s="206"/>
      <c r="AD27" s="207"/>
      <c r="AE27" s="80" t="s">
        <v>67</v>
      </c>
      <c r="AF27" s="80" t="s">
        <v>188</v>
      </c>
      <c r="AG27" s="81" t="s">
        <v>69</v>
      </c>
      <c r="AH27" s="80" t="s">
        <v>70</v>
      </c>
      <c r="AI27" s="80" t="s">
        <v>72</v>
      </c>
      <c r="AJ27" s="79" t="s">
        <v>33</v>
      </c>
      <c r="AK27" s="80" t="s">
        <v>73</v>
      </c>
      <c r="AL27" s="80" t="s">
        <v>191</v>
      </c>
      <c r="AM27" s="80" t="s">
        <v>74</v>
      </c>
      <c r="AN27" s="80" t="s">
        <v>75</v>
      </c>
      <c r="AO27" s="80"/>
      <c r="AP27" s="206"/>
      <c r="AQ27" s="207"/>
      <c r="AR27" s="82" t="s">
        <v>80</v>
      </c>
      <c r="AS27" s="82" t="s">
        <v>82</v>
      </c>
      <c r="AT27" s="82" t="s">
        <v>82</v>
      </c>
      <c r="AU27" s="98" t="s">
        <v>96</v>
      </c>
      <c r="AV27" s="99" t="s">
        <v>93</v>
      </c>
      <c r="AW27" s="82" t="s">
        <v>85</v>
      </c>
      <c r="AX27" s="82" t="s">
        <v>86</v>
      </c>
      <c r="AY27" s="82" t="s">
        <v>98</v>
      </c>
      <c r="AZ27" s="82" t="s">
        <v>88</v>
      </c>
      <c r="BA27" s="82" t="s">
        <v>9</v>
      </c>
    </row>
    <row r="28" spans="1:53" ht="78" customHeight="1" thickBot="1">
      <c r="A28" s="268"/>
      <c r="B28" s="94" t="s">
        <v>17</v>
      </c>
      <c r="C28" s="86" t="s">
        <v>171</v>
      </c>
      <c r="D28" s="86" t="s">
        <v>172</v>
      </c>
      <c r="E28" s="86" t="s">
        <v>174</v>
      </c>
      <c r="F28" s="86" t="s">
        <v>49</v>
      </c>
      <c r="G28" s="86" t="s">
        <v>175</v>
      </c>
      <c r="H28" s="86" t="s">
        <v>238</v>
      </c>
      <c r="I28" s="86" t="s">
        <v>177</v>
      </c>
      <c r="J28" s="86" t="s">
        <v>179</v>
      </c>
      <c r="K28" s="86" t="s">
        <v>181</v>
      </c>
      <c r="L28" s="86" t="s">
        <v>182</v>
      </c>
      <c r="M28" s="86" t="s">
        <v>78</v>
      </c>
      <c r="N28" s="86" t="s">
        <v>76</v>
      </c>
      <c r="O28" s="208"/>
      <c r="P28" s="94" t="s">
        <v>17</v>
      </c>
      <c r="Q28" s="86" t="s">
        <v>56</v>
      </c>
      <c r="R28" s="86" t="s">
        <v>57</v>
      </c>
      <c r="S28" s="86" t="s">
        <v>183</v>
      </c>
      <c r="T28" s="86" t="s">
        <v>226</v>
      </c>
      <c r="U28" s="86" t="s">
        <v>59</v>
      </c>
      <c r="V28" s="86" t="s">
        <v>60</v>
      </c>
      <c r="W28" s="86" t="s">
        <v>77</v>
      </c>
      <c r="X28" s="87"/>
      <c r="Y28" s="86" t="s">
        <v>153</v>
      </c>
      <c r="Z28" s="86" t="s">
        <v>184</v>
      </c>
      <c r="AA28" s="86" t="s">
        <v>186</v>
      </c>
      <c r="AB28" s="86" t="s">
        <v>65</v>
      </c>
      <c r="AC28" s="208"/>
      <c r="AD28" s="94" t="s">
        <v>17</v>
      </c>
      <c r="AE28" s="86" t="s">
        <v>187</v>
      </c>
      <c r="AF28" s="86"/>
      <c r="AG28" s="86" t="s">
        <v>68</v>
      </c>
      <c r="AH28" s="86" t="s">
        <v>189</v>
      </c>
      <c r="AI28" s="86" t="s">
        <v>71</v>
      </c>
      <c r="AJ28" s="87"/>
      <c r="AK28" s="86" t="s">
        <v>190</v>
      </c>
      <c r="AL28" s="86" t="s">
        <v>192</v>
      </c>
      <c r="AM28" s="86" t="s">
        <v>193</v>
      </c>
      <c r="AN28" s="86" t="s">
        <v>79</v>
      </c>
      <c r="AO28" s="85" t="s">
        <v>0</v>
      </c>
      <c r="AP28" s="208"/>
      <c r="AQ28" s="94" t="s">
        <v>17</v>
      </c>
      <c r="AR28" s="88" t="s">
        <v>125</v>
      </c>
      <c r="AS28" s="88" t="s">
        <v>81</v>
      </c>
      <c r="AT28" s="88" t="s">
        <v>83</v>
      </c>
      <c r="AU28" s="88" t="s">
        <v>116</v>
      </c>
      <c r="AV28" s="88" t="s">
        <v>223</v>
      </c>
      <c r="AW28" s="88" t="s">
        <v>84</v>
      </c>
      <c r="AX28" s="88" t="s">
        <v>102</v>
      </c>
      <c r="AY28" s="88" t="s">
        <v>97</v>
      </c>
      <c r="AZ28" s="88" t="s">
        <v>87</v>
      </c>
      <c r="BA28" s="88" t="s">
        <v>225</v>
      </c>
    </row>
    <row r="29" spans="1:53" ht="12">
      <c r="A29" s="252"/>
      <c r="B29" s="253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52"/>
      <c r="P29" s="253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52"/>
      <c r="AD29" s="253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196"/>
      <c r="AP29" s="252"/>
      <c r="AQ29" s="253"/>
      <c r="AR29" s="261"/>
      <c r="AS29" s="261"/>
      <c r="AT29" s="261"/>
      <c r="AU29" s="261"/>
      <c r="AV29" s="261"/>
      <c r="AW29" s="261"/>
      <c r="AX29" s="261"/>
      <c r="AY29" s="261"/>
      <c r="AZ29" s="261"/>
      <c r="BA29" s="262"/>
    </row>
    <row r="30" spans="1:53" ht="12">
      <c r="A30" s="252">
        <v>20</v>
      </c>
      <c r="B30" s="253" t="s">
        <v>6</v>
      </c>
      <c r="C30" s="261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52">
        <v>20</v>
      </c>
      <c r="P30" s="253" t="s">
        <v>6</v>
      </c>
      <c r="Q30" s="261">
        <v>0</v>
      </c>
      <c r="R30" s="261">
        <v>0</v>
      </c>
      <c r="S30" s="261">
        <v>0</v>
      </c>
      <c r="T30" s="261">
        <v>0</v>
      </c>
      <c r="U30" s="261">
        <v>0</v>
      </c>
      <c r="V30" s="261">
        <v>0</v>
      </c>
      <c r="W30" s="261">
        <v>0</v>
      </c>
      <c r="X30" s="261">
        <v>0</v>
      </c>
      <c r="Y30" s="261">
        <v>0</v>
      </c>
      <c r="Z30" s="261">
        <v>0</v>
      </c>
      <c r="AA30" s="261">
        <v>0</v>
      </c>
      <c r="AB30" s="261">
        <v>0</v>
      </c>
      <c r="AC30" s="252">
        <v>20</v>
      </c>
      <c r="AD30" s="253" t="s">
        <v>6</v>
      </c>
      <c r="AE30" s="261">
        <v>0</v>
      </c>
      <c r="AF30" s="261">
        <v>0</v>
      </c>
      <c r="AG30" s="261">
        <v>0</v>
      </c>
      <c r="AH30" s="261">
        <v>0</v>
      </c>
      <c r="AI30" s="261">
        <v>0</v>
      </c>
      <c r="AJ30" s="261">
        <v>0</v>
      </c>
      <c r="AK30" s="261">
        <v>0</v>
      </c>
      <c r="AL30" s="261">
        <v>0</v>
      </c>
      <c r="AM30" s="261">
        <v>0</v>
      </c>
      <c r="AN30" s="261">
        <v>0</v>
      </c>
      <c r="AO30" s="196" t="e">
        <f>'T8-Ж'!AL31+'T10-З'!AL31+#REF!</f>
        <v>#REF!</v>
      </c>
      <c r="AP30" s="252">
        <v>20</v>
      </c>
      <c r="AQ30" s="253" t="s">
        <v>6</v>
      </c>
      <c r="AR30" s="261">
        <v>0</v>
      </c>
      <c r="AS30" s="261">
        <v>0</v>
      </c>
      <c r="AT30" s="261">
        <v>0</v>
      </c>
      <c r="AU30" s="261">
        <v>0</v>
      </c>
      <c r="AV30" s="261">
        <v>0</v>
      </c>
      <c r="AW30" s="261">
        <v>0</v>
      </c>
      <c r="AX30" s="261">
        <v>0</v>
      </c>
      <c r="AY30" s="261">
        <v>0</v>
      </c>
      <c r="AZ30" s="261">
        <v>0</v>
      </c>
      <c r="BA30" s="262">
        <v>0</v>
      </c>
    </row>
    <row r="31" spans="1:53" s="20" customFormat="1" ht="24">
      <c r="A31" s="252">
        <v>21</v>
      </c>
      <c r="B31" s="253" t="s">
        <v>151</v>
      </c>
      <c r="C31" s="261">
        <v>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52">
        <v>21</v>
      </c>
      <c r="P31" s="253" t="s">
        <v>151</v>
      </c>
      <c r="Q31" s="261">
        <v>0</v>
      </c>
      <c r="R31" s="261">
        <v>0</v>
      </c>
      <c r="S31" s="261">
        <v>0</v>
      </c>
      <c r="T31" s="261">
        <v>0</v>
      </c>
      <c r="U31" s="261">
        <v>0</v>
      </c>
      <c r="V31" s="261">
        <v>0</v>
      </c>
      <c r="W31" s="261">
        <v>0</v>
      </c>
      <c r="X31" s="261">
        <v>0</v>
      </c>
      <c r="Y31" s="261">
        <v>0</v>
      </c>
      <c r="Z31" s="261">
        <v>0</v>
      </c>
      <c r="AA31" s="261">
        <v>0</v>
      </c>
      <c r="AB31" s="261">
        <v>0</v>
      </c>
      <c r="AC31" s="252">
        <v>21</v>
      </c>
      <c r="AD31" s="253" t="s">
        <v>151</v>
      </c>
      <c r="AE31" s="261">
        <v>0</v>
      </c>
      <c r="AF31" s="261">
        <v>0</v>
      </c>
      <c r="AG31" s="261">
        <v>0</v>
      </c>
      <c r="AH31" s="261">
        <v>0</v>
      </c>
      <c r="AI31" s="261">
        <v>0</v>
      </c>
      <c r="AJ31" s="261">
        <v>0</v>
      </c>
      <c r="AK31" s="261">
        <v>0</v>
      </c>
      <c r="AL31" s="261">
        <v>0</v>
      </c>
      <c r="AM31" s="261">
        <v>0</v>
      </c>
      <c r="AN31" s="261">
        <v>0</v>
      </c>
      <c r="AO31" s="196" t="e">
        <f>'T8-Ж'!AL32+'T10-З'!AL32+#REF!</f>
        <v>#REF!</v>
      </c>
      <c r="AP31" s="252">
        <v>21</v>
      </c>
      <c r="AQ31" s="253" t="s">
        <v>151</v>
      </c>
      <c r="AR31" s="261">
        <v>0</v>
      </c>
      <c r="AS31" s="261">
        <v>0</v>
      </c>
      <c r="AT31" s="261">
        <v>0</v>
      </c>
      <c r="AU31" s="261">
        <v>0</v>
      </c>
      <c r="AV31" s="261">
        <v>0</v>
      </c>
      <c r="AW31" s="261">
        <v>0</v>
      </c>
      <c r="AX31" s="261">
        <v>0</v>
      </c>
      <c r="AY31" s="261">
        <v>0</v>
      </c>
      <c r="AZ31" s="261">
        <v>0</v>
      </c>
      <c r="BA31" s="262">
        <v>0</v>
      </c>
    </row>
    <row r="32" spans="1:53" ht="24">
      <c r="A32" s="252">
        <v>22</v>
      </c>
      <c r="B32" s="253" t="s">
        <v>150</v>
      </c>
      <c r="C32" s="261">
        <v>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52">
        <v>22</v>
      </c>
      <c r="P32" s="253" t="s">
        <v>150</v>
      </c>
      <c r="Q32" s="261">
        <v>0</v>
      </c>
      <c r="R32" s="261">
        <v>0</v>
      </c>
      <c r="S32" s="261">
        <v>0</v>
      </c>
      <c r="T32" s="261">
        <v>0</v>
      </c>
      <c r="U32" s="261">
        <v>0</v>
      </c>
      <c r="V32" s="261">
        <v>0</v>
      </c>
      <c r="W32" s="261">
        <v>0</v>
      </c>
      <c r="X32" s="261">
        <v>0</v>
      </c>
      <c r="Y32" s="261">
        <v>0</v>
      </c>
      <c r="Z32" s="261">
        <v>0</v>
      </c>
      <c r="AA32" s="261">
        <v>0</v>
      </c>
      <c r="AB32" s="261">
        <v>0</v>
      </c>
      <c r="AC32" s="252">
        <v>22</v>
      </c>
      <c r="AD32" s="253" t="s">
        <v>150</v>
      </c>
      <c r="AE32" s="261">
        <v>0</v>
      </c>
      <c r="AF32" s="261">
        <v>0</v>
      </c>
      <c r="AG32" s="261">
        <v>0</v>
      </c>
      <c r="AH32" s="261">
        <v>0</v>
      </c>
      <c r="AI32" s="261">
        <v>0</v>
      </c>
      <c r="AJ32" s="261">
        <v>0</v>
      </c>
      <c r="AK32" s="261">
        <v>0</v>
      </c>
      <c r="AL32" s="261">
        <v>0</v>
      </c>
      <c r="AM32" s="261">
        <v>0</v>
      </c>
      <c r="AN32" s="261">
        <v>0</v>
      </c>
      <c r="AO32" s="196" t="e">
        <f>'T8-Ж'!AL33+'T10-З'!AL33+#REF!</f>
        <v>#REF!</v>
      </c>
      <c r="AP32" s="252">
        <v>22</v>
      </c>
      <c r="AQ32" s="253" t="s">
        <v>150</v>
      </c>
      <c r="AR32" s="261">
        <v>0</v>
      </c>
      <c r="AS32" s="261">
        <v>0</v>
      </c>
      <c r="AT32" s="261">
        <v>0</v>
      </c>
      <c r="AU32" s="261">
        <v>0</v>
      </c>
      <c r="AV32" s="261">
        <v>0</v>
      </c>
      <c r="AW32" s="261">
        <v>0</v>
      </c>
      <c r="AX32" s="261">
        <v>0</v>
      </c>
      <c r="AY32" s="261">
        <v>0</v>
      </c>
      <c r="AZ32" s="261">
        <v>0</v>
      </c>
      <c r="BA32" s="262">
        <v>0</v>
      </c>
    </row>
    <row r="33" spans="1:53" ht="36">
      <c r="A33" s="252">
        <v>23</v>
      </c>
      <c r="B33" s="19" t="s">
        <v>163</v>
      </c>
      <c r="C33" s="261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61">
        <v>0</v>
      </c>
      <c r="N33" s="261">
        <v>0</v>
      </c>
      <c r="O33" s="252">
        <v>23</v>
      </c>
      <c r="P33" s="19" t="s">
        <v>163</v>
      </c>
      <c r="Q33" s="261">
        <v>0</v>
      </c>
      <c r="R33" s="261">
        <v>0</v>
      </c>
      <c r="S33" s="261">
        <v>0</v>
      </c>
      <c r="T33" s="261">
        <v>0</v>
      </c>
      <c r="U33" s="261">
        <v>0</v>
      </c>
      <c r="V33" s="261">
        <v>0</v>
      </c>
      <c r="W33" s="261">
        <v>0</v>
      </c>
      <c r="X33" s="261">
        <v>0</v>
      </c>
      <c r="Y33" s="261">
        <v>0</v>
      </c>
      <c r="Z33" s="261">
        <v>0</v>
      </c>
      <c r="AA33" s="261">
        <v>0</v>
      </c>
      <c r="AB33" s="261">
        <v>0</v>
      </c>
      <c r="AC33" s="252">
        <v>23</v>
      </c>
      <c r="AD33" s="19" t="s">
        <v>163</v>
      </c>
      <c r="AE33" s="261">
        <v>0</v>
      </c>
      <c r="AF33" s="261">
        <v>0</v>
      </c>
      <c r="AG33" s="261">
        <v>0</v>
      </c>
      <c r="AH33" s="261">
        <v>0</v>
      </c>
      <c r="AI33" s="261">
        <v>0</v>
      </c>
      <c r="AJ33" s="261">
        <v>0</v>
      </c>
      <c r="AK33" s="261">
        <v>0</v>
      </c>
      <c r="AL33" s="261">
        <v>0</v>
      </c>
      <c r="AM33" s="261">
        <v>0</v>
      </c>
      <c r="AN33" s="261">
        <v>0</v>
      </c>
      <c r="AO33" s="196" t="e">
        <f>'T8-Ж'!AL34+'T10-З'!AL34+#REF!</f>
        <v>#REF!</v>
      </c>
      <c r="AP33" s="252">
        <v>23</v>
      </c>
      <c r="AQ33" s="19" t="s">
        <v>163</v>
      </c>
      <c r="AR33" s="261">
        <v>0</v>
      </c>
      <c r="AS33" s="261">
        <v>0</v>
      </c>
      <c r="AT33" s="261">
        <v>0</v>
      </c>
      <c r="AU33" s="261">
        <v>0</v>
      </c>
      <c r="AV33" s="261">
        <v>0</v>
      </c>
      <c r="AW33" s="261">
        <v>0</v>
      </c>
      <c r="AX33" s="261">
        <v>0</v>
      </c>
      <c r="AY33" s="261">
        <v>0</v>
      </c>
      <c r="AZ33" s="261">
        <v>0</v>
      </c>
      <c r="BA33" s="262">
        <v>0</v>
      </c>
    </row>
    <row r="34" spans="1:53" s="20" customFormat="1" ht="12">
      <c r="A34" s="252">
        <v>24</v>
      </c>
      <c r="B34" s="19" t="s">
        <v>137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52">
        <v>24</v>
      </c>
      <c r="P34" s="19" t="s">
        <v>137</v>
      </c>
      <c r="Q34" s="261">
        <v>0</v>
      </c>
      <c r="R34" s="261">
        <v>0</v>
      </c>
      <c r="S34" s="261">
        <v>0</v>
      </c>
      <c r="T34" s="261">
        <v>0</v>
      </c>
      <c r="U34" s="261">
        <v>0</v>
      </c>
      <c r="V34" s="261">
        <v>0</v>
      </c>
      <c r="W34" s="261">
        <v>0</v>
      </c>
      <c r="X34" s="261">
        <v>0</v>
      </c>
      <c r="Y34" s="261">
        <v>0</v>
      </c>
      <c r="Z34" s="261">
        <v>0</v>
      </c>
      <c r="AA34" s="261">
        <v>0</v>
      </c>
      <c r="AB34" s="261">
        <v>0</v>
      </c>
      <c r="AC34" s="252">
        <v>24</v>
      </c>
      <c r="AD34" s="19" t="s">
        <v>137</v>
      </c>
      <c r="AE34" s="261">
        <v>0</v>
      </c>
      <c r="AF34" s="261">
        <v>0</v>
      </c>
      <c r="AG34" s="261">
        <v>0</v>
      </c>
      <c r="AH34" s="261">
        <v>0</v>
      </c>
      <c r="AI34" s="261">
        <v>0</v>
      </c>
      <c r="AJ34" s="261">
        <v>0</v>
      </c>
      <c r="AK34" s="261">
        <v>0</v>
      </c>
      <c r="AL34" s="261">
        <v>0</v>
      </c>
      <c r="AM34" s="261">
        <v>0</v>
      </c>
      <c r="AN34" s="261">
        <v>0</v>
      </c>
      <c r="AO34" s="196" t="e">
        <f>'T8-Ж'!AL35+'T10-З'!AL35+#REF!</f>
        <v>#REF!</v>
      </c>
      <c r="AP34" s="252">
        <v>24</v>
      </c>
      <c r="AQ34" s="19" t="s">
        <v>137</v>
      </c>
      <c r="AR34" s="261">
        <v>0</v>
      </c>
      <c r="AS34" s="261">
        <v>0</v>
      </c>
      <c r="AT34" s="261">
        <v>0</v>
      </c>
      <c r="AU34" s="261">
        <v>0</v>
      </c>
      <c r="AV34" s="261">
        <v>0</v>
      </c>
      <c r="AW34" s="261">
        <v>0</v>
      </c>
      <c r="AX34" s="261">
        <v>0</v>
      </c>
      <c r="AY34" s="261">
        <v>0</v>
      </c>
      <c r="AZ34" s="261">
        <v>0</v>
      </c>
      <c r="BA34" s="262">
        <v>0</v>
      </c>
    </row>
    <row r="35" spans="1:53" ht="24">
      <c r="A35" s="252">
        <v>25</v>
      </c>
      <c r="B35" s="253" t="s">
        <v>164</v>
      </c>
      <c r="C35" s="261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61">
        <v>0</v>
      </c>
      <c r="N35" s="261">
        <v>0</v>
      </c>
      <c r="O35" s="252">
        <v>25</v>
      </c>
      <c r="P35" s="253" t="s">
        <v>164</v>
      </c>
      <c r="Q35" s="261">
        <v>0</v>
      </c>
      <c r="R35" s="261">
        <v>0</v>
      </c>
      <c r="S35" s="261">
        <v>0</v>
      </c>
      <c r="T35" s="261">
        <v>0</v>
      </c>
      <c r="U35" s="261">
        <v>0</v>
      </c>
      <c r="V35" s="261">
        <v>0</v>
      </c>
      <c r="W35" s="261">
        <v>0</v>
      </c>
      <c r="X35" s="261">
        <v>0</v>
      </c>
      <c r="Y35" s="261">
        <v>0</v>
      </c>
      <c r="Z35" s="261">
        <v>0</v>
      </c>
      <c r="AA35" s="261">
        <v>0</v>
      </c>
      <c r="AB35" s="261">
        <v>0</v>
      </c>
      <c r="AC35" s="252">
        <v>25</v>
      </c>
      <c r="AD35" s="253" t="s">
        <v>164</v>
      </c>
      <c r="AE35" s="261">
        <v>0</v>
      </c>
      <c r="AF35" s="261">
        <v>0</v>
      </c>
      <c r="AG35" s="261">
        <v>0</v>
      </c>
      <c r="AH35" s="261">
        <v>0</v>
      </c>
      <c r="AI35" s="261">
        <v>0</v>
      </c>
      <c r="AJ35" s="261">
        <v>0</v>
      </c>
      <c r="AK35" s="261">
        <v>0</v>
      </c>
      <c r="AL35" s="261">
        <v>0</v>
      </c>
      <c r="AM35" s="261">
        <v>0</v>
      </c>
      <c r="AN35" s="261">
        <v>0</v>
      </c>
      <c r="AO35" s="196" t="e">
        <f>'T8-Ж'!AL36+'T10-З'!AL36+#REF!</f>
        <v>#REF!</v>
      </c>
      <c r="AP35" s="252">
        <v>25</v>
      </c>
      <c r="AQ35" s="253" t="s">
        <v>164</v>
      </c>
      <c r="AR35" s="261">
        <v>0</v>
      </c>
      <c r="AS35" s="261">
        <v>0</v>
      </c>
      <c r="AT35" s="261">
        <v>0</v>
      </c>
      <c r="AU35" s="261">
        <v>0</v>
      </c>
      <c r="AV35" s="261">
        <v>0</v>
      </c>
      <c r="AW35" s="261">
        <v>0</v>
      </c>
      <c r="AX35" s="261">
        <v>0</v>
      </c>
      <c r="AY35" s="261">
        <v>0</v>
      </c>
      <c r="AZ35" s="261">
        <v>0</v>
      </c>
      <c r="BA35" s="262">
        <v>0</v>
      </c>
    </row>
    <row r="36" spans="1:53" s="20" customFormat="1" ht="12">
      <c r="A36" s="252">
        <v>26</v>
      </c>
      <c r="B36" s="253" t="s">
        <v>188</v>
      </c>
      <c r="C36" s="261">
        <v>0</v>
      </c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61">
        <v>0</v>
      </c>
      <c r="N36" s="261">
        <v>0</v>
      </c>
      <c r="O36" s="252">
        <v>26</v>
      </c>
      <c r="P36" s="253" t="s">
        <v>188</v>
      </c>
      <c r="Q36" s="261">
        <v>0</v>
      </c>
      <c r="R36" s="261">
        <v>0</v>
      </c>
      <c r="S36" s="261">
        <v>0</v>
      </c>
      <c r="T36" s="261">
        <v>0</v>
      </c>
      <c r="U36" s="261">
        <v>0</v>
      </c>
      <c r="V36" s="261">
        <v>0</v>
      </c>
      <c r="W36" s="261">
        <v>0</v>
      </c>
      <c r="X36" s="261">
        <v>0</v>
      </c>
      <c r="Y36" s="261">
        <v>0</v>
      </c>
      <c r="Z36" s="261">
        <v>0</v>
      </c>
      <c r="AA36" s="261">
        <v>0</v>
      </c>
      <c r="AB36" s="261">
        <v>0</v>
      </c>
      <c r="AC36" s="252">
        <v>26</v>
      </c>
      <c r="AD36" s="253" t="s">
        <v>188</v>
      </c>
      <c r="AE36" s="261">
        <v>0</v>
      </c>
      <c r="AF36" s="261">
        <v>0</v>
      </c>
      <c r="AG36" s="261">
        <v>0</v>
      </c>
      <c r="AH36" s="261">
        <v>0</v>
      </c>
      <c r="AI36" s="261">
        <v>0</v>
      </c>
      <c r="AJ36" s="261">
        <v>0</v>
      </c>
      <c r="AK36" s="261">
        <v>0</v>
      </c>
      <c r="AL36" s="261">
        <v>0</v>
      </c>
      <c r="AM36" s="261">
        <v>0</v>
      </c>
      <c r="AN36" s="261">
        <v>0</v>
      </c>
      <c r="AO36" s="196" t="e">
        <f>'T8-Ж'!AL37+'T10-З'!AL37+#REF!</f>
        <v>#REF!</v>
      </c>
      <c r="AP36" s="252">
        <v>26</v>
      </c>
      <c r="AQ36" s="253" t="s">
        <v>188</v>
      </c>
      <c r="AR36" s="261">
        <v>0</v>
      </c>
      <c r="AS36" s="261">
        <v>0</v>
      </c>
      <c r="AT36" s="261">
        <v>0</v>
      </c>
      <c r="AU36" s="261">
        <v>0</v>
      </c>
      <c r="AV36" s="261">
        <v>0</v>
      </c>
      <c r="AW36" s="261">
        <v>0</v>
      </c>
      <c r="AX36" s="261">
        <v>0</v>
      </c>
      <c r="AY36" s="261">
        <v>0</v>
      </c>
      <c r="AZ36" s="261">
        <v>0</v>
      </c>
      <c r="BA36" s="262">
        <v>0</v>
      </c>
    </row>
    <row r="37" spans="1:53" ht="12">
      <c r="A37" s="252">
        <v>27</v>
      </c>
      <c r="B37" s="253" t="s">
        <v>37</v>
      </c>
      <c r="C37" s="261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1">
        <v>0</v>
      </c>
      <c r="K37" s="261">
        <v>0</v>
      </c>
      <c r="L37" s="261">
        <v>0</v>
      </c>
      <c r="M37" s="261">
        <v>0</v>
      </c>
      <c r="N37" s="261">
        <v>0</v>
      </c>
      <c r="O37" s="252">
        <v>27</v>
      </c>
      <c r="P37" s="253" t="s">
        <v>37</v>
      </c>
      <c r="Q37" s="261">
        <v>0</v>
      </c>
      <c r="R37" s="261">
        <v>0</v>
      </c>
      <c r="S37" s="261">
        <v>0</v>
      </c>
      <c r="T37" s="261">
        <v>0</v>
      </c>
      <c r="U37" s="261">
        <v>0</v>
      </c>
      <c r="V37" s="261">
        <v>0</v>
      </c>
      <c r="W37" s="261">
        <v>0</v>
      </c>
      <c r="X37" s="261">
        <v>0</v>
      </c>
      <c r="Y37" s="261">
        <v>0</v>
      </c>
      <c r="Z37" s="261">
        <v>0</v>
      </c>
      <c r="AA37" s="261">
        <v>0</v>
      </c>
      <c r="AB37" s="261">
        <v>0</v>
      </c>
      <c r="AC37" s="252">
        <v>27</v>
      </c>
      <c r="AD37" s="253" t="s">
        <v>37</v>
      </c>
      <c r="AE37" s="261">
        <v>0</v>
      </c>
      <c r="AF37" s="261">
        <v>0</v>
      </c>
      <c r="AG37" s="261">
        <v>0</v>
      </c>
      <c r="AH37" s="261">
        <v>0</v>
      </c>
      <c r="AI37" s="261">
        <v>0</v>
      </c>
      <c r="AJ37" s="261">
        <v>0</v>
      </c>
      <c r="AK37" s="261">
        <v>0</v>
      </c>
      <c r="AL37" s="261">
        <v>0</v>
      </c>
      <c r="AM37" s="261">
        <v>0</v>
      </c>
      <c r="AN37" s="261">
        <v>0</v>
      </c>
      <c r="AO37" s="196" t="e">
        <f>'T8-Ж'!AL38+'T10-З'!AL38+#REF!</f>
        <v>#REF!</v>
      </c>
      <c r="AP37" s="252">
        <v>27</v>
      </c>
      <c r="AQ37" s="253" t="s">
        <v>37</v>
      </c>
      <c r="AR37" s="261">
        <v>0</v>
      </c>
      <c r="AS37" s="261">
        <v>0</v>
      </c>
      <c r="AT37" s="261">
        <v>0</v>
      </c>
      <c r="AU37" s="261">
        <v>0</v>
      </c>
      <c r="AV37" s="261">
        <v>0</v>
      </c>
      <c r="AW37" s="261">
        <v>0</v>
      </c>
      <c r="AX37" s="261">
        <v>0</v>
      </c>
      <c r="AY37" s="261">
        <v>0</v>
      </c>
      <c r="AZ37" s="261">
        <v>0</v>
      </c>
      <c r="BA37" s="262">
        <v>0</v>
      </c>
    </row>
    <row r="38" spans="1:53" ht="24">
      <c r="A38" s="252">
        <v>28</v>
      </c>
      <c r="B38" s="19" t="s">
        <v>165</v>
      </c>
      <c r="C38" s="261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61">
        <v>0</v>
      </c>
      <c r="L38" s="261">
        <v>0</v>
      </c>
      <c r="M38" s="261">
        <v>0</v>
      </c>
      <c r="N38" s="261">
        <v>0</v>
      </c>
      <c r="O38" s="252">
        <v>28</v>
      </c>
      <c r="P38" s="19" t="s">
        <v>165</v>
      </c>
      <c r="Q38" s="261">
        <v>0</v>
      </c>
      <c r="R38" s="261">
        <v>0</v>
      </c>
      <c r="S38" s="261">
        <v>0</v>
      </c>
      <c r="T38" s="261">
        <v>0</v>
      </c>
      <c r="U38" s="261">
        <v>0</v>
      </c>
      <c r="V38" s="261">
        <v>0</v>
      </c>
      <c r="W38" s="261">
        <v>0</v>
      </c>
      <c r="X38" s="261">
        <v>0</v>
      </c>
      <c r="Y38" s="261">
        <v>0</v>
      </c>
      <c r="Z38" s="261">
        <v>0</v>
      </c>
      <c r="AA38" s="261">
        <v>0</v>
      </c>
      <c r="AB38" s="261">
        <v>0</v>
      </c>
      <c r="AC38" s="252">
        <v>28</v>
      </c>
      <c r="AD38" s="19" t="s">
        <v>165</v>
      </c>
      <c r="AE38" s="261">
        <v>0</v>
      </c>
      <c r="AF38" s="261">
        <v>0</v>
      </c>
      <c r="AG38" s="261">
        <v>0</v>
      </c>
      <c r="AH38" s="261">
        <v>0</v>
      </c>
      <c r="AI38" s="261">
        <v>0</v>
      </c>
      <c r="AJ38" s="261">
        <v>0</v>
      </c>
      <c r="AK38" s="261">
        <v>0</v>
      </c>
      <c r="AL38" s="261">
        <v>0</v>
      </c>
      <c r="AM38" s="261">
        <v>0</v>
      </c>
      <c r="AN38" s="261">
        <v>0</v>
      </c>
      <c r="AO38" s="196" t="e">
        <f>'T8-Ж'!AL39+'T10-З'!AL39+#REF!</f>
        <v>#REF!</v>
      </c>
      <c r="AP38" s="252">
        <v>28</v>
      </c>
      <c r="AQ38" s="19" t="s">
        <v>165</v>
      </c>
      <c r="AR38" s="261">
        <v>0</v>
      </c>
      <c r="AS38" s="261">
        <v>0</v>
      </c>
      <c r="AT38" s="261">
        <v>0</v>
      </c>
      <c r="AU38" s="261">
        <v>0</v>
      </c>
      <c r="AV38" s="261">
        <v>0</v>
      </c>
      <c r="AW38" s="261">
        <v>0</v>
      </c>
      <c r="AX38" s="261">
        <v>0</v>
      </c>
      <c r="AY38" s="261">
        <v>0</v>
      </c>
      <c r="AZ38" s="261">
        <v>0</v>
      </c>
      <c r="BA38" s="262">
        <v>0</v>
      </c>
    </row>
    <row r="39" spans="1:53" ht="12">
      <c r="A39" s="252">
        <v>29</v>
      </c>
      <c r="B39" s="19" t="s">
        <v>18</v>
      </c>
      <c r="C39" s="261">
        <v>0</v>
      </c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1">
        <v>0</v>
      </c>
      <c r="L39" s="261">
        <v>0</v>
      </c>
      <c r="M39" s="261">
        <v>0</v>
      </c>
      <c r="N39" s="261">
        <v>0</v>
      </c>
      <c r="O39" s="252">
        <v>29</v>
      </c>
      <c r="P39" s="19" t="s">
        <v>18</v>
      </c>
      <c r="Q39" s="261">
        <v>0</v>
      </c>
      <c r="R39" s="261">
        <v>0</v>
      </c>
      <c r="S39" s="261">
        <v>0</v>
      </c>
      <c r="T39" s="261">
        <v>0</v>
      </c>
      <c r="U39" s="261">
        <v>0</v>
      </c>
      <c r="V39" s="261">
        <v>0</v>
      </c>
      <c r="W39" s="261">
        <v>0</v>
      </c>
      <c r="X39" s="261">
        <v>0</v>
      </c>
      <c r="Y39" s="261">
        <v>0</v>
      </c>
      <c r="Z39" s="261">
        <v>0</v>
      </c>
      <c r="AA39" s="261">
        <v>0</v>
      </c>
      <c r="AB39" s="261">
        <v>0</v>
      </c>
      <c r="AC39" s="252">
        <v>29</v>
      </c>
      <c r="AD39" s="19" t="s">
        <v>18</v>
      </c>
      <c r="AE39" s="261">
        <v>0</v>
      </c>
      <c r="AF39" s="261">
        <v>0</v>
      </c>
      <c r="AG39" s="261">
        <v>0</v>
      </c>
      <c r="AH39" s="261">
        <v>0</v>
      </c>
      <c r="AI39" s="261">
        <v>0</v>
      </c>
      <c r="AJ39" s="261">
        <v>0</v>
      </c>
      <c r="AK39" s="261">
        <v>0</v>
      </c>
      <c r="AL39" s="261">
        <v>0</v>
      </c>
      <c r="AM39" s="261">
        <v>0</v>
      </c>
      <c r="AN39" s="261">
        <v>0</v>
      </c>
      <c r="AO39" s="196" t="e">
        <f>'T8-Ж'!AL40+'T10-З'!AL40+#REF!</f>
        <v>#REF!</v>
      </c>
      <c r="AP39" s="252">
        <v>29</v>
      </c>
      <c r="AQ39" s="19" t="s">
        <v>18</v>
      </c>
      <c r="AR39" s="261">
        <v>0</v>
      </c>
      <c r="AS39" s="261">
        <v>0</v>
      </c>
      <c r="AT39" s="261">
        <v>0</v>
      </c>
      <c r="AU39" s="261">
        <v>0</v>
      </c>
      <c r="AV39" s="261">
        <v>0</v>
      </c>
      <c r="AW39" s="261">
        <v>0</v>
      </c>
      <c r="AX39" s="261">
        <v>0</v>
      </c>
      <c r="AY39" s="261">
        <v>0</v>
      </c>
      <c r="AZ39" s="261">
        <v>0</v>
      </c>
      <c r="BA39" s="262">
        <v>0</v>
      </c>
    </row>
    <row r="40" spans="1:53" s="20" customFormat="1" ht="12">
      <c r="A40" s="252">
        <v>30</v>
      </c>
      <c r="B40" s="253" t="s">
        <v>33</v>
      </c>
      <c r="C40" s="261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1">
        <v>0</v>
      </c>
      <c r="L40" s="261">
        <v>0</v>
      </c>
      <c r="M40" s="261">
        <v>0</v>
      </c>
      <c r="N40" s="261">
        <v>0</v>
      </c>
      <c r="O40" s="252">
        <v>30</v>
      </c>
      <c r="P40" s="253" t="s">
        <v>33</v>
      </c>
      <c r="Q40" s="261">
        <v>0</v>
      </c>
      <c r="R40" s="261">
        <v>0</v>
      </c>
      <c r="S40" s="261">
        <v>0</v>
      </c>
      <c r="T40" s="261">
        <v>0</v>
      </c>
      <c r="U40" s="261">
        <v>0</v>
      </c>
      <c r="V40" s="261">
        <v>0</v>
      </c>
      <c r="W40" s="261">
        <v>0</v>
      </c>
      <c r="X40" s="261">
        <v>0</v>
      </c>
      <c r="Y40" s="261">
        <v>0</v>
      </c>
      <c r="Z40" s="261">
        <v>0</v>
      </c>
      <c r="AA40" s="261">
        <v>0</v>
      </c>
      <c r="AB40" s="261">
        <v>0</v>
      </c>
      <c r="AC40" s="252">
        <v>30</v>
      </c>
      <c r="AD40" s="253" t="s">
        <v>33</v>
      </c>
      <c r="AE40" s="261">
        <v>0</v>
      </c>
      <c r="AF40" s="261">
        <v>0</v>
      </c>
      <c r="AG40" s="261">
        <v>0</v>
      </c>
      <c r="AH40" s="261">
        <v>0</v>
      </c>
      <c r="AI40" s="261">
        <v>0</v>
      </c>
      <c r="AJ40" s="261">
        <v>0</v>
      </c>
      <c r="AK40" s="261">
        <v>0</v>
      </c>
      <c r="AL40" s="261">
        <v>0</v>
      </c>
      <c r="AM40" s="261">
        <v>0</v>
      </c>
      <c r="AN40" s="261">
        <v>0</v>
      </c>
      <c r="AO40" s="196" t="e">
        <f>'T8-Ж'!AL41+'T10-З'!AL41+#REF!</f>
        <v>#REF!</v>
      </c>
      <c r="AP40" s="252">
        <v>30</v>
      </c>
      <c r="AQ40" s="253" t="s">
        <v>33</v>
      </c>
      <c r="AR40" s="261">
        <v>0</v>
      </c>
      <c r="AS40" s="261">
        <v>0</v>
      </c>
      <c r="AT40" s="261">
        <v>0</v>
      </c>
      <c r="AU40" s="261">
        <v>0</v>
      </c>
      <c r="AV40" s="261">
        <v>0</v>
      </c>
      <c r="AW40" s="261">
        <v>0</v>
      </c>
      <c r="AX40" s="261">
        <v>0</v>
      </c>
      <c r="AY40" s="261">
        <v>0</v>
      </c>
      <c r="AZ40" s="261">
        <v>0</v>
      </c>
      <c r="BA40" s="262">
        <v>0</v>
      </c>
    </row>
    <row r="41" spans="1:53" ht="24">
      <c r="A41" s="252">
        <v>31</v>
      </c>
      <c r="B41" s="253" t="s">
        <v>166</v>
      </c>
      <c r="C41" s="261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1">
        <v>0</v>
      </c>
      <c r="L41" s="261">
        <v>0</v>
      </c>
      <c r="M41" s="261">
        <v>0</v>
      </c>
      <c r="N41" s="261">
        <v>0</v>
      </c>
      <c r="O41" s="252">
        <v>31</v>
      </c>
      <c r="P41" s="253" t="s">
        <v>166</v>
      </c>
      <c r="Q41" s="261">
        <v>0</v>
      </c>
      <c r="R41" s="261">
        <v>0</v>
      </c>
      <c r="S41" s="261">
        <v>0</v>
      </c>
      <c r="T41" s="261">
        <v>0</v>
      </c>
      <c r="U41" s="261">
        <v>0</v>
      </c>
      <c r="V41" s="261">
        <v>0</v>
      </c>
      <c r="W41" s="261">
        <v>0</v>
      </c>
      <c r="X41" s="261">
        <v>0</v>
      </c>
      <c r="Y41" s="261">
        <v>0</v>
      </c>
      <c r="Z41" s="261">
        <v>0</v>
      </c>
      <c r="AA41" s="261">
        <v>0</v>
      </c>
      <c r="AB41" s="261">
        <v>0</v>
      </c>
      <c r="AC41" s="252">
        <v>31</v>
      </c>
      <c r="AD41" s="253" t="s">
        <v>166</v>
      </c>
      <c r="AE41" s="261">
        <v>0</v>
      </c>
      <c r="AF41" s="261">
        <v>0</v>
      </c>
      <c r="AG41" s="261">
        <v>0</v>
      </c>
      <c r="AH41" s="261">
        <v>0</v>
      </c>
      <c r="AI41" s="261">
        <v>0</v>
      </c>
      <c r="AJ41" s="261">
        <v>0</v>
      </c>
      <c r="AK41" s="261">
        <v>0</v>
      </c>
      <c r="AL41" s="261">
        <v>0</v>
      </c>
      <c r="AM41" s="261">
        <v>0</v>
      </c>
      <c r="AN41" s="261">
        <v>0</v>
      </c>
      <c r="AO41" s="196" t="e">
        <f>'T8-Ж'!AL42+'T10-З'!AL42+#REF!</f>
        <v>#REF!</v>
      </c>
      <c r="AP41" s="252">
        <v>31</v>
      </c>
      <c r="AQ41" s="253" t="s">
        <v>166</v>
      </c>
      <c r="AR41" s="261">
        <v>0</v>
      </c>
      <c r="AS41" s="261">
        <v>0</v>
      </c>
      <c r="AT41" s="261">
        <v>0</v>
      </c>
      <c r="AU41" s="261">
        <v>0</v>
      </c>
      <c r="AV41" s="261">
        <v>0</v>
      </c>
      <c r="AW41" s="261">
        <v>0</v>
      </c>
      <c r="AX41" s="261">
        <v>0</v>
      </c>
      <c r="AY41" s="261">
        <v>0</v>
      </c>
      <c r="AZ41" s="261">
        <v>0</v>
      </c>
      <c r="BA41" s="262">
        <v>0</v>
      </c>
    </row>
    <row r="42" spans="1:53" ht="24">
      <c r="A42" s="252">
        <v>32</v>
      </c>
      <c r="B42" s="19" t="s">
        <v>167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61">
        <v>0</v>
      </c>
      <c r="K42" s="261">
        <v>0</v>
      </c>
      <c r="L42" s="261">
        <v>0</v>
      </c>
      <c r="M42" s="261">
        <v>0</v>
      </c>
      <c r="N42" s="261">
        <v>0</v>
      </c>
      <c r="O42" s="252">
        <v>32</v>
      </c>
      <c r="P42" s="19" t="s">
        <v>167</v>
      </c>
      <c r="Q42" s="261">
        <v>0</v>
      </c>
      <c r="R42" s="261">
        <v>0</v>
      </c>
      <c r="S42" s="261">
        <v>0</v>
      </c>
      <c r="T42" s="261">
        <v>0</v>
      </c>
      <c r="U42" s="261">
        <v>0</v>
      </c>
      <c r="V42" s="261">
        <v>0</v>
      </c>
      <c r="W42" s="261">
        <v>0</v>
      </c>
      <c r="X42" s="261">
        <v>0</v>
      </c>
      <c r="Y42" s="261">
        <v>0</v>
      </c>
      <c r="Z42" s="261">
        <v>0</v>
      </c>
      <c r="AA42" s="261">
        <v>0</v>
      </c>
      <c r="AB42" s="261">
        <v>0</v>
      </c>
      <c r="AC42" s="252">
        <v>32</v>
      </c>
      <c r="AD42" s="19" t="s">
        <v>167</v>
      </c>
      <c r="AE42" s="261">
        <v>0</v>
      </c>
      <c r="AF42" s="261">
        <v>0</v>
      </c>
      <c r="AG42" s="261">
        <v>0</v>
      </c>
      <c r="AH42" s="261">
        <v>0</v>
      </c>
      <c r="AI42" s="261">
        <v>0</v>
      </c>
      <c r="AJ42" s="261">
        <v>0</v>
      </c>
      <c r="AK42" s="261">
        <v>0</v>
      </c>
      <c r="AL42" s="261">
        <v>0</v>
      </c>
      <c r="AM42" s="261">
        <v>0</v>
      </c>
      <c r="AN42" s="261">
        <v>0</v>
      </c>
      <c r="AO42" s="196" t="e">
        <f>'T8-Ж'!AL43+'T10-З'!AL43+#REF!</f>
        <v>#REF!</v>
      </c>
      <c r="AP42" s="252">
        <v>32</v>
      </c>
      <c r="AQ42" s="19" t="s">
        <v>167</v>
      </c>
      <c r="AR42" s="261">
        <v>0</v>
      </c>
      <c r="AS42" s="261">
        <v>0</v>
      </c>
      <c r="AT42" s="261">
        <v>0</v>
      </c>
      <c r="AU42" s="261">
        <v>0</v>
      </c>
      <c r="AV42" s="261">
        <v>0</v>
      </c>
      <c r="AW42" s="261">
        <v>0</v>
      </c>
      <c r="AX42" s="261">
        <v>0</v>
      </c>
      <c r="AY42" s="261">
        <v>0</v>
      </c>
      <c r="AZ42" s="261">
        <v>0</v>
      </c>
      <c r="BA42" s="262">
        <v>0</v>
      </c>
    </row>
    <row r="43" spans="1:53" ht="36">
      <c r="A43" s="252">
        <v>33</v>
      </c>
      <c r="B43" s="19" t="s">
        <v>168</v>
      </c>
      <c r="C43" s="261">
        <v>0</v>
      </c>
      <c r="D43" s="261">
        <v>0</v>
      </c>
      <c r="E43" s="261">
        <v>0</v>
      </c>
      <c r="F43" s="261">
        <v>0</v>
      </c>
      <c r="G43" s="261">
        <v>0</v>
      </c>
      <c r="H43" s="261">
        <v>0</v>
      </c>
      <c r="I43" s="261">
        <v>0</v>
      </c>
      <c r="J43" s="261">
        <v>0</v>
      </c>
      <c r="K43" s="261">
        <v>0</v>
      </c>
      <c r="L43" s="261">
        <v>0</v>
      </c>
      <c r="M43" s="261">
        <v>0</v>
      </c>
      <c r="N43" s="261">
        <v>0</v>
      </c>
      <c r="O43" s="252">
        <v>33</v>
      </c>
      <c r="P43" s="19" t="s">
        <v>168</v>
      </c>
      <c r="Q43" s="261">
        <v>0</v>
      </c>
      <c r="R43" s="261">
        <v>0</v>
      </c>
      <c r="S43" s="261">
        <v>0</v>
      </c>
      <c r="T43" s="261">
        <v>0</v>
      </c>
      <c r="U43" s="261">
        <v>0</v>
      </c>
      <c r="V43" s="261">
        <v>0</v>
      </c>
      <c r="W43" s="261">
        <v>0</v>
      </c>
      <c r="X43" s="261">
        <v>0</v>
      </c>
      <c r="Y43" s="261">
        <v>0</v>
      </c>
      <c r="Z43" s="261">
        <v>0</v>
      </c>
      <c r="AA43" s="261">
        <v>0</v>
      </c>
      <c r="AB43" s="261">
        <v>0</v>
      </c>
      <c r="AC43" s="252">
        <v>33</v>
      </c>
      <c r="AD43" s="19" t="s">
        <v>168</v>
      </c>
      <c r="AE43" s="261">
        <v>0</v>
      </c>
      <c r="AF43" s="261">
        <v>0</v>
      </c>
      <c r="AG43" s="261">
        <v>0</v>
      </c>
      <c r="AH43" s="261">
        <v>0</v>
      </c>
      <c r="AI43" s="261">
        <v>0</v>
      </c>
      <c r="AJ43" s="261">
        <v>0</v>
      </c>
      <c r="AK43" s="261">
        <v>0</v>
      </c>
      <c r="AL43" s="261">
        <v>0</v>
      </c>
      <c r="AM43" s="261">
        <v>0</v>
      </c>
      <c r="AN43" s="261">
        <v>0</v>
      </c>
      <c r="AO43" s="196" t="e">
        <f>'T8-Ж'!AL44+'T10-З'!AL44+#REF!</f>
        <v>#REF!</v>
      </c>
      <c r="AP43" s="252">
        <v>33</v>
      </c>
      <c r="AQ43" s="19" t="s">
        <v>168</v>
      </c>
      <c r="AR43" s="261">
        <v>0</v>
      </c>
      <c r="AS43" s="261">
        <v>0</v>
      </c>
      <c r="AT43" s="261">
        <v>0</v>
      </c>
      <c r="AU43" s="261">
        <v>0</v>
      </c>
      <c r="AV43" s="261">
        <v>0</v>
      </c>
      <c r="AW43" s="261">
        <v>0</v>
      </c>
      <c r="AX43" s="261">
        <v>0</v>
      </c>
      <c r="AY43" s="261">
        <v>0</v>
      </c>
      <c r="AZ43" s="261">
        <v>0</v>
      </c>
      <c r="BA43" s="262">
        <v>0</v>
      </c>
    </row>
    <row r="44" spans="1:53" ht="12">
      <c r="A44" s="252">
        <v>34</v>
      </c>
      <c r="B44" s="253" t="s">
        <v>38</v>
      </c>
      <c r="C44" s="261">
        <v>0</v>
      </c>
      <c r="D44" s="261">
        <v>0</v>
      </c>
      <c r="E44" s="261">
        <v>0</v>
      </c>
      <c r="F44" s="261">
        <v>0</v>
      </c>
      <c r="G44" s="261">
        <v>0</v>
      </c>
      <c r="H44" s="261">
        <v>0</v>
      </c>
      <c r="I44" s="261">
        <v>0</v>
      </c>
      <c r="J44" s="261">
        <v>0</v>
      </c>
      <c r="K44" s="261">
        <v>0</v>
      </c>
      <c r="L44" s="261">
        <v>0</v>
      </c>
      <c r="M44" s="261">
        <v>0</v>
      </c>
      <c r="N44" s="261">
        <v>0</v>
      </c>
      <c r="O44" s="252">
        <v>34</v>
      </c>
      <c r="P44" s="253" t="s">
        <v>38</v>
      </c>
      <c r="Q44" s="261">
        <v>0</v>
      </c>
      <c r="R44" s="261">
        <v>0</v>
      </c>
      <c r="S44" s="261">
        <v>0</v>
      </c>
      <c r="T44" s="261">
        <v>0</v>
      </c>
      <c r="U44" s="261">
        <v>0</v>
      </c>
      <c r="V44" s="261">
        <v>0</v>
      </c>
      <c r="W44" s="261">
        <v>0</v>
      </c>
      <c r="X44" s="261">
        <v>0</v>
      </c>
      <c r="Y44" s="261">
        <v>0</v>
      </c>
      <c r="Z44" s="261">
        <v>0</v>
      </c>
      <c r="AA44" s="261">
        <v>0</v>
      </c>
      <c r="AB44" s="261">
        <v>0</v>
      </c>
      <c r="AC44" s="252">
        <v>34</v>
      </c>
      <c r="AD44" s="253" t="s">
        <v>38</v>
      </c>
      <c r="AE44" s="261">
        <v>0</v>
      </c>
      <c r="AF44" s="261">
        <v>0</v>
      </c>
      <c r="AG44" s="261">
        <v>0</v>
      </c>
      <c r="AH44" s="261">
        <v>0</v>
      </c>
      <c r="AI44" s="261">
        <v>0</v>
      </c>
      <c r="AJ44" s="261">
        <v>0</v>
      </c>
      <c r="AK44" s="261">
        <v>0</v>
      </c>
      <c r="AL44" s="261">
        <v>0</v>
      </c>
      <c r="AM44" s="261">
        <v>0</v>
      </c>
      <c r="AN44" s="261">
        <v>0</v>
      </c>
      <c r="AO44" s="196" t="e">
        <f>'T8-Ж'!AL45+'T10-З'!AL45+#REF!</f>
        <v>#REF!</v>
      </c>
      <c r="AP44" s="252">
        <v>34</v>
      </c>
      <c r="AQ44" s="253" t="s">
        <v>38</v>
      </c>
      <c r="AR44" s="261">
        <v>0</v>
      </c>
      <c r="AS44" s="261">
        <v>0</v>
      </c>
      <c r="AT44" s="261">
        <v>0</v>
      </c>
      <c r="AU44" s="261">
        <v>0</v>
      </c>
      <c r="AV44" s="261">
        <v>0</v>
      </c>
      <c r="AW44" s="261">
        <v>0</v>
      </c>
      <c r="AX44" s="261">
        <v>0</v>
      </c>
      <c r="AY44" s="261">
        <v>0</v>
      </c>
      <c r="AZ44" s="261">
        <v>0</v>
      </c>
      <c r="BA44" s="264">
        <v>0</v>
      </c>
    </row>
    <row r="45" spans="2:53" ht="12">
      <c r="B45" s="9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P45" s="21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D45" s="21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196"/>
      <c r="AQ45" s="21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</row>
    <row r="46" spans="1:53" s="91" customFormat="1" ht="24">
      <c r="A46" s="22"/>
      <c r="B46" s="195" t="s">
        <v>121</v>
      </c>
      <c r="C46" s="264">
        <v>10250.803718724786</v>
      </c>
      <c r="D46" s="264">
        <v>2.670118694219369</v>
      </c>
      <c r="E46" s="264">
        <v>73.27397203887931</v>
      </c>
      <c r="F46" s="264">
        <v>16.512920268282812</v>
      </c>
      <c r="G46" s="264">
        <v>36.66391328771558</v>
      </c>
      <c r="H46" s="264">
        <v>3502.868848279853</v>
      </c>
      <c r="I46" s="264">
        <v>1337.350786425358</v>
      </c>
      <c r="J46" s="264">
        <v>13.209484366885683</v>
      </c>
      <c r="K46" s="264">
        <v>100.88333604889226</v>
      </c>
      <c r="L46" s="264">
        <v>541.4166708665889</v>
      </c>
      <c r="M46" s="264">
        <v>691.1837759532825</v>
      </c>
      <c r="N46" s="264">
        <v>1152.8852455449487</v>
      </c>
      <c r="O46" s="212"/>
      <c r="P46" s="230" t="s">
        <v>121</v>
      </c>
      <c r="Q46" s="264">
        <v>53.00505768941502</v>
      </c>
      <c r="R46" s="264">
        <v>151.246881674825</v>
      </c>
      <c r="S46" s="264">
        <v>25.25782064106702</v>
      </c>
      <c r="T46" s="264">
        <v>596.0413489920045</v>
      </c>
      <c r="U46" s="264">
        <v>33.91018852821062</v>
      </c>
      <c r="V46" s="264">
        <v>125.41282065365682</v>
      </c>
      <c r="W46" s="264">
        <v>23.880936931134343</v>
      </c>
      <c r="X46" s="264">
        <v>2946.6017437731048</v>
      </c>
      <c r="Y46" s="264">
        <v>611.8366607813148</v>
      </c>
      <c r="Z46" s="264">
        <v>3705.167793294364</v>
      </c>
      <c r="AA46" s="264">
        <v>44.605992304909215</v>
      </c>
      <c r="AB46" s="264">
        <v>1189.9814909820034</v>
      </c>
      <c r="AC46" s="212"/>
      <c r="AD46" s="230" t="s">
        <v>121</v>
      </c>
      <c r="AE46" s="264">
        <v>2173.4681861513354</v>
      </c>
      <c r="AF46" s="264">
        <v>456.3513492552251</v>
      </c>
      <c r="AG46" s="264">
        <v>49.036286183556356</v>
      </c>
      <c r="AH46" s="264">
        <v>879.7143423729261</v>
      </c>
      <c r="AI46" s="264">
        <v>1267.7057540632763</v>
      </c>
      <c r="AJ46" s="264">
        <v>760.9604595307524</v>
      </c>
      <c r="AK46" s="264">
        <v>587.7995835866783</v>
      </c>
      <c r="AL46" s="264">
        <v>13.260764170387558</v>
      </c>
      <c r="AM46" s="264">
        <v>157.2867080495508</v>
      </c>
      <c r="AN46" s="264">
        <v>192.1333256610198</v>
      </c>
      <c r="AO46" s="198" t="e">
        <f>'T8-Ж'!AL104+'T10-З'!AL104+#REF!</f>
        <v>#REF!</v>
      </c>
      <c r="AP46" s="212"/>
      <c r="AQ46" s="230" t="s">
        <v>121</v>
      </c>
      <c r="AR46" s="264">
        <v>33764.38855646272</v>
      </c>
      <c r="AS46" s="264">
        <v>40233.71831894148</v>
      </c>
      <c r="AT46" s="264">
        <v>161.74444407061304</v>
      </c>
      <c r="AU46" s="264">
        <v>0</v>
      </c>
      <c r="AV46" s="264">
        <v>14.733142177711194</v>
      </c>
      <c r="AW46" s="264">
        <v>811.9264340235974</v>
      </c>
      <c r="AX46" s="264">
        <v>-11.779074098795638</v>
      </c>
      <c r="AY46" s="264">
        <v>56.712525755934436</v>
      </c>
      <c r="AZ46" s="264">
        <v>5564.65565266674</v>
      </c>
      <c r="BA46" s="264">
        <v>80596.1</v>
      </c>
    </row>
    <row r="47" spans="1:53" ht="12.75" thickBo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219"/>
      <c r="P47" s="219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219"/>
      <c r="AD47" s="219"/>
      <c r="AE47" s="67"/>
      <c r="AF47" s="67"/>
      <c r="AG47" s="67"/>
      <c r="AH47" s="67"/>
      <c r="AI47" s="68"/>
      <c r="AJ47" s="68"/>
      <c r="AK47" s="67"/>
      <c r="AL47" s="67"/>
      <c r="AM47" s="67"/>
      <c r="AN47" s="67"/>
      <c r="AO47" s="67"/>
      <c r="AP47" s="219"/>
      <c r="AQ47" s="219"/>
      <c r="AR47" s="67"/>
      <c r="AS47" s="67"/>
      <c r="AT47" s="67"/>
      <c r="AU47" s="67"/>
      <c r="AV47" s="67"/>
      <c r="AW47" s="67"/>
      <c r="AX47" s="67"/>
      <c r="AY47" s="67"/>
      <c r="AZ47" s="67"/>
      <c r="BA47" s="193"/>
    </row>
  </sheetData>
  <sheetProtection/>
  <printOptions/>
  <pageMargins left="0.7874015748031497" right="0.7874015748031497" top="0.984251968503937" bottom="0.984251968503937" header="0.5118110236220472" footer="0.7874015748031497"/>
  <pageSetup firstPageNumber="64" useFirstPageNumber="1" horizontalDpi="600" verticalDpi="600" orientation="portrait" pageOrder="overThenDown" paperSize="9" scale="95" r:id="rId3"/>
  <headerFooter alignWithMargins="0">
    <oddFooter>&amp;C&amp;"Times New Roman Cyr,обычный"&amp;9&amp;P</oddFooter>
  </headerFooter>
  <rowBreaks count="1" manualBreakCount="1">
    <brk id="24" max="52" man="1"/>
  </rowBreaks>
  <colBreaks count="5" manualBreakCount="5">
    <brk id="7" max="46" man="1"/>
    <brk id="14" max="46" man="1"/>
    <brk id="20" max="46" man="1"/>
    <brk id="28" max="65535" man="1"/>
    <brk id="40" max="11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60"/>
  <sheetViews>
    <sheetView tabSelected="1" view="pageBreakPreview" zoomScale="75" zoomScaleSheetLayoutView="75" zoomScalePageLayoutView="0" workbookViewId="0" topLeftCell="A1">
      <pane xSplit="2" ySplit="5" topLeftCell="AL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P50" sqref="AP50"/>
    </sheetView>
  </sheetViews>
  <sheetFormatPr defaultColWidth="9.00390625" defaultRowHeight="12.75"/>
  <cols>
    <col min="1" max="1" width="2.875" style="7" customWidth="1"/>
    <col min="2" max="2" width="37.125" style="7" customWidth="1"/>
    <col min="3" max="3" width="8.625" style="7" customWidth="1"/>
    <col min="4" max="4" width="12.75390625" style="7" customWidth="1"/>
    <col min="5" max="5" width="10.125" style="7" customWidth="1"/>
    <col min="6" max="6" width="9.125" style="7" customWidth="1"/>
    <col min="7" max="7" width="10.375" style="7" customWidth="1"/>
    <col min="8" max="9" width="12.375" style="7" customWidth="1"/>
    <col min="10" max="10" width="10.75390625" style="7" customWidth="1"/>
    <col min="11" max="11" width="12.125" style="105" customWidth="1"/>
    <col min="12" max="12" width="17.25390625" style="7" customWidth="1"/>
    <col min="13" max="13" width="12.375" style="7" customWidth="1"/>
    <col min="14" max="14" width="12.25390625" style="7" customWidth="1"/>
    <col min="15" max="15" width="2.875" style="222" customWidth="1"/>
    <col min="16" max="16" width="37.125" style="222" customWidth="1"/>
    <col min="17" max="17" width="12.875" style="7" customWidth="1"/>
    <col min="18" max="18" width="12.625" style="7" customWidth="1"/>
    <col min="19" max="19" width="12.375" style="7" customWidth="1"/>
    <col min="20" max="20" width="12.00390625" style="7" customWidth="1"/>
    <col min="21" max="21" width="11.00390625" style="7" bestFit="1" customWidth="1"/>
    <col min="22" max="23" width="9.125" style="7" customWidth="1"/>
    <col min="24" max="24" width="11.625" style="7" customWidth="1"/>
    <col min="25" max="25" width="11.00390625" style="7" customWidth="1"/>
    <col min="26" max="26" width="10.875" style="7" customWidth="1"/>
    <col min="27" max="27" width="18.75390625" style="7" customWidth="1"/>
    <col min="28" max="28" width="8.875" style="7" customWidth="1"/>
    <col min="29" max="29" width="4.25390625" style="222" customWidth="1"/>
    <col min="30" max="30" width="37.125" style="222" customWidth="1"/>
    <col min="31" max="31" width="14.75390625" style="7" customWidth="1"/>
    <col min="32" max="32" width="7.75390625" style="7" customWidth="1"/>
    <col min="33" max="33" width="11.875" style="7" customWidth="1"/>
    <col min="34" max="34" width="13.125" style="7" customWidth="1"/>
    <col min="35" max="35" width="16.625" style="7" customWidth="1"/>
    <col min="36" max="36" width="14.625" style="7" customWidth="1"/>
    <col min="37" max="37" width="14.875" style="7" customWidth="1"/>
    <col min="38" max="38" width="11.875" style="7" customWidth="1"/>
    <col min="39" max="39" width="16.625" style="7" customWidth="1"/>
    <col min="40" max="40" width="16.75390625" style="7" customWidth="1"/>
    <col min="41" max="41" width="2.875" style="222" customWidth="1"/>
    <col min="42" max="42" width="37.125" style="222" customWidth="1"/>
    <col min="43" max="43" width="10.625" style="7" customWidth="1"/>
    <col min="44" max="44" width="11.25390625" style="7" customWidth="1"/>
    <col min="45" max="45" width="10.875" style="7" customWidth="1"/>
    <col min="46" max="46" width="14.625" style="7" customWidth="1"/>
    <col min="47" max="47" width="12.75390625" style="7" customWidth="1"/>
    <col min="48" max="48" width="11.375" style="7" customWidth="1"/>
    <col min="49" max="49" width="17.875" style="7" customWidth="1"/>
    <col min="50" max="50" width="14.375" style="7" customWidth="1"/>
    <col min="51" max="51" width="15.00390625" style="7" customWidth="1"/>
    <col min="52" max="52" width="18.875" style="7" customWidth="1"/>
    <col min="53" max="16384" width="9.125" style="7" customWidth="1"/>
  </cols>
  <sheetData>
    <row r="1" spans="1:42" ht="15.75">
      <c r="A1" s="56" t="s">
        <v>203</v>
      </c>
      <c r="B1" s="38"/>
      <c r="O1" s="233" t="s">
        <v>204</v>
      </c>
      <c r="P1" s="204"/>
      <c r="AC1" s="233" t="s">
        <v>204</v>
      </c>
      <c r="AD1" s="204"/>
      <c r="AO1" s="233" t="s">
        <v>204</v>
      </c>
      <c r="AP1" s="204"/>
    </row>
    <row r="2" spans="1:42" ht="15.75">
      <c r="A2" s="56"/>
      <c r="B2" s="56" t="s">
        <v>141</v>
      </c>
      <c r="O2" s="233"/>
      <c r="P2" s="220" t="s">
        <v>196</v>
      </c>
      <c r="AC2" s="233"/>
      <c r="AD2" s="220" t="s">
        <v>196</v>
      </c>
      <c r="AO2" s="233"/>
      <c r="AP2" s="220" t="s">
        <v>196</v>
      </c>
    </row>
    <row r="3" spans="1:42" ht="12.75" thickBot="1">
      <c r="A3" s="277"/>
      <c r="B3" s="51" t="s">
        <v>195</v>
      </c>
      <c r="K3" s="7"/>
      <c r="O3" s="220"/>
      <c r="P3" s="220"/>
      <c r="AC3" s="220"/>
      <c r="AD3" s="220"/>
      <c r="AO3" s="220"/>
      <c r="AP3" s="220"/>
    </row>
    <row r="4" spans="1:52" s="101" customFormat="1" ht="24" customHeight="1">
      <c r="A4" s="276"/>
      <c r="B4" s="122"/>
      <c r="C4" s="81" t="s">
        <v>51</v>
      </c>
      <c r="D4" s="80" t="s">
        <v>173</v>
      </c>
      <c r="E4" s="80" t="s">
        <v>47</v>
      </c>
      <c r="F4" s="80" t="s">
        <v>48</v>
      </c>
      <c r="G4" s="80" t="s">
        <v>48</v>
      </c>
      <c r="H4" s="80" t="s">
        <v>52</v>
      </c>
      <c r="I4" s="80" t="s">
        <v>176</v>
      </c>
      <c r="J4" s="80" t="s">
        <v>178</v>
      </c>
      <c r="K4" s="80" t="s">
        <v>180</v>
      </c>
      <c r="L4" s="81" t="s">
        <v>54</v>
      </c>
      <c r="M4" s="80" t="s">
        <v>53</v>
      </c>
      <c r="N4" s="80" t="s">
        <v>55</v>
      </c>
      <c r="O4" s="234"/>
      <c r="P4" s="122"/>
      <c r="Q4" s="80" t="s">
        <v>53</v>
      </c>
      <c r="R4" s="80" t="s">
        <v>53</v>
      </c>
      <c r="S4" s="80" t="s">
        <v>50</v>
      </c>
      <c r="T4" s="80" t="s">
        <v>53</v>
      </c>
      <c r="U4" s="80" t="s">
        <v>53</v>
      </c>
      <c r="V4" s="80" t="s">
        <v>61</v>
      </c>
      <c r="W4" s="81" t="s">
        <v>62</v>
      </c>
      <c r="X4" s="80" t="s">
        <v>6</v>
      </c>
      <c r="Y4" s="80" t="s">
        <v>63</v>
      </c>
      <c r="Z4" s="80" t="s">
        <v>64</v>
      </c>
      <c r="AA4" s="80" t="s">
        <v>185</v>
      </c>
      <c r="AB4" s="81" t="s">
        <v>66</v>
      </c>
      <c r="AC4" s="80"/>
      <c r="AD4" s="122"/>
      <c r="AE4" s="80" t="s">
        <v>67</v>
      </c>
      <c r="AF4" s="80" t="s">
        <v>188</v>
      </c>
      <c r="AG4" s="81" t="s">
        <v>69</v>
      </c>
      <c r="AH4" s="80" t="s">
        <v>70</v>
      </c>
      <c r="AI4" s="80" t="s">
        <v>72</v>
      </c>
      <c r="AJ4" s="79" t="s">
        <v>33</v>
      </c>
      <c r="AK4" s="80" t="s">
        <v>73</v>
      </c>
      <c r="AL4" s="80" t="s">
        <v>191</v>
      </c>
      <c r="AM4" s="80" t="s">
        <v>74</v>
      </c>
      <c r="AN4" s="80" t="s">
        <v>75</v>
      </c>
      <c r="AO4" s="234"/>
      <c r="AP4" s="122"/>
      <c r="AQ4" s="82" t="s">
        <v>80</v>
      </c>
      <c r="AR4" s="82" t="s">
        <v>82</v>
      </c>
      <c r="AS4" s="82" t="s">
        <v>82</v>
      </c>
      <c r="AT4" s="98" t="s">
        <v>96</v>
      </c>
      <c r="AU4" s="99" t="s">
        <v>93</v>
      </c>
      <c r="AV4" s="82" t="s">
        <v>85</v>
      </c>
      <c r="AW4" s="82" t="s">
        <v>86</v>
      </c>
      <c r="AX4" s="82" t="s">
        <v>98</v>
      </c>
      <c r="AY4" s="82" t="s">
        <v>88</v>
      </c>
      <c r="AZ4" s="82" t="s">
        <v>9</v>
      </c>
    </row>
    <row r="5" spans="1:52" s="8" customFormat="1" ht="78" customHeight="1" thickBot="1">
      <c r="A5" s="123"/>
      <c r="B5" s="124" t="s">
        <v>28</v>
      </c>
      <c r="C5" s="86" t="s">
        <v>171</v>
      </c>
      <c r="D5" s="86" t="s">
        <v>172</v>
      </c>
      <c r="E5" s="86" t="s">
        <v>174</v>
      </c>
      <c r="F5" s="86" t="s">
        <v>49</v>
      </c>
      <c r="G5" s="86" t="s">
        <v>175</v>
      </c>
      <c r="H5" s="86" t="s">
        <v>238</v>
      </c>
      <c r="I5" s="86" t="s">
        <v>177</v>
      </c>
      <c r="J5" s="86" t="s">
        <v>179</v>
      </c>
      <c r="K5" s="86" t="s">
        <v>181</v>
      </c>
      <c r="L5" s="86" t="s">
        <v>182</v>
      </c>
      <c r="M5" s="86" t="s">
        <v>78</v>
      </c>
      <c r="N5" s="86" t="s">
        <v>76</v>
      </c>
      <c r="O5" s="123"/>
      <c r="P5" s="124" t="s">
        <v>28</v>
      </c>
      <c r="Q5" s="86" t="s">
        <v>56</v>
      </c>
      <c r="R5" s="86" t="s">
        <v>57</v>
      </c>
      <c r="S5" s="86" t="s">
        <v>183</v>
      </c>
      <c r="T5" s="86" t="s">
        <v>58</v>
      </c>
      <c r="U5" s="86" t="s">
        <v>59</v>
      </c>
      <c r="V5" s="86" t="s">
        <v>60</v>
      </c>
      <c r="W5" s="86" t="s">
        <v>77</v>
      </c>
      <c r="X5" s="87"/>
      <c r="Y5" s="86" t="s">
        <v>153</v>
      </c>
      <c r="Z5" s="86" t="s">
        <v>184</v>
      </c>
      <c r="AA5" s="86" t="s">
        <v>186</v>
      </c>
      <c r="AB5" s="86" t="s">
        <v>65</v>
      </c>
      <c r="AC5" s="86"/>
      <c r="AD5" s="124" t="s">
        <v>28</v>
      </c>
      <c r="AE5" s="86" t="s">
        <v>187</v>
      </c>
      <c r="AF5" s="86"/>
      <c r="AG5" s="86" t="s">
        <v>68</v>
      </c>
      <c r="AH5" s="86" t="s">
        <v>189</v>
      </c>
      <c r="AI5" s="86" t="s">
        <v>71</v>
      </c>
      <c r="AJ5" s="87"/>
      <c r="AK5" s="86" t="s">
        <v>190</v>
      </c>
      <c r="AL5" s="86" t="s">
        <v>192</v>
      </c>
      <c r="AM5" s="86" t="s">
        <v>193</v>
      </c>
      <c r="AN5" s="86" t="s">
        <v>224</v>
      </c>
      <c r="AO5" s="123"/>
      <c r="AP5" s="124" t="s">
        <v>28</v>
      </c>
      <c r="AQ5" s="88" t="s">
        <v>125</v>
      </c>
      <c r="AR5" s="88" t="s">
        <v>81</v>
      </c>
      <c r="AS5" s="88" t="s">
        <v>83</v>
      </c>
      <c r="AT5" s="88" t="s">
        <v>116</v>
      </c>
      <c r="AU5" s="88" t="s">
        <v>223</v>
      </c>
      <c r="AV5" s="88" t="s">
        <v>84</v>
      </c>
      <c r="AW5" s="88" t="s">
        <v>102</v>
      </c>
      <c r="AX5" s="88" t="s">
        <v>97</v>
      </c>
      <c r="AY5" s="88" t="s">
        <v>87</v>
      </c>
      <c r="AZ5" s="88" t="s">
        <v>221</v>
      </c>
    </row>
    <row r="6" spans="2:52" s="8" customFormat="1" ht="12">
      <c r="B6" s="19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E6" s="76"/>
      <c r="AF6" s="76"/>
      <c r="AG6" s="74"/>
      <c r="AH6" s="74"/>
      <c r="AI6" s="74"/>
      <c r="AJ6" s="74"/>
      <c r="AK6" s="74"/>
      <c r="AL6" s="74"/>
      <c r="AM6" s="74"/>
      <c r="AN6" s="74"/>
      <c r="AQ6" s="115"/>
      <c r="AR6" s="116"/>
      <c r="AS6" s="116"/>
      <c r="AT6" s="117"/>
      <c r="AU6" s="118"/>
      <c r="AV6" s="115"/>
      <c r="AW6" s="116"/>
      <c r="AX6" s="115"/>
      <c r="AY6" s="115"/>
      <c r="AZ6" s="119"/>
    </row>
    <row r="7" spans="1:52" ht="12" customHeight="1">
      <c r="A7" s="263">
        <v>1</v>
      </c>
      <c r="B7" s="253" t="s">
        <v>170</v>
      </c>
      <c r="C7" s="231">
        <v>0.6048999408926107</v>
      </c>
      <c r="D7" s="231">
        <v>0</v>
      </c>
      <c r="E7" s="231">
        <v>0.0029359970663494555</v>
      </c>
      <c r="F7" s="231">
        <v>0.0003577116207616194</v>
      </c>
      <c r="G7" s="231">
        <v>0.029992109765487284</v>
      </c>
      <c r="H7" s="231">
        <v>0.21854305794714413</v>
      </c>
      <c r="I7" s="231">
        <v>0.09150876498478722</v>
      </c>
      <c r="J7" s="231">
        <v>0.003307602609889866</v>
      </c>
      <c r="K7" s="231">
        <v>0.00025418372507464036</v>
      </c>
      <c r="L7" s="231">
        <v>0.0031666608134669717</v>
      </c>
      <c r="M7" s="231">
        <v>0.0025604261678117243</v>
      </c>
      <c r="N7" s="231">
        <v>0.0015804789408634906</v>
      </c>
      <c r="O7" s="252">
        <v>1</v>
      </c>
      <c r="P7" s="253" t="s">
        <v>170</v>
      </c>
      <c r="Q7" s="231">
        <v>8.655822275705E-05</v>
      </c>
      <c r="R7" s="231">
        <v>0.00011891223574642932</v>
      </c>
      <c r="S7" s="231">
        <v>0</v>
      </c>
      <c r="T7" s="231">
        <v>0.0025502811538068906</v>
      </c>
      <c r="U7" s="231">
        <v>0</v>
      </c>
      <c r="V7" s="231">
        <v>0</v>
      </c>
      <c r="W7" s="231">
        <v>0</v>
      </c>
      <c r="X7" s="231">
        <v>0.0012212280903810633</v>
      </c>
      <c r="Y7" s="231">
        <v>0.005920883481574134</v>
      </c>
      <c r="Z7" s="231">
        <v>0.03925013400261506</v>
      </c>
      <c r="AA7" s="231">
        <v>0</v>
      </c>
      <c r="AB7" s="231">
        <v>0.060992690806114795</v>
      </c>
      <c r="AC7" s="263">
        <v>1</v>
      </c>
      <c r="AD7" s="253" t="s">
        <v>170</v>
      </c>
      <c r="AE7" s="231">
        <v>0.0009997460360056487</v>
      </c>
      <c r="AF7" s="231">
        <v>0</v>
      </c>
      <c r="AG7" s="231">
        <v>0.00013485007200545222</v>
      </c>
      <c r="AH7" s="231">
        <v>0.0013320502613029218</v>
      </c>
      <c r="AI7" s="231">
        <v>0.0229132733495537</v>
      </c>
      <c r="AJ7" s="231">
        <v>0.01968350777897486</v>
      </c>
      <c r="AK7" s="231">
        <v>0.030007969577600508</v>
      </c>
      <c r="AL7" s="231">
        <v>0.0008459613903430237</v>
      </c>
      <c r="AM7" s="231">
        <v>0.0021073664942010324</v>
      </c>
      <c r="AN7" s="231">
        <v>0</v>
      </c>
      <c r="AO7" s="263">
        <v>1</v>
      </c>
      <c r="AP7" s="253" t="s">
        <v>170</v>
      </c>
      <c r="AQ7" s="231">
        <v>0.29347881525659913</v>
      </c>
      <c r="AR7" s="231">
        <v>0.20647322942971957</v>
      </c>
      <c r="AS7" s="231">
        <v>0.024701376180952896</v>
      </c>
      <c r="AT7" s="231">
        <v>0</v>
      </c>
      <c r="AU7" s="231">
        <v>0.01826997313775838</v>
      </c>
      <c r="AV7" s="231">
        <v>0.04997286816349516</v>
      </c>
      <c r="AW7" s="231">
        <v>-0.02180192248927248</v>
      </c>
      <c r="AX7" s="231">
        <v>0</v>
      </c>
      <c r="AY7" s="231">
        <v>0.17122272727319357</v>
      </c>
      <c r="AZ7" s="231">
        <v>0.20867092070950102</v>
      </c>
    </row>
    <row r="8" spans="1:52" ht="24">
      <c r="A8" s="263">
        <v>2</v>
      </c>
      <c r="B8" s="19" t="s">
        <v>154</v>
      </c>
      <c r="C8" s="231">
        <v>0</v>
      </c>
      <c r="D8" s="231">
        <v>0.16577232570839448</v>
      </c>
      <c r="E8" s="231">
        <v>0</v>
      </c>
      <c r="F8" s="231">
        <v>0</v>
      </c>
      <c r="G8" s="231">
        <v>0</v>
      </c>
      <c r="H8" s="231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  <c r="O8" s="252">
        <v>2</v>
      </c>
      <c r="P8" s="19" t="s">
        <v>154</v>
      </c>
      <c r="Q8" s="231">
        <v>0</v>
      </c>
      <c r="R8" s="231">
        <v>0</v>
      </c>
      <c r="S8" s="231">
        <v>0</v>
      </c>
      <c r="T8" s="231">
        <v>0</v>
      </c>
      <c r="U8" s="231">
        <v>0</v>
      </c>
      <c r="V8" s="231">
        <v>0</v>
      </c>
      <c r="W8" s="231">
        <v>0</v>
      </c>
      <c r="X8" s="231">
        <v>0</v>
      </c>
      <c r="Y8" s="231">
        <v>0</v>
      </c>
      <c r="Z8" s="231">
        <v>0</v>
      </c>
      <c r="AA8" s="231">
        <v>0</v>
      </c>
      <c r="AB8" s="231">
        <v>0</v>
      </c>
      <c r="AC8" s="263">
        <v>2</v>
      </c>
      <c r="AD8" s="19" t="s">
        <v>154</v>
      </c>
      <c r="AE8" s="231">
        <v>0</v>
      </c>
      <c r="AF8" s="231">
        <v>0</v>
      </c>
      <c r="AG8" s="231">
        <v>0</v>
      </c>
      <c r="AH8" s="231">
        <v>0</v>
      </c>
      <c r="AI8" s="231">
        <v>0</v>
      </c>
      <c r="AJ8" s="231">
        <v>0</v>
      </c>
      <c r="AK8" s="231">
        <v>0</v>
      </c>
      <c r="AL8" s="231">
        <v>0</v>
      </c>
      <c r="AM8" s="231">
        <v>4.6907840476910315E-05</v>
      </c>
      <c r="AN8" s="231">
        <v>0</v>
      </c>
      <c r="AO8" s="263">
        <v>2</v>
      </c>
      <c r="AP8" s="19" t="s">
        <v>154</v>
      </c>
      <c r="AQ8" s="231">
        <v>2.7184655498141016E-05</v>
      </c>
      <c r="AR8" s="231">
        <v>7.079502902766287E-05</v>
      </c>
      <c r="AS8" s="231">
        <v>0</v>
      </c>
      <c r="AT8" s="231">
        <v>0</v>
      </c>
      <c r="AU8" s="231">
        <v>0.0008357392514036</v>
      </c>
      <c r="AV8" s="231">
        <v>2.630119629168721E-05</v>
      </c>
      <c r="AW8" s="231">
        <v>8.305829798358163E-05</v>
      </c>
      <c r="AX8" s="231">
        <v>0</v>
      </c>
      <c r="AY8" s="231">
        <v>9.490292323023494E-05</v>
      </c>
      <c r="AZ8" s="231">
        <v>7.168569989816974E-05</v>
      </c>
    </row>
    <row r="9" spans="1:52" ht="24">
      <c r="A9" s="263">
        <v>3</v>
      </c>
      <c r="B9" s="19" t="s">
        <v>155</v>
      </c>
      <c r="C9" s="231">
        <v>1.0601103075805854E-06</v>
      </c>
      <c r="D9" s="231">
        <v>0</v>
      </c>
      <c r="E9" s="231">
        <v>0.03096469734725203</v>
      </c>
      <c r="F9" s="231">
        <v>0.0028446687535759385</v>
      </c>
      <c r="G9" s="231">
        <v>0</v>
      </c>
      <c r="H9" s="231">
        <v>0.006745427204954113</v>
      </c>
      <c r="I9" s="231">
        <v>0</v>
      </c>
      <c r="J9" s="231">
        <v>0.0013488925869688145</v>
      </c>
      <c r="K9" s="231">
        <v>0</v>
      </c>
      <c r="L9" s="231">
        <v>0.0032343216469739016</v>
      </c>
      <c r="M9" s="231">
        <v>0.013292826553210263</v>
      </c>
      <c r="N9" s="231">
        <v>0.0012117757903160984</v>
      </c>
      <c r="O9" s="252">
        <v>3</v>
      </c>
      <c r="P9" s="19" t="s">
        <v>155</v>
      </c>
      <c r="Q9" s="231">
        <v>0</v>
      </c>
      <c r="R9" s="231">
        <v>0.00628324323853242</v>
      </c>
      <c r="S9" s="231">
        <v>0.009132491096508414</v>
      </c>
      <c r="T9" s="231">
        <v>0.012142216656011362</v>
      </c>
      <c r="U9" s="231">
        <v>0.10251079550297218</v>
      </c>
      <c r="V9" s="231">
        <v>0.31301633457287537</v>
      </c>
      <c r="W9" s="231">
        <v>0</v>
      </c>
      <c r="X9" s="231">
        <v>9.478389821164104E-05</v>
      </c>
      <c r="Y9" s="231">
        <v>0.0002756679308673518</v>
      </c>
      <c r="Z9" s="231">
        <v>0.0008105987405286452</v>
      </c>
      <c r="AA9" s="231">
        <v>0.0001555013168046315</v>
      </c>
      <c r="AB9" s="231">
        <v>0</v>
      </c>
      <c r="AC9" s="263">
        <v>3</v>
      </c>
      <c r="AD9" s="19" t="s">
        <v>155</v>
      </c>
      <c r="AE9" s="231">
        <v>0.000652339558706233</v>
      </c>
      <c r="AF9" s="231">
        <v>0.0025851268904784116</v>
      </c>
      <c r="AG9" s="231">
        <v>0</v>
      </c>
      <c r="AH9" s="231">
        <v>0</v>
      </c>
      <c r="AI9" s="231">
        <v>0.0029227937170848224</v>
      </c>
      <c r="AJ9" s="231">
        <v>0.008602158884620096</v>
      </c>
      <c r="AK9" s="231">
        <v>0.009009463611220713</v>
      </c>
      <c r="AL9" s="231">
        <v>0.002391975155820028</v>
      </c>
      <c r="AM9" s="231">
        <v>0.002948278935759848</v>
      </c>
      <c r="AN9" s="231">
        <v>0.007033530238339379</v>
      </c>
      <c r="AO9" s="263">
        <v>3</v>
      </c>
      <c r="AP9" s="19" t="s">
        <v>155</v>
      </c>
      <c r="AQ9" s="231">
        <v>0.006086242777530238</v>
      </c>
      <c r="AR9" s="231">
        <v>0.0056172759533514435</v>
      </c>
      <c r="AS9" s="231">
        <v>0.04490895409715092</v>
      </c>
      <c r="AT9" s="231">
        <v>0</v>
      </c>
      <c r="AU9" s="231">
        <v>0</v>
      </c>
      <c r="AV9" s="231">
        <v>0.005597057538418567</v>
      </c>
      <c r="AW9" s="231">
        <v>-0.02662254428438141</v>
      </c>
      <c r="AX9" s="231">
        <v>0</v>
      </c>
      <c r="AY9" s="231">
        <v>0.0006939063191208078</v>
      </c>
      <c r="AZ9" s="231">
        <v>0.004585921656088556</v>
      </c>
    </row>
    <row r="10" spans="1:52" ht="12">
      <c r="A10" s="263">
        <v>4</v>
      </c>
      <c r="B10" s="19" t="s">
        <v>128</v>
      </c>
      <c r="C10" s="231">
        <v>0</v>
      </c>
      <c r="D10" s="231">
        <v>0</v>
      </c>
      <c r="E10" s="231">
        <v>0</v>
      </c>
      <c r="F10" s="231">
        <v>0.11725753780173176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0.004634886359583881</v>
      </c>
      <c r="N10" s="231">
        <v>0.0023836517986039083</v>
      </c>
      <c r="O10" s="252">
        <v>4</v>
      </c>
      <c r="P10" s="19" t="s">
        <v>128</v>
      </c>
      <c r="Q10" s="231">
        <v>0</v>
      </c>
      <c r="R10" s="231">
        <v>0.00014004546353597975</v>
      </c>
      <c r="S10" s="231">
        <v>0</v>
      </c>
      <c r="T10" s="231">
        <v>0</v>
      </c>
      <c r="U10" s="231">
        <v>0</v>
      </c>
      <c r="V10" s="231">
        <v>0</v>
      </c>
      <c r="W10" s="231">
        <v>0</v>
      </c>
      <c r="X10" s="231">
        <v>2.0245864841612492E-05</v>
      </c>
      <c r="Y10" s="231">
        <v>0</v>
      </c>
      <c r="Z10" s="231">
        <v>0</v>
      </c>
      <c r="AA10" s="231">
        <v>0</v>
      </c>
      <c r="AB10" s="231">
        <v>0</v>
      </c>
      <c r="AC10" s="263">
        <v>4</v>
      </c>
      <c r="AD10" s="19" t="s">
        <v>128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7.309717586253705E-05</v>
      </c>
      <c r="AL10" s="231">
        <v>0</v>
      </c>
      <c r="AM10" s="231">
        <v>0</v>
      </c>
      <c r="AN10" s="231">
        <v>0</v>
      </c>
      <c r="AO10" s="263">
        <v>4</v>
      </c>
      <c r="AP10" s="19" t="s">
        <v>128</v>
      </c>
      <c r="AQ10" s="231">
        <v>0.0010239020108442787</v>
      </c>
      <c r="AR10" s="231">
        <v>3.704597480993375E-05</v>
      </c>
      <c r="AS10" s="231">
        <v>0</v>
      </c>
      <c r="AT10" s="231">
        <v>0</v>
      </c>
      <c r="AU10" s="231">
        <v>0</v>
      </c>
      <c r="AV10" s="231">
        <v>0.0009752468657080988</v>
      </c>
      <c r="AW10" s="231">
        <v>-0.0011528940619402565</v>
      </c>
      <c r="AX10" s="231">
        <v>0</v>
      </c>
      <c r="AY10" s="231">
        <v>0.003790933470367109</v>
      </c>
      <c r="AZ10" s="231">
        <v>0.001173174972489809</v>
      </c>
    </row>
    <row r="11" spans="1:52" ht="12" customHeight="1">
      <c r="A11" s="263">
        <v>5</v>
      </c>
      <c r="B11" s="19" t="s">
        <v>156</v>
      </c>
      <c r="C11" s="231">
        <v>0</v>
      </c>
      <c r="D11" s="231">
        <v>0</v>
      </c>
      <c r="E11" s="231">
        <v>3.533162775222957E-05</v>
      </c>
      <c r="F11" s="231">
        <v>0</v>
      </c>
      <c r="G11" s="231">
        <v>0.004859575843513709</v>
      </c>
      <c r="H11" s="231">
        <v>5.221438054441759E-05</v>
      </c>
      <c r="I11" s="231">
        <v>0</v>
      </c>
      <c r="J11" s="231">
        <v>0</v>
      </c>
      <c r="K11" s="231">
        <v>0</v>
      </c>
      <c r="L11" s="231">
        <v>1.5980532075096946E-05</v>
      </c>
      <c r="M11" s="231">
        <v>0.0036637555602121383</v>
      </c>
      <c r="N11" s="231">
        <v>5.187108255364851E-06</v>
      </c>
      <c r="O11" s="252">
        <v>5</v>
      </c>
      <c r="P11" s="19" t="s">
        <v>156</v>
      </c>
      <c r="Q11" s="231">
        <v>0</v>
      </c>
      <c r="R11" s="231">
        <v>0.0001116166994664426</v>
      </c>
      <c r="S11" s="231">
        <v>0</v>
      </c>
      <c r="T11" s="231">
        <v>0</v>
      </c>
      <c r="U11" s="231">
        <v>0</v>
      </c>
      <c r="V11" s="231">
        <v>6.799237725212725E-05</v>
      </c>
      <c r="W11" s="231">
        <v>0</v>
      </c>
      <c r="X11" s="231">
        <v>0.0009333074839194403</v>
      </c>
      <c r="Y11" s="231">
        <v>1.273224239497936E-05</v>
      </c>
      <c r="Z11" s="231">
        <v>0.005345858890655805</v>
      </c>
      <c r="AA11" s="231">
        <v>0</v>
      </c>
      <c r="AB11" s="231">
        <v>0</v>
      </c>
      <c r="AC11" s="263">
        <v>5</v>
      </c>
      <c r="AD11" s="19" t="s">
        <v>156</v>
      </c>
      <c r="AE11" s="231">
        <v>1.1549653433898301E-05</v>
      </c>
      <c r="AF11" s="231">
        <v>0</v>
      </c>
      <c r="AG11" s="231">
        <v>0</v>
      </c>
      <c r="AH11" s="231">
        <v>7.629107469141391E-05</v>
      </c>
      <c r="AI11" s="231">
        <v>1.4391095272138262E-05</v>
      </c>
      <c r="AJ11" s="231">
        <v>4.250259899146827E-06</v>
      </c>
      <c r="AK11" s="231">
        <v>0</v>
      </c>
      <c r="AL11" s="231">
        <v>0.00015881194676631438</v>
      </c>
      <c r="AM11" s="231">
        <v>0.00015306530911126946</v>
      </c>
      <c r="AN11" s="231">
        <v>0</v>
      </c>
      <c r="AO11" s="263">
        <v>5</v>
      </c>
      <c r="AP11" s="19" t="s">
        <v>156</v>
      </c>
      <c r="AQ11" s="231">
        <v>0.0011241178982985462</v>
      </c>
      <c r="AR11" s="231">
        <v>0.00117978724946628</v>
      </c>
      <c r="AS11" s="231">
        <v>0</v>
      </c>
      <c r="AT11" s="231">
        <v>0</v>
      </c>
      <c r="AU11" s="231">
        <v>0</v>
      </c>
      <c r="AV11" s="231">
        <v>0</v>
      </c>
      <c r="AW11" s="231">
        <v>0.0009409094126617529</v>
      </c>
      <c r="AX11" s="231">
        <v>0</v>
      </c>
      <c r="AY11" s="231">
        <v>0.0016604450277932282</v>
      </c>
      <c r="AZ11" s="231">
        <v>0.0010733229267141052</v>
      </c>
    </row>
    <row r="12" spans="1:52" ht="22.5" customHeight="1">
      <c r="A12" s="263">
        <v>6</v>
      </c>
      <c r="B12" s="19" t="s">
        <v>157</v>
      </c>
      <c r="C12" s="231">
        <v>0.0023871799358992896</v>
      </c>
      <c r="D12" s="231">
        <v>0</v>
      </c>
      <c r="E12" s="231">
        <v>0.008723427932709622</v>
      </c>
      <c r="F12" s="231">
        <v>0</v>
      </c>
      <c r="G12" s="231">
        <v>0.0007072419810833767</v>
      </c>
      <c r="H12" s="231">
        <v>0.1600834834168474</v>
      </c>
      <c r="I12" s="231">
        <v>0.009301056205547937</v>
      </c>
      <c r="J12" s="231">
        <v>0.0008399608114997679</v>
      </c>
      <c r="K12" s="231">
        <v>0.005706183104744183</v>
      </c>
      <c r="L12" s="231">
        <v>0.009599873732541895</v>
      </c>
      <c r="M12" s="231">
        <v>0.008730817565134531</v>
      </c>
      <c r="N12" s="231">
        <v>0.0035526467711531184</v>
      </c>
      <c r="O12" s="252">
        <v>6</v>
      </c>
      <c r="P12" s="19" t="s">
        <v>157</v>
      </c>
      <c r="Q12" s="231">
        <v>0</v>
      </c>
      <c r="R12" s="231">
        <v>0.0002983521609377501</v>
      </c>
      <c r="S12" s="231">
        <v>0.0025488000178315634</v>
      </c>
      <c r="T12" s="231">
        <v>0.025215227905503873</v>
      </c>
      <c r="U12" s="231">
        <v>0</v>
      </c>
      <c r="V12" s="231">
        <v>4.782738552054702E-05</v>
      </c>
      <c r="W12" s="231">
        <v>7.749739336381486E-05</v>
      </c>
      <c r="X12" s="231">
        <v>0.010098263684187172</v>
      </c>
      <c r="Y12" s="231">
        <v>0.026102696433308367</v>
      </c>
      <c r="Z12" s="231">
        <v>0.05834716648974777</v>
      </c>
      <c r="AA12" s="231">
        <v>0.0012781730572093474</v>
      </c>
      <c r="AB12" s="231">
        <v>0.1546125615138786</v>
      </c>
      <c r="AC12" s="263">
        <v>6</v>
      </c>
      <c r="AD12" s="19" t="s">
        <v>157</v>
      </c>
      <c r="AE12" s="231">
        <v>0.01887475458389367</v>
      </c>
      <c r="AF12" s="231">
        <v>0.004922476479073841</v>
      </c>
      <c r="AG12" s="231">
        <v>0.004416232257768503</v>
      </c>
      <c r="AH12" s="231">
        <v>0.023678136797032633</v>
      </c>
      <c r="AI12" s="231">
        <v>0.07559115040423381</v>
      </c>
      <c r="AJ12" s="231">
        <v>0.05592887050298743</v>
      </c>
      <c r="AK12" s="231">
        <v>0.04346226817288669</v>
      </c>
      <c r="AL12" s="231">
        <v>0.0018991029387992922</v>
      </c>
      <c r="AM12" s="231">
        <v>0.005855570973933165</v>
      </c>
      <c r="AN12" s="231">
        <v>0.06807766551418204</v>
      </c>
      <c r="AO12" s="263">
        <v>6</v>
      </c>
      <c r="AP12" s="19" t="s">
        <v>157</v>
      </c>
      <c r="AQ12" s="231">
        <v>0.04729775831734099</v>
      </c>
      <c r="AR12" s="231">
        <v>0.12614156873949034</v>
      </c>
      <c r="AS12" s="231">
        <v>0.13719227460569183</v>
      </c>
      <c r="AT12" s="231">
        <v>0</v>
      </c>
      <c r="AU12" s="231">
        <v>0</v>
      </c>
      <c r="AV12" s="231">
        <v>0.006103647916150052</v>
      </c>
      <c r="AW12" s="231">
        <v>0.09381069239274542</v>
      </c>
      <c r="AX12" s="231">
        <v>0</v>
      </c>
      <c r="AY12" s="231">
        <v>0.013628690136786551</v>
      </c>
      <c r="AZ12" s="231">
        <v>0.05710232593955541</v>
      </c>
    </row>
    <row r="13" spans="1:52" ht="22.5" customHeight="1">
      <c r="A13" s="252">
        <v>7</v>
      </c>
      <c r="B13" s="19" t="s">
        <v>158</v>
      </c>
      <c r="C13" s="231">
        <v>4.223663336474846E-06</v>
      </c>
      <c r="D13" s="231">
        <v>0</v>
      </c>
      <c r="E13" s="231">
        <v>0.006684497089072971</v>
      </c>
      <c r="F13" s="231">
        <v>0.001865622009624248</v>
      </c>
      <c r="G13" s="231">
        <v>0.0032122359471431724</v>
      </c>
      <c r="H13" s="231">
        <v>0.005874935916337749</v>
      </c>
      <c r="I13" s="231">
        <v>0.30367253684881784</v>
      </c>
      <c r="J13" s="231">
        <v>0.03164819637218963</v>
      </c>
      <c r="K13" s="231">
        <v>0.010658458447232146</v>
      </c>
      <c r="L13" s="231">
        <v>0.04198137696880429</v>
      </c>
      <c r="M13" s="231">
        <v>0.005136738044745683</v>
      </c>
      <c r="N13" s="231">
        <v>0.00030910824460475414</v>
      </c>
      <c r="O13" s="252">
        <v>7</v>
      </c>
      <c r="P13" s="19" t="s">
        <v>158</v>
      </c>
      <c r="Q13" s="231">
        <v>0.0014897482306579443</v>
      </c>
      <c r="R13" s="231">
        <v>0.004521105907983081</v>
      </c>
      <c r="S13" s="231">
        <v>0.028835573870376243</v>
      </c>
      <c r="T13" s="231">
        <v>0.0024154168156906753</v>
      </c>
      <c r="U13" s="231">
        <v>0.0009582522289408529</v>
      </c>
      <c r="V13" s="231">
        <v>0.0016150438601662753</v>
      </c>
      <c r="W13" s="231">
        <v>0.00404019746576653</v>
      </c>
      <c r="X13" s="231">
        <v>0.0012668541020413005</v>
      </c>
      <c r="Y13" s="231">
        <v>0.010187212520465337</v>
      </c>
      <c r="Z13" s="231">
        <v>0.0037010801599305383</v>
      </c>
      <c r="AA13" s="231">
        <v>0.0011014119415307477</v>
      </c>
      <c r="AB13" s="231">
        <v>0.024536226265670306</v>
      </c>
      <c r="AC13" s="252">
        <v>7</v>
      </c>
      <c r="AD13" s="19" t="s">
        <v>158</v>
      </c>
      <c r="AE13" s="231">
        <v>0.0007123278225300834</v>
      </c>
      <c r="AF13" s="231">
        <v>0.0007359481178699024</v>
      </c>
      <c r="AG13" s="231">
        <v>2.1099056983145472E-05</v>
      </c>
      <c r="AH13" s="231">
        <v>0.008877137593303906</v>
      </c>
      <c r="AI13" s="231">
        <v>0.008210063874528988</v>
      </c>
      <c r="AJ13" s="231">
        <v>0.0003294410179819761</v>
      </c>
      <c r="AK13" s="231">
        <v>0.03332278620219215</v>
      </c>
      <c r="AL13" s="231">
        <v>0.00026472344159621464</v>
      </c>
      <c r="AM13" s="231">
        <v>0.0006476741909512446</v>
      </c>
      <c r="AN13" s="231">
        <v>0.019829644596307025</v>
      </c>
      <c r="AO13" s="252">
        <v>7</v>
      </c>
      <c r="AP13" s="19" t="s">
        <v>158</v>
      </c>
      <c r="AQ13" s="231">
        <v>0.014042860323836776</v>
      </c>
      <c r="AR13" s="231">
        <v>0.057714480011340163</v>
      </c>
      <c r="AS13" s="231">
        <v>0.06122601626701586</v>
      </c>
      <c r="AT13" s="231">
        <v>0</v>
      </c>
      <c r="AU13" s="231">
        <v>0</v>
      </c>
      <c r="AV13" s="231">
        <v>0.00010504586735947059</v>
      </c>
      <c r="AW13" s="231">
        <v>-0.01025622373927956</v>
      </c>
      <c r="AX13" s="231">
        <v>0</v>
      </c>
      <c r="AY13" s="231">
        <v>0.02854478376976554</v>
      </c>
      <c r="AZ13" s="231">
        <v>0.026625980902226593</v>
      </c>
    </row>
    <row r="14" spans="1:52" ht="24">
      <c r="A14" s="252">
        <v>8</v>
      </c>
      <c r="B14" s="19" t="s">
        <v>159</v>
      </c>
      <c r="C14" s="231">
        <v>1.0252895467322354E-05</v>
      </c>
      <c r="D14" s="231">
        <v>0</v>
      </c>
      <c r="E14" s="231">
        <v>0.0008041788363692525</v>
      </c>
      <c r="F14" s="231">
        <v>0.007769682257582159</v>
      </c>
      <c r="G14" s="231">
        <v>0.007437448498822428</v>
      </c>
      <c r="H14" s="231">
        <v>0.001447106677513797</v>
      </c>
      <c r="I14" s="231">
        <v>0.0001620372985915801</v>
      </c>
      <c r="J14" s="231">
        <v>0.3669149195120467</v>
      </c>
      <c r="K14" s="231">
        <v>0.004127175694461599</v>
      </c>
      <c r="L14" s="231">
        <v>0.02049623769494433</v>
      </c>
      <c r="M14" s="231">
        <v>0.013906485673270685</v>
      </c>
      <c r="N14" s="231">
        <v>0.00098484330453241</v>
      </c>
      <c r="O14" s="252">
        <v>8</v>
      </c>
      <c r="P14" s="19" t="s">
        <v>159</v>
      </c>
      <c r="Q14" s="231">
        <v>0.010725756896595946</v>
      </c>
      <c r="R14" s="231">
        <v>0.00741824241235706</v>
      </c>
      <c r="S14" s="231">
        <v>0.15722953391051225</v>
      </c>
      <c r="T14" s="231">
        <v>0.0009334417840589803</v>
      </c>
      <c r="U14" s="231">
        <v>0</v>
      </c>
      <c r="V14" s="231">
        <v>0.0006577156099831026</v>
      </c>
      <c r="W14" s="231">
        <v>0.0020060865245442386</v>
      </c>
      <c r="X14" s="231">
        <v>0.018135792703333938</v>
      </c>
      <c r="Y14" s="231">
        <v>0.011483206288576731</v>
      </c>
      <c r="Z14" s="231">
        <v>0.001493362538984992</v>
      </c>
      <c r="AA14" s="231">
        <v>0.004041829750971157</v>
      </c>
      <c r="AB14" s="231">
        <v>0.0022377301433225906</v>
      </c>
      <c r="AC14" s="252">
        <v>8</v>
      </c>
      <c r="AD14" s="19" t="s">
        <v>159</v>
      </c>
      <c r="AE14" s="231">
        <v>0.008836062139154147</v>
      </c>
      <c r="AF14" s="231">
        <v>0.00046225838028540257</v>
      </c>
      <c r="AG14" s="231">
        <v>1.4404985052845604E-05</v>
      </c>
      <c r="AH14" s="231">
        <v>0.002527502025859939</v>
      </c>
      <c r="AI14" s="231">
        <v>0.012487994365174988</v>
      </c>
      <c r="AJ14" s="231">
        <v>0.004503230387714742</v>
      </c>
      <c r="AK14" s="231">
        <v>0.0018219500028842327</v>
      </c>
      <c r="AL14" s="231">
        <v>0.004699108959315362</v>
      </c>
      <c r="AM14" s="231">
        <v>0.024963488378233267</v>
      </c>
      <c r="AN14" s="231">
        <v>0.016939569776147044</v>
      </c>
      <c r="AO14" s="252">
        <v>8</v>
      </c>
      <c r="AP14" s="19" t="s">
        <v>159</v>
      </c>
      <c r="AQ14" s="231">
        <v>0.007847310462807197</v>
      </c>
      <c r="AR14" s="231">
        <v>0.00021909828982332315</v>
      </c>
      <c r="AS14" s="231">
        <v>0.006134631667127644</v>
      </c>
      <c r="AT14" s="231">
        <v>0</v>
      </c>
      <c r="AU14" s="231">
        <v>0</v>
      </c>
      <c r="AV14" s="231">
        <v>0.00010889281801434269</v>
      </c>
      <c r="AW14" s="231">
        <v>-0.0014936071223182168</v>
      </c>
      <c r="AX14" s="231">
        <v>0</v>
      </c>
      <c r="AY14" s="231">
        <v>3.041729953746588E-05</v>
      </c>
      <c r="AZ14" s="231">
        <v>0.003234167371656769</v>
      </c>
    </row>
    <row r="15" spans="1:52" ht="24">
      <c r="A15" s="252">
        <v>9</v>
      </c>
      <c r="B15" s="19" t="s">
        <v>160</v>
      </c>
      <c r="C15" s="231">
        <v>0.0001309899164949853</v>
      </c>
      <c r="D15" s="231">
        <v>0</v>
      </c>
      <c r="E15" s="231">
        <v>0.02653242404211468</v>
      </c>
      <c r="F15" s="231">
        <v>0.14388662969586546</v>
      </c>
      <c r="G15" s="231">
        <v>0.09899525974813839</v>
      </c>
      <c r="H15" s="231">
        <v>0.0036164501794056043</v>
      </c>
      <c r="I15" s="231">
        <v>0.02291474068014414</v>
      </c>
      <c r="J15" s="231">
        <v>0.13328933481827654</v>
      </c>
      <c r="K15" s="231">
        <v>0.08422905718448415</v>
      </c>
      <c r="L15" s="231">
        <v>0.01001140603225542</v>
      </c>
      <c r="M15" s="231">
        <v>0.008871401696241083</v>
      </c>
      <c r="N15" s="231">
        <v>0.0006474490388624526</v>
      </c>
      <c r="O15" s="252">
        <v>9</v>
      </c>
      <c r="P15" s="19" t="s">
        <v>160</v>
      </c>
      <c r="Q15" s="231">
        <v>0.03307648315292609</v>
      </c>
      <c r="R15" s="231">
        <v>0.011547888988295747</v>
      </c>
      <c r="S15" s="231">
        <v>0.07942685216570984</v>
      </c>
      <c r="T15" s="231">
        <v>0.003242138991328737</v>
      </c>
      <c r="U15" s="231">
        <v>0.03837722023189638</v>
      </c>
      <c r="V15" s="231">
        <v>0.02868608024150467</v>
      </c>
      <c r="W15" s="231">
        <v>0.06272495353743242</v>
      </c>
      <c r="X15" s="231">
        <v>0.0011873743179108365</v>
      </c>
      <c r="Y15" s="231">
        <v>0.006898185808378175</v>
      </c>
      <c r="Z15" s="231">
        <v>0.002934141749704179</v>
      </c>
      <c r="AA15" s="231">
        <v>0.00320235613807462</v>
      </c>
      <c r="AB15" s="231">
        <v>0.010255929541711464</v>
      </c>
      <c r="AC15" s="252">
        <v>9</v>
      </c>
      <c r="AD15" s="19" t="s">
        <v>160</v>
      </c>
      <c r="AE15" s="231">
        <v>0.002412838934888984</v>
      </c>
      <c r="AF15" s="231">
        <v>0.0016037011299994922</v>
      </c>
      <c r="AG15" s="231">
        <v>0.001930769705671049</v>
      </c>
      <c r="AH15" s="231">
        <v>0.005505098581088334</v>
      </c>
      <c r="AI15" s="231">
        <v>0.004019605624805409</v>
      </c>
      <c r="AJ15" s="231">
        <v>0.005234295377492342</v>
      </c>
      <c r="AK15" s="231">
        <v>0.008081786140047996</v>
      </c>
      <c r="AL15" s="231">
        <v>0.17775640819535482</v>
      </c>
      <c r="AM15" s="231">
        <v>0.023174006120294254</v>
      </c>
      <c r="AN15" s="231">
        <v>0.029118841472444697</v>
      </c>
      <c r="AO15" s="252">
        <v>9</v>
      </c>
      <c r="AP15" s="19" t="s">
        <v>160</v>
      </c>
      <c r="AQ15" s="231">
        <v>0.007481166340687455</v>
      </c>
      <c r="AR15" s="231">
        <v>0.005042784267508865</v>
      </c>
      <c r="AS15" s="231">
        <v>0.0010704416067818297</v>
      </c>
      <c r="AT15" s="231">
        <v>0</v>
      </c>
      <c r="AU15" s="231">
        <v>0</v>
      </c>
      <c r="AV15" s="231">
        <v>0.001402193095546399</v>
      </c>
      <c r="AW15" s="231">
        <v>-0.004001862257698368</v>
      </c>
      <c r="AX15" s="231">
        <v>0</v>
      </c>
      <c r="AY15" s="231">
        <v>0.0029573576459910847</v>
      </c>
      <c r="AZ15" s="231">
        <v>0.004989023787705616</v>
      </c>
    </row>
    <row r="16" spans="1:52" ht="36" customHeight="1">
      <c r="A16" s="252">
        <v>10</v>
      </c>
      <c r="B16" s="19" t="s">
        <v>161</v>
      </c>
      <c r="C16" s="231">
        <v>0.000169293454419818</v>
      </c>
      <c r="D16" s="231">
        <v>0.17426294790371621</v>
      </c>
      <c r="E16" s="231">
        <v>0.07841877383761997</v>
      </c>
      <c r="F16" s="231">
        <v>0.026577190923166107</v>
      </c>
      <c r="G16" s="231">
        <v>0.30325302409109095</v>
      </c>
      <c r="H16" s="231">
        <v>0.020636481608750753</v>
      </c>
      <c r="I16" s="231">
        <v>0.02943870184176262</v>
      </c>
      <c r="J16" s="231">
        <v>0.018751215591639437</v>
      </c>
      <c r="K16" s="231">
        <v>0.12263257521446205</v>
      </c>
      <c r="L16" s="231">
        <v>0.37366280045018735</v>
      </c>
      <c r="M16" s="231">
        <v>0.10427076749080948</v>
      </c>
      <c r="N16" s="231">
        <v>0.038953859764344956</v>
      </c>
      <c r="O16" s="252">
        <v>10</v>
      </c>
      <c r="P16" s="19" t="s">
        <v>161</v>
      </c>
      <c r="Q16" s="231">
        <v>0.06138057254195094</v>
      </c>
      <c r="R16" s="231">
        <v>0.08729469960547447</v>
      </c>
      <c r="S16" s="231">
        <v>0.03469463445751102</v>
      </c>
      <c r="T16" s="231">
        <v>0.08223056109639126</v>
      </c>
      <c r="U16" s="231">
        <v>0.005268540702307065</v>
      </c>
      <c r="V16" s="231">
        <v>0.013899560712457775</v>
      </c>
      <c r="W16" s="231">
        <v>0.06223943785548112</v>
      </c>
      <c r="X16" s="231">
        <v>0.18586818623329274</v>
      </c>
      <c r="Y16" s="231">
        <v>0.0962132631277017</v>
      </c>
      <c r="Z16" s="231">
        <v>0.073665514227747</v>
      </c>
      <c r="AA16" s="231">
        <v>0.21400372104590312</v>
      </c>
      <c r="AB16" s="231">
        <v>0.005746140134552287</v>
      </c>
      <c r="AC16" s="252">
        <v>10</v>
      </c>
      <c r="AD16" s="19" t="s">
        <v>161</v>
      </c>
      <c r="AE16" s="231">
        <v>0.3276807299037384</v>
      </c>
      <c r="AF16" s="231">
        <v>0.025276066606857626</v>
      </c>
      <c r="AG16" s="231">
        <v>0.0036541308956768645</v>
      </c>
      <c r="AH16" s="231">
        <v>0.09393748073253552</v>
      </c>
      <c r="AI16" s="231">
        <v>0.0010093561811678766</v>
      </c>
      <c r="AJ16" s="231">
        <v>0.0005209168752699129</v>
      </c>
      <c r="AK16" s="231">
        <v>0.018321445792945566</v>
      </c>
      <c r="AL16" s="231">
        <v>0.0028892141957442053</v>
      </c>
      <c r="AM16" s="231">
        <v>0.02334836581309642</v>
      </c>
      <c r="AN16" s="231">
        <v>0.026232171713894678</v>
      </c>
      <c r="AO16" s="252">
        <v>10</v>
      </c>
      <c r="AP16" s="19" t="s">
        <v>161</v>
      </c>
      <c r="AQ16" s="231">
        <v>0.10510334505433719</v>
      </c>
      <c r="AR16" s="231">
        <v>0.10805133875280305</v>
      </c>
      <c r="AS16" s="231">
        <v>0.45600907542480745</v>
      </c>
      <c r="AT16" s="231">
        <v>0</v>
      </c>
      <c r="AU16" s="231">
        <v>0</v>
      </c>
      <c r="AV16" s="231">
        <v>0.0015332769658996845</v>
      </c>
      <c r="AW16" s="231">
        <v>0.08260075546860761</v>
      </c>
      <c r="AX16" s="231">
        <v>0</v>
      </c>
      <c r="AY16" s="231">
        <v>0.04631131749685891</v>
      </c>
      <c r="AZ16" s="231">
        <v>0.08218931553049079</v>
      </c>
    </row>
    <row r="17" spans="1:52" ht="24">
      <c r="A17" s="252">
        <v>11</v>
      </c>
      <c r="B17" s="19" t="s">
        <v>129</v>
      </c>
      <c r="C17" s="231">
        <v>4.30840999876273E-06</v>
      </c>
      <c r="D17" s="231">
        <v>0</v>
      </c>
      <c r="E17" s="231">
        <v>0.0013787429291398008</v>
      </c>
      <c r="F17" s="231">
        <v>0.000513824906854236</v>
      </c>
      <c r="G17" s="231">
        <v>0.0008975277448936719</v>
      </c>
      <c r="H17" s="231">
        <v>0.00549223861147992</v>
      </c>
      <c r="I17" s="231">
        <v>0.0002324150202321261</v>
      </c>
      <c r="J17" s="231">
        <v>0.0007309405782142783</v>
      </c>
      <c r="K17" s="231">
        <v>0.001716041162813319</v>
      </c>
      <c r="L17" s="231">
        <v>0.002592248142884301</v>
      </c>
      <c r="M17" s="231">
        <v>0.11604034685665239</v>
      </c>
      <c r="N17" s="231">
        <v>0.00022755269320842144</v>
      </c>
      <c r="O17" s="252">
        <v>11</v>
      </c>
      <c r="P17" s="19" t="s">
        <v>129</v>
      </c>
      <c r="Q17" s="231">
        <v>0.0014920098145287655</v>
      </c>
      <c r="R17" s="231">
        <v>0.014211240005944764</v>
      </c>
      <c r="S17" s="231">
        <v>0.0028619174782380887</v>
      </c>
      <c r="T17" s="231">
        <v>0.0010692315946409755</v>
      </c>
      <c r="U17" s="231">
        <v>0</v>
      </c>
      <c r="V17" s="231">
        <v>0.0006763212826825199</v>
      </c>
      <c r="W17" s="231">
        <v>0.00016859712006772514</v>
      </c>
      <c r="X17" s="231">
        <v>0.051209576291379316</v>
      </c>
      <c r="Y17" s="231">
        <v>0.005747862701724701</v>
      </c>
      <c r="Z17" s="231">
        <v>0.02482580508022119</v>
      </c>
      <c r="AA17" s="231">
        <v>0.00012639504084644034</v>
      </c>
      <c r="AB17" s="231">
        <v>0.0034423435430070972</v>
      </c>
      <c r="AC17" s="252">
        <v>11</v>
      </c>
      <c r="AD17" s="19" t="s">
        <v>129</v>
      </c>
      <c r="AE17" s="231">
        <v>0.0017210595400428627</v>
      </c>
      <c r="AF17" s="231">
        <v>0.00010472470312905137</v>
      </c>
      <c r="AG17" s="231">
        <v>4.842540867134959E-05</v>
      </c>
      <c r="AH17" s="231">
        <v>0.0027338726368592576</v>
      </c>
      <c r="AI17" s="231">
        <v>0.0009111949973492554</v>
      </c>
      <c r="AJ17" s="231">
        <v>0.0011610025659827955</v>
      </c>
      <c r="AK17" s="231">
        <v>0.0002835093070815789</v>
      </c>
      <c r="AL17" s="231">
        <v>0.008020040861464512</v>
      </c>
      <c r="AM17" s="231">
        <v>0.0052973689616204155</v>
      </c>
      <c r="AN17" s="231">
        <v>0.0002241966618946972</v>
      </c>
      <c r="AO17" s="252">
        <v>11</v>
      </c>
      <c r="AP17" s="19" t="s">
        <v>129</v>
      </c>
      <c r="AQ17" s="231">
        <v>0.015114843840491679</v>
      </c>
      <c r="AR17" s="231">
        <v>0.019928317840170094</v>
      </c>
      <c r="AS17" s="231">
        <v>0.013354624839100215</v>
      </c>
      <c r="AT17" s="231">
        <v>0</v>
      </c>
      <c r="AU17" s="231">
        <v>0</v>
      </c>
      <c r="AV17" s="231">
        <v>0.020177068707410747</v>
      </c>
      <c r="AW17" s="231">
        <v>-0.0012920598760538483</v>
      </c>
      <c r="AX17" s="231">
        <v>0</v>
      </c>
      <c r="AY17" s="231">
        <v>0.003410506931180948</v>
      </c>
      <c r="AZ17" s="231">
        <v>0.013695660435782731</v>
      </c>
    </row>
    <row r="18" spans="1:52" ht="12">
      <c r="A18" s="252">
        <v>12</v>
      </c>
      <c r="B18" s="254" t="s">
        <v>130</v>
      </c>
      <c r="C18" s="231">
        <v>6.144779941726631E-05</v>
      </c>
      <c r="D18" s="231">
        <v>0</v>
      </c>
      <c r="E18" s="231">
        <v>0.0024393158921668934</v>
      </c>
      <c r="F18" s="231">
        <v>0.004735989513120386</v>
      </c>
      <c r="G18" s="231">
        <v>0.01847346111826101</v>
      </c>
      <c r="H18" s="231">
        <v>0.00859501040621118</v>
      </c>
      <c r="I18" s="231">
        <v>0.0023254131702872497</v>
      </c>
      <c r="J18" s="231">
        <v>0.009307935370453473</v>
      </c>
      <c r="K18" s="231">
        <v>0.03703615175127831</v>
      </c>
      <c r="L18" s="231">
        <v>0.00763415963221914</v>
      </c>
      <c r="M18" s="231">
        <v>0.042927140728114495</v>
      </c>
      <c r="N18" s="231">
        <v>0.5232833423446596</v>
      </c>
      <c r="O18" s="252">
        <v>12</v>
      </c>
      <c r="P18" s="254" t="s">
        <v>130</v>
      </c>
      <c r="Q18" s="231">
        <v>0.28010742679663403</v>
      </c>
      <c r="R18" s="231">
        <v>0.15041773139904938</v>
      </c>
      <c r="S18" s="231">
        <v>0.19315424769122225</v>
      </c>
      <c r="T18" s="231">
        <v>0.004384117514340851</v>
      </c>
      <c r="U18" s="231">
        <v>0.0003658013199037796</v>
      </c>
      <c r="V18" s="231">
        <v>0.005186370125482107</v>
      </c>
      <c r="W18" s="231">
        <v>0.03901310439058078</v>
      </c>
      <c r="X18" s="231">
        <v>0.14110648811463727</v>
      </c>
      <c r="Y18" s="231">
        <v>0.017942367888428817</v>
      </c>
      <c r="Z18" s="231">
        <v>0.0006643447990075527</v>
      </c>
      <c r="AA18" s="231">
        <v>0.04506707300082392</v>
      </c>
      <c r="AB18" s="231">
        <v>0.0017429081136147411</v>
      </c>
      <c r="AC18" s="252">
        <v>12</v>
      </c>
      <c r="AD18" s="254" t="s">
        <v>130</v>
      </c>
      <c r="AE18" s="231">
        <v>0.0009838821861673228</v>
      </c>
      <c r="AF18" s="231">
        <v>0.008225202875623493</v>
      </c>
      <c r="AG18" s="231">
        <v>0</v>
      </c>
      <c r="AH18" s="231">
        <v>0.0009580980916273804</v>
      </c>
      <c r="AI18" s="231">
        <v>0.0007091201609361518</v>
      </c>
      <c r="AJ18" s="231">
        <v>0.0006815389631493618</v>
      </c>
      <c r="AK18" s="231">
        <v>0.0005605149247931787</v>
      </c>
      <c r="AL18" s="231">
        <v>0</v>
      </c>
      <c r="AM18" s="231">
        <v>0.006529433046238655</v>
      </c>
      <c r="AN18" s="231">
        <v>0</v>
      </c>
      <c r="AO18" s="252">
        <v>12</v>
      </c>
      <c r="AP18" s="254" t="s">
        <v>130</v>
      </c>
      <c r="AQ18" s="231">
        <v>0.16910623467476296</v>
      </c>
      <c r="AR18" s="231">
        <v>5.243621426507305E-06</v>
      </c>
      <c r="AS18" s="231">
        <v>0.02545129774973585</v>
      </c>
      <c r="AT18" s="231">
        <v>0</v>
      </c>
      <c r="AU18" s="231">
        <v>0</v>
      </c>
      <c r="AV18" s="231">
        <v>0.0001193829111254157</v>
      </c>
      <c r="AW18" s="231">
        <v>0.03899668632369019</v>
      </c>
      <c r="AX18" s="231">
        <v>0</v>
      </c>
      <c r="AY18" s="231">
        <v>0.2593381648551072</v>
      </c>
      <c r="AZ18" s="231">
        <v>0.11470414296822784</v>
      </c>
    </row>
    <row r="19" spans="1:52" ht="12" customHeight="1">
      <c r="A19" s="252">
        <v>13</v>
      </c>
      <c r="B19" s="19" t="s">
        <v>131</v>
      </c>
      <c r="C19" s="231">
        <v>9.322450594072044E-05</v>
      </c>
      <c r="D19" s="231">
        <v>0</v>
      </c>
      <c r="E19" s="231">
        <v>0.0017244486251030194</v>
      </c>
      <c r="F19" s="231">
        <v>0.001392432708174316</v>
      </c>
      <c r="G19" s="231">
        <v>0.00625433892046808</v>
      </c>
      <c r="H19" s="231">
        <v>0.0073014520638440515</v>
      </c>
      <c r="I19" s="231">
        <v>0.00871163723951438</v>
      </c>
      <c r="J19" s="231">
        <v>0.01714155855979584</v>
      </c>
      <c r="K19" s="231">
        <v>0.039181773810611054</v>
      </c>
      <c r="L19" s="231">
        <v>0.0048480482724309595</v>
      </c>
      <c r="M19" s="231">
        <v>0.06936855756023888</v>
      </c>
      <c r="N19" s="231">
        <v>0.0007255880022447748</v>
      </c>
      <c r="O19" s="252">
        <v>13</v>
      </c>
      <c r="P19" s="19" t="s">
        <v>131</v>
      </c>
      <c r="Q19" s="231">
        <v>0.11966469005108235</v>
      </c>
      <c r="R19" s="231">
        <v>0.01578774300801629</v>
      </c>
      <c r="S19" s="231">
        <v>0.014765495379394974</v>
      </c>
      <c r="T19" s="231">
        <v>0.0032095931695329846</v>
      </c>
      <c r="U19" s="231">
        <v>0.009824241242764434</v>
      </c>
      <c r="V19" s="231">
        <v>0.0020496854480829213</v>
      </c>
      <c r="W19" s="231">
        <v>0.03742962460299541</v>
      </c>
      <c r="X19" s="231">
        <v>0.01060702941686305</v>
      </c>
      <c r="Y19" s="231">
        <v>0.023461990746248485</v>
      </c>
      <c r="Z19" s="231">
        <v>0.0033624110980761375</v>
      </c>
      <c r="AA19" s="231">
        <v>0.0018180040112698195</v>
      </c>
      <c r="AB19" s="231">
        <v>0.0026570507474865343</v>
      </c>
      <c r="AC19" s="252">
        <v>13</v>
      </c>
      <c r="AD19" s="19" t="s">
        <v>131</v>
      </c>
      <c r="AE19" s="231">
        <v>0.0015667815847556323</v>
      </c>
      <c r="AF19" s="231">
        <v>0.0007605484951477196</v>
      </c>
      <c r="AG19" s="231">
        <v>0.00015747572071624595</v>
      </c>
      <c r="AH19" s="231">
        <v>0.006473669934523007</v>
      </c>
      <c r="AI19" s="231">
        <v>0.003229632698835956</v>
      </c>
      <c r="AJ19" s="231">
        <v>0.0011999245575074272</v>
      </c>
      <c r="AK19" s="231">
        <v>0.0006088352730124007</v>
      </c>
      <c r="AL19" s="231">
        <v>0.002431753727653273</v>
      </c>
      <c r="AM19" s="231">
        <v>0.00994971319687879</v>
      </c>
      <c r="AN19" s="231">
        <v>0.0009814408909380133</v>
      </c>
      <c r="AO19" s="252">
        <v>13</v>
      </c>
      <c r="AP19" s="19" t="s">
        <v>131</v>
      </c>
      <c r="AQ19" s="231">
        <v>0.007816452586156876</v>
      </c>
      <c r="AR19" s="231">
        <v>0.014829575872509174</v>
      </c>
      <c r="AS19" s="231">
        <v>0.02804265417417782</v>
      </c>
      <c r="AT19" s="231">
        <v>0</v>
      </c>
      <c r="AU19" s="231">
        <v>0</v>
      </c>
      <c r="AV19" s="231">
        <v>6.962769625816627E-06</v>
      </c>
      <c r="AW19" s="231">
        <v>0.0017003188131395049</v>
      </c>
      <c r="AX19" s="231">
        <v>0</v>
      </c>
      <c r="AY19" s="231">
        <v>0.004571886651536807</v>
      </c>
      <c r="AZ19" s="231">
        <v>0.00810140628273976</v>
      </c>
    </row>
    <row r="20" spans="1:52" ht="12">
      <c r="A20" s="252">
        <v>14</v>
      </c>
      <c r="B20" s="254" t="s">
        <v>132</v>
      </c>
      <c r="C20" s="231">
        <v>3.3836648345313064E-05</v>
      </c>
      <c r="D20" s="231">
        <v>0</v>
      </c>
      <c r="E20" s="231">
        <v>0.033391571054509475</v>
      </c>
      <c r="F20" s="231">
        <v>0.006725649249290882</v>
      </c>
      <c r="G20" s="231">
        <v>0.0395467881175783</v>
      </c>
      <c r="H20" s="231">
        <v>0.016990502962136448</v>
      </c>
      <c r="I20" s="231">
        <v>0.009095392181490046</v>
      </c>
      <c r="J20" s="231">
        <v>0.02504960819855218</v>
      </c>
      <c r="K20" s="231">
        <v>0.05276160265645655</v>
      </c>
      <c r="L20" s="231">
        <v>0.027482299132597962</v>
      </c>
      <c r="M20" s="231">
        <v>0.03676207557479445</v>
      </c>
      <c r="N20" s="231">
        <v>0.004354437747328113</v>
      </c>
      <c r="O20" s="252">
        <v>14</v>
      </c>
      <c r="P20" s="254" t="s">
        <v>132</v>
      </c>
      <c r="Q20" s="231">
        <v>0.02769635744863469</v>
      </c>
      <c r="R20" s="231">
        <v>0.1588780955331825</v>
      </c>
      <c r="S20" s="231">
        <v>0.025285988856396886</v>
      </c>
      <c r="T20" s="231">
        <v>0.1522276361678272</v>
      </c>
      <c r="U20" s="231">
        <v>0.17407299293062006</v>
      </c>
      <c r="V20" s="231">
        <v>0.031460870842779015</v>
      </c>
      <c r="W20" s="231">
        <v>0.0046945328945583115</v>
      </c>
      <c r="X20" s="231">
        <v>0.06853294380760369</v>
      </c>
      <c r="Y20" s="231">
        <v>0.01021771529616558</v>
      </c>
      <c r="Z20" s="231">
        <v>0.0057782155953178095</v>
      </c>
      <c r="AA20" s="231">
        <v>0.02517745714908167</v>
      </c>
      <c r="AB20" s="231">
        <v>0.009830867196689531</v>
      </c>
      <c r="AC20" s="252">
        <v>14</v>
      </c>
      <c r="AD20" s="254" t="s">
        <v>132</v>
      </c>
      <c r="AE20" s="231">
        <v>0.02356604281849817</v>
      </c>
      <c r="AF20" s="231">
        <v>0.23661053584744624</v>
      </c>
      <c r="AG20" s="231">
        <v>0.0036302808205219772</v>
      </c>
      <c r="AH20" s="231">
        <v>0.00796038739879303</v>
      </c>
      <c r="AI20" s="231">
        <v>0.014265201955327537</v>
      </c>
      <c r="AJ20" s="231">
        <v>0.01577031137718235</v>
      </c>
      <c r="AK20" s="231">
        <v>0.014253145338786034</v>
      </c>
      <c r="AL20" s="231">
        <v>0.07634717030808828</v>
      </c>
      <c r="AM20" s="231">
        <v>0.09586572610244574</v>
      </c>
      <c r="AN20" s="231">
        <v>0.03095731165849735</v>
      </c>
      <c r="AO20" s="252">
        <v>14</v>
      </c>
      <c r="AP20" s="254" t="s">
        <v>132</v>
      </c>
      <c r="AQ20" s="231">
        <v>0.04472551361073401</v>
      </c>
      <c r="AR20" s="231">
        <v>0.02140883504816237</v>
      </c>
      <c r="AS20" s="231">
        <v>0.09438205177558</v>
      </c>
      <c r="AT20" s="231">
        <v>0</v>
      </c>
      <c r="AU20" s="231">
        <v>0</v>
      </c>
      <c r="AV20" s="231">
        <v>0.02956241656034447</v>
      </c>
      <c r="AW20" s="231">
        <v>-0.07515043978845717</v>
      </c>
      <c r="AX20" s="231">
        <v>0</v>
      </c>
      <c r="AY20" s="231">
        <v>0.018964732454372035</v>
      </c>
      <c r="AZ20" s="231">
        <v>0.02947609305274929</v>
      </c>
    </row>
    <row r="21" spans="1:52" ht="11.25" customHeight="1">
      <c r="A21" s="252">
        <v>15</v>
      </c>
      <c r="B21" s="19" t="s">
        <v>162</v>
      </c>
      <c r="C21" s="231">
        <v>2.413976276813655E-06</v>
      </c>
      <c r="D21" s="231">
        <v>0</v>
      </c>
      <c r="E21" s="231">
        <v>0</v>
      </c>
      <c r="F21" s="231">
        <v>0</v>
      </c>
      <c r="G21" s="231">
        <v>0</v>
      </c>
      <c r="H21" s="231">
        <v>0</v>
      </c>
      <c r="I21" s="231">
        <v>0.005564902004905527</v>
      </c>
      <c r="J21" s="231">
        <v>0</v>
      </c>
      <c r="K21" s="231">
        <v>0.009001160222818577</v>
      </c>
      <c r="L21" s="231">
        <v>0</v>
      </c>
      <c r="M21" s="231">
        <v>0</v>
      </c>
      <c r="N21" s="231">
        <v>0</v>
      </c>
      <c r="O21" s="252">
        <v>15</v>
      </c>
      <c r="P21" s="19" t="s">
        <v>162</v>
      </c>
      <c r="Q21" s="231">
        <v>0</v>
      </c>
      <c r="R21" s="231">
        <v>0.0012441363319178184</v>
      </c>
      <c r="S21" s="231">
        <v>0</v>
      </c>
      <c r="T21" s="231">
        <v>0</v>
      </c>
      <c r="U21" s="231">
        <v>0</v>
      </c>
      <c r="V21" s="231">
        <v>0</v>
      </c>
      <c r="W21" s="231">
        <v>0</v>
      </c>
      <c r="X21" s="231">
        <v>0.00043166466747982207</v>
      </c>
      <c r="Y21" s="231">
        <v>0</v>
      </c>
      <c r="Z21" s="231">
        <v>0</v>
      </c>
      <c r="AA21" s="231">
        <v>0</v>
      </c>
      <c r="AB21" s="231">
        <v>0.0021748728354893565</v>
      </c>
      <c r="AC21" s="252">
        <v>15</v>
      </c>
      <c r="AD21" s="19" t="s">
        <v>162</v>
      </c>
      <c r="AE21" s="231">
        <v>0</v>
      </c>
      <c r="AF21" s="231">
        <v>0</v>
      </c>
      <c r="AG21" s="231">
        <v>0.00031202335879219</v>
      </c>
      <c r="AH21" s="231">
        <v>0</v>
      </c>
      <c r="AI21" s="231">
        <v>0</v>
      </c>
      <c r="AJ21" s="231">
        <v>0.0010613945806656384</v>
      </c>
      <c r="AK21" s="231">
        <v>0</v>
      </c>
      <c r="AL21" s="231">
        <v>0</v>
      </c>
      <c r="AM21" s="231">
        <v>0.0037353438738196333</v>
      </c>
      <c r="AN21" s="231">
        <v>0</v>
      </c>
      <c r="AO21" s="252">
        <v>15</v>
      </c>
      <c r="AP21" s="19" t="s">
        <v>162</v>
      </c>
      <c r="AQ21" s="231">
        <v>0.0004807957030324</v>
      </c>
      <c r="AR21" s="231">
        <v>0.004627783929490546</v>
      </c>
      <c r="AS21" s="231">
        <v>0.010590871014216846</v>
      </c>
      <c r="AT21" s="231">
        <v>0</v>
      </c>
      <c r="AU21" s="231">
        <v>0</v>
      </c>
      <c r="AV21" s="231">
        <v>1.8615133757471984E-05</v>
      </c>
      <c r="AW21" s="231">
        <v>0.0049937544880239455</v>
      </c>
      <c r="AX21" s="231">
        <v>0.9260539073036597</v>
      </c>
      <c r="AY21" s="231">
        <v>0.001618631277620853</v>
      </c>
      <c r="AZ21" s="231">
        <v>0.002751183603419144</v>
      </c>
    </row>
    <row r="22" spans="1:52" ht="12" customHeight="1">
      <c r="A22" s="252">
        <v>16</v>
      </c>
      <c r="B22" s="253" t="s">
        <v>133</v>
      </c>
      <c r="C22" s="231">
        <v>5.77477875108082E-06</v>
      </c>
      <c r="D22" s="231">
        <v>0</v>
      </c>
      <c r="E22" s="231">
        <v>0.01369693032598664</v>
      </c>
      <c r="F22" s="231">
        <v>0.0019513319155793768</v>
      </c>
      <c r="G22" s="231">
        <v>0.008249153872737433</v>
      </c>
      <c r="H22" s="231">
        <v>0.002356191620401107</v>
      </c>
      <c r="I22" s="231">
        <v>0.008615407197628632</v>
      </c>
      <c r="J22" s="231">
        <v>0.009797164430930348</v>
      </c>
      <c r="K22" s="231">
        <v>0.012772875385998627</v>
      </c>
      <c r="L22" s="231">
        <v>0.0063918068491671835</v>
      </c>
      <c r="M22" s="231">
        <v>0.013813866598586681</v>
      </c>
      <c r="N22" s="231">
        <v>0.0020082143608690945</v>
      </c>
      <c r="O22" s="252">
        <v>16</v>
      </c>
      <c r="P22" s="253" t="s">
        <v>133</v>
      </c>
      <c r="Q22" s="231">
        <v>0.00608277318889885</v>
      </c>
      <c r="R22" s="231">
        <v>0.00943244297886334</v>
      </c>
      <c r="S22" s="231">
        <v>0.0011987412587693425</v>
      </c>
      <c r="T22" s="231">
        <v>0.015926601780073272</v>
      </c>
      <c r="U22" s="231">
        <v>0.0006737989887820657</v>
      </c>
      <c r="V22" s="231">
        <v>0.012098387923237737</v>
      </c>
      <c r="W22" s="231">
        <v>0.09242549485696169</v>
      </c>
      <c r="X22" s="231">
        <v>0.017173594003291322</v>
      </c>
      <c r="Y22" s="231">
        <v>0.0060523277353446885</v>
      </c>
      <c r="Z22" s="231">
        <v>0.01574095368648237</v>
      </c>
      <c r="AA22" s="231">
        <v>0.004743581761551119</v>
      </c>
      <c r="AB22" s="231">
        <v>0.030168110382716943</v>
      </c>
      <c r="AC22" s="252">
        <v>16</v>
      </c>
      <c r="AD22" s="253" t="s">
        <v>133</v>
      </c>
      <c r="AE22" s="231">
        <v>0.004649180573014282</v>
      </c>
      <c r="AF22" s="231">
        <v>0.006266742628688414</v>
      </c>
      <c r="AG22" s="231">
        <v>0.0005646910074634307</v>
      </c>
      <c r="AH22" s="231">
        <v>0.02381608264289763</v>
      </c>
      <c r="AI22" s="231">
        <v>0.02255937648003849</v>
      </c>
      <c r="AJ22" s="231">
        <v>0.024078917461987415</v>
      </c>
      <c r="AK22" s="231">
        <v>0.010926843995083202</v>
      </c>
      <c r="AL22" s="231">
        <v>0.007166442927960532</v>
      </c>
      <c r="AM22" s="231">
        <v>0.014599148361385492</v>
      </c>
      <c r="AN22" s="231">
        <v>0.03302517739442832</v>
      </c>
      <c r="AO22" s="252">
        <v>16</v>
      </c>
      <c r="AP22" s="253" t="s">
        <v>133</v>
      </c>
      <c r="AQ22" s="231">
        <v>0.0147232720139607</v>
      </c>
      <c r="AR22" s="231">
        <v>0.01126574285018048</v>
      </c>
      <c r="AS22" s="231">
        <v>0</v>
      </c>
      <c r="AT22" s="231">
        <v>0</v>
      </c>
      <c r="AU22" s="231">
        <v>0</v>
      </c>
      <c r="AV22" s="231">
        <v>0.05060756606687792</v>
      </c>
      <c r="AW22" s="231">
        <v>-0.0793655973727122</v>
      </c>
      <c r="AX22" s="231">
        <v>0</v>
      </c>
      <c r="AY22" s="231">
        <v>0.020564044765676536</v>
      </c>
      <c r="AZ22" s="231">
        <v>0.01622220578363572</v>
      </c>
    </row>
    <row r="23" spans="1:52" ht="24">
      <c r="A23" s="252">
        <v>17</v>
      </c>
      <c r="B23" s="253" t="s">
        <v>134</v>
      </c>
      <c r="C23" s="231">
        <v>1.3267495439551423E-05</v>
      </c>
      <c r="D23" s="231">
        <v>0</v>
      </c>
      <c r="E23" s="231">
        <v>0.009124216845566939</v>
      </c>
      <c r="F23" s="231">
        <v>0</v>
      </c>
      <c r="G23" s="231">
        <v>0</v>
      </c>
      <c r="H23" s="231">
        <v>0.010875864618472057</v>
      </c>
      <c r="I23" s="231">
        <v>0.009617331607080332</v>
      </c>
      <c r="J23" s="231">
        <v>0</v>
      </c>
      <c r="K23" s="231">
        <v>0.038542739373944965</v>
      </c>
      <c r="L23" s="231">
        <v>0.0404104137427922</v>
      </c>
      <c r="M23" s="231">
        <v>0</v>
      </c>
      <c r="N23" s="231">
        <v>0.0026513862471547796</v>
      </c>
      <c r="O23" s="252">
        <v>17</v>
      </c>
      <c r="P23" s="253" t="s">
        <v>134</v>
      </c>
      <c r="Q23" s="231">
        <v>0.03438259823482361</v>
      </c>
      <c r="R23" s="231">
        <v>0.0036819561305782155</v>
      </c>
      <c r="S23" s="231">
        <v>0.005287864028976066</v>
      </c>
      <c r="T23" s="231">
        <v>0</v>
      </c>
      <c r="U23" s="231">
        <v>0.06555976177238321</v>
      </c>
      <c r="V23" s="231">
        <v>0.14646128518282836</v>
      </c>
      <c r="W23" s="231">
        <v>0</v>
      </c>
      <c r="X23" s="231">
        <v>0.001918058351846083</v>
      </c>
      <c r="Y23" s="231">
        <v>0.0006060070343795343</v>
      </c>
      <c r="Z23" s="231">
        <v>0.005225441506130676</v>
      </c>
      <c r="AA23" s="231">
        <v>0.005371320202397614</v>
      </c>
      <c r="AB23" s="231">
        <v>0.0007709450674181894</v>
      </c>
      <c r="AC23" s="252">
        <v>17</v>
      </c>
      <c r="AD23" s="253" t="s">
        <v>134</v>
      </c>
      <c r="AE23" s="231">
        <v>0.005121650861453704</v>
      </c>
      <c r="AF23" s="231">
        <v>0</v>
      </c>
      <c r="AG23" s="231">
        <v>3.5789568154749944E-05</v>
      </c>
      <c r="AH23" s="231">
        <v>0.02788690099355071</v>
      </c>
      <c r="AI23" s="231">
        <v>0.008416218913209372</v>
      </c>
      <c r="AJ23" s="231">
        <v>8.412327492403405E-05</v>
      </c>
      <c r="AK23" s="231">
        <v>0.005831316783146299</v>
      </c>
      <c r="AL23" s="231">
        <v>0.016464829729923882</v>
      </c>
      <c r="AM23" s="231">
        <v>6.65834141096337E-05</v>
      </c>
      <c r="AN23" s="231">
        <v>0.03678453581919394</v>
      </c>
      <c r="AO23" s="252">
        <v>17</v>
      </c>
      <c r="AP23" s="253" t="s">
        <v>134</v>
      </c>
      <c r="AQ23" s="231">
        <v>0.008505882941936506</v>
      </c>
      <c r="AR23" s="231">
        <v>0.005714577994392638</v>
      </c>
      <c r="AS23" s="231">
        <v>0</v>
      </c>
      <c r="AT23" s="231">
        <v>0</v>
      </c>
      <c r="AU23" s="231">
        <v>0</v>
      </c>
      <c r="AV23" s="231">
        <v>0</v>
      </c>
      <c r="AW23" s="231">
        <v>-0.008943880635145115</v>
      </c>
      <c r="AX23" s="231">
        <v>0</v>
      </c>
      <c r="AY23" s="231">
        <v>0</v>
      </c>
      <c r="AZ23" s="231">
        <v>0.004910527381777898</v>
      </c>
    </row>
    <row r="24" spans="1:52" s="20" customFormat="1" ht="12">
      <c r="A24" s="252">
        <v>18</v>
      </c>
      <c r="B24" s="253" t="s">
        <v>135</v>
      </c>
      <c r="C24" s="231">
        <v>0</v>
      </c>
      <c r="D24" s="231">
        <v>0</v>
      </c>
      <c r="E24" s="231">
        <v>0</v>
      </c>
      <c r="F24" s="231">
        <v>0</v>
      </c>
      <c r="G24" s="231">
        <v>0</v>
      </c>
      <c r="H24" s="231">
        <v>0.0028973242341361906</v>
      </c>
      <c r="I24" s="231">
        <v>0.013227607750207466</v>
      </c>
      <c r="J24" s="231">
        <v>0.0019200258984330356</v>
      </c>
      <c r="K24" s="231">
        <v>0.009846555185274889</v>
      </c>
      <c r="L24" s="231">
        <v>0.0002997798942271327</v>
      </c>
      <c r="M24" s="231">
        <v>0.00011450002689910568</v>
      </c>
      <c r="N24" s="231">
        <v>0.0006348013638624428</v>
      </c>
      <c r="O24" s="252">
        <v>18</v>
      </c>
      <c r="P24" s="253" t="s">
        <v>135</v>
      </c>
      <c r="Q24" s="231">
        <v>0</v>
      </c>
      <c r="R24" s="231">
        <v>0.0032902968993836334</v>
      </c>
      <c r="S24" s="231">
        <v>0</v>
      </c>
      <c r="T24" s="231">
        <v>0.0001953839764767566</v>
      </c>
      <c r="U24" s="231">
        <v>0</v>
      </c>
      <c r="V24" s="231">
        <v>0.043001683238847815</v>
      </c>
      <c r="W24" s="231">
        <v>0.0023619673724839876</v>
      </c>
      <c r="X24" s="231">
        <v>0.0012246244892525839</v>
      </c>
      <c r="Y24" s="231">
        <v>0.002780838283473594</v>
      </c>
      <c r="Z24" s="231">
        <v>0.002260371982148262</v>
      </c>
      <c r="AA24" s="231">
        <v>0</v>
      </c>
      <c r="AB24" s="231">
        <v>0.012667660178734821</v>
      </c>
      <c r="AC24" s="252">
        <v>18</v>
      </c>
      <c r="AD24" s="253" t="s">
        <v>135</v>
      </c>
      <c r="AE24" s="231">
        <v>0.002089228552090732</v>
      </c>
      <c r="AF24" s="231">
        <v>0.0005087678394130845</v>
      </c>
      <c r="AG24" s="231">
        <v>0.00040705049493720504</v>
      </c>
      <c r="AH24" s="231">
        <v>0.004600123355135108</v>
      </c>
      <c r="AI24" s="231">
        <v>0.0016969136833109024</v>
      </c>
      <c r="AJ24" s="231">
        <v>0.004931926670777987</v>
      </c>
      <c r="AK24" s="231">
        <v>0.004290329862105189</v>
      </c>
      <c r="AL24" s="231">
        <v>0.0025535692900704853</v>
      </c>
      <c r="AM24" s="231">
        <v>0.006058259557812446</v>
      </c>
      <c r="AN24" s="231">
        <v>0.02701166379200624</v>
      </c>
      <c r="AO24" s="252">
        <v>18</v>
      </c>
      <c r="AP24" s="253" t="s">
        <v>135</v>
      </c>
      <c r="AQ24" s="231">
        <v>0.0036020693357920433</v>
      </c>
      <c r="AR24" s="231">
        <v>0.0053424436445737335</v>
      </c>
      <c r="AS24" s="231">
        <v>0</v>
      </c>
      <c r="AT24" s="231">
        <v>0</v>
      </c>
      <c r="AU24" s="231">
        <v>0</v>
      </c>
      <c r="AV24" s="231">
        <v>3.3756509856617016E-05</v>
      </c>
      <c r="AW24" s="231">
        <v>-0.0013841275850404824</v>
      </c>
      <c r="AX24" s="231">
        <v>0</v>
      </c>
      <c r="AY24" s="231">
        <v>0</v>
      </c>
      <c r="AZ24" s="231">
        <v>0.002885897288298042</v>
      </c>
    </row>
    <row r="25" spans="1:52" ht="12.75" thickBot="1">
      <c r="A25" s="268">
        <v>19</v>
      </c>
      <c r="B25" s="269" t="s">
        <v>136</v>
      </c>
      <c r="C25" s="275">
        <v>2.3676413654376408E-06</v>
      </c>
      <c r="D25" s="275">
        <v>0</v>
      </c>
      <c r="E25" s="275">
        <v>0.0029712692720073822</v>
      </c>
      <c r="F25" s="275">
        <v>0</v>
      </c>
      <c r="G25" s="275">
        <v>0.016382180009770243</v>
      </c>
      <c r="H25" s="275">
        <v>0.0006328279590197301</v>
      </c>
      <c r="I25" s="275">
        <v>0.0008681052216904865</v>
      </c>
      <c r="J25" s="275">
        <v>0</v>
      </c>
      <c r="K25" s="275">
        <v>0.0021569357132464957</v>
      </c>
      <c r="L25" s="275">
        <v>0.0005039655712798441</v>
      </c>
      <c r="M25" s="275">
        <v>0.0007186223546947946</v>
      </c>
      <c r="N25" s="275">
        <v>0.0011605218916262033</v>
      </c>
      <c r="O25" s="268">
        <v>19</v>
      </c>
      <c r="P25" s="269" t="s">
        <v>136</v>
      </c>
      <c r="Q25" s="275">
        <v>0.0003416326204187071</v>
      </c>
      <c r="R25" s="275">
        <v>0.0008917254198096193</v>
      </c>
      <c r="S25" s="275">
        <v>0.0001228700489255917</v>
      </c>
      <c r="T25" s="275">
        <v>0.00021076417342513545</v>
      </c>
      <c r="U25" s="275">
        <v>8.632984194047392E-05</v>
      </c>
      <c r="V25" s="275">
        <v>0.009327368094710794</v>
      </c>
      <c r="W25" s="275">
        <v>0.002547896249710879</v>
      </c>
      <c r="X25" s="275">
        <v>0.0003826695783518498</v>
      </c>
      <c r="Y25" s="275">
        <v>0.00071605611615987</v>
      </c>
      <c r="Z25" s="275">
        <v>0.0005082051627609109</v>
      </c>
      <c r="AA25" s="275">
        <v>0</v>
      </c>
      <c r="AB25" s="275">
        <v>0.003191423133879307</v>
      </c>
      <c r="AC25" s="268">
        <v>19</v>
      </c>
      <c r="AD25" s="269" t="s">
        <v>136</v>
      </c>
      <c r="AE25" s="275">
        <v>0.0003794087591197793</v>
      </c>
      <c r="AF25" s="275">
        <v>0.00011602894817585022</v>
      </c>
      <c r="AG25" s="275">
        <v>0.0001064466944802617</v>
      </c>
      <c r="AH25" s="275">
        <v>0.00024504863946972683</v>
      </c>
      <c r="AI25" s="275">
        <v>0.0011951139565120803</v>
      </c>
      <c r="AJ25" s="275">
        <v>0.0030694502812163398</v>
      </c>
      <c r="AK25" s="275">
        <v>0.0023443423688838095</v>
      </c>
      <c r="AL25" s="275">
        <v>0.0011686099722551502</v>
      </c>
      <c r="AM25" s="275">
        <v>0.0005941047661040798</v>
      </c>
      <c r="AN25" s="275">
        <v>0.008408735496466103</v>
      </c>
      <c r="AO25" s="268">
        <v>19</v>
      </c>
      <c r="AP25" s="269" t="s">
        <v>136</v>
      </c>
      <c r="AQ25" s="275">
        <v>0.0013089130876166243</v>
      </c>
      <c r="AR25" s="275">
        <v>0.0012588739890637233</v>
      </c>
      <c r="AS25" s="275">
        <v>0</v>
      </c>
      <c r="AT25" s="275">
        <v>0</v>
      </c>
      <c r="AU25" s="275">
        <v>0</v>
      </c>
      <c r="AV25" s="275">
        <v>0</v>
      </c>
      <c r="AW25" s="275">
        <v>0.00692704744658761</v>
      </c>
      <c r="AX25" s="275">
        <v>0</v>
      </c>
      <c r="AY25" s="275">
        <v>0</v>
      </c>
      <c r="AZ25" s="275">
        <v>0.000898899295307066</v>
      </c>
    </row>
    <row r="26" spans="1:52" ht="15.75">
      <c r="A26" s="233" t="s">
        <v>204</v>
      </c>
      <c r="B26" s="204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3" t="s">
        <v>204</v>
      </c>
      <c r="P26" s="204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3" t="s">
        <v>204</v>
      </c>
      <c r="AD26" s="204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3" t="s">
        <v>204</v>
      </c>
      <c r="AP26" s="204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</row>
    <row r="27" spans="1:52" ht="16.5" thickBot="1">
      <c r="A27" s="278"/>
      <c r="B27" s="220" t="s">
        <v>196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78"/>
      <c r="P27" s="220" t="s">
        <v>196</v>
      </c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78"/>
      <c r="AD27" s="220" t="s">
        <v>196</v>
      </c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78"/>
      <c r="AP27" s="220" t="s">
        <v>196</v>
      </c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</row>
    <row r="28" spans="1:52" ht="21.75">
      <c r="A28" s="252"/>
      <c r="B28" s="122"/>
      <c r="C28" s="81" t="s">
        <v>51</v>
      </c>
      <c r="D28" s="80" t="s">
        <v>173</v>
      </c>
      <c r="E28" s="80" t="s">
        <v>47</v>
      </c>
      <c r="F28" s="80" t="s">
        <v>48</v>
      </c>
      <c r="G28" s="80" t="s">
        <v>48</v>
      </c>
      <c r="H28" s="80" t="s">
        <v>52</v>
      </c>
      <c r="I28" s="80" t="s">
        <v>176</v>
      </c>
      <c r="J28" s="80" t="s">
        <v>178</v>
      </c>
      <c r="K28" s="80" t="s">
        <v>180</v>
      </c>
      <c r="L28" s="81" t="s">
        <v>54</v>
      </c>
      <c r="M28" s="80" t="s">
        <v>53</v>
      </c>
      <c r="N28" s="80" t="s">
        <v>55</v>
      </c>
      <c r="O28" s="252"/>
      <c r="P28" s="122"/>
      <c r="Q28" s="80" t="s">
        <v>53</v>
      </c>
      <c r="R28" s="80" t="s">
        <v>53</v>
      </c>
      <c r="S28" s="80" t="s">
        <v>50</v>
      </c>
      <c r="T28" s="80" t="s">
        <v>53</v>
      </c>
      <c r="U28" s="80" t="s">
        <v>53</v>
      </c>
      <c r="V28" s="80" t="s">
        <v>61</v>
      </c>
      <c r="W28" s="81" t="s">
        <v>62</v>
      </c>
      <c r="X28" s="80" t="s">
        <v>6</v>
      </c>
      <c r="Y28" s="80" t="s">
        <v>63</v>
      </c>
      <c r="Z28" s="80" t="s">
        <v>64</v>
      </c>
      <c r="AA28" s="80" t="s">
        <v>185</v>
      </c>
      <c r="AB28" s="81" t="s">
        <v>66</v>
      </c>
      <c r="AC28" s="252"/>
      <c r="AD28" s="122"/>
      <c r="AE28" s="80" t="s">
        <v>67</v>
      </c>
      <c r="AF28" s="80" t="s">
        <v>188</v>
      </c>
      <c r="AG28" s="81" t="s">
        <v>69</v>
      </c>
      <c r="AH28" s="80" t="s">
        <v>70</v>
      </c>
      <c r="AI28" s="80" t="s">
        <v>72</v>
      </c>
      <c r="AJ28" s="79" t="s">
        <v>33</v>
      </c>
      <c r="AK28" s="80" t="s">
        <v>73</v>
      </c>
      <c r="AL28" s="80" t="s">
        <v>191</v>
      </c>
      <c r="AM28" s="80" t="s">
        <v>74</v>
      </c>
      <c r="AN28" s="80" t="s">
        <v>75</v>
      </c>
      <c r="AO28" s="252"/>
      <c r="AP28" s="122"/>
      <c r="AQ28" s="82" t="s">
        <v>80</v>
      </c>
      <c r="AR28" s="82" t="s">
        <v>82</v>
      </c>
      <c r="AS28" s="82" t="s">
        <v>82</v>
      </c>
      <c r="AT28" s="98" t="s">
        <v>96</v>
      </c>
      <c r="AU28" s="99" t="s">
        <v>93</v>
      </c>
      <c r="AV28" s="82" t="s">
        <v>85</v>
      </c>
      <c r="AW28" s="82" t="s">
        <v>86</v>
      </c>
      <c r="AX28" s="82" t="s">
        <v>98</v>
      </c>
      <c r="AY28" s="82" t="s">
        <v>88</v>
      </c>
      <c r="AZ28" s="82" t="s">
        <v>9</v>
      </c>
    </row>
    <row r="29" spans="1:52" ht="78" customHeight="1" thickBot="1">
      <c r="A29" s="268"/>
      <c r="B29" s="124" t="s">
        <v>28</v>
      </c>
      <c r="C29" s="86" t="s">
        <v>171</v>
      </c>
      <c r="D29" s="86" t="s">
        <v>172</v>
      </c>
      <c r="E29" s="86" t="s">
        <v>174</v>
      </c>
      <c r="F29" s="86" t="s">
        <v>49</v>
      </c>
      <c r="G29" s="86" t="s">
        <v>175</v>
      </c>
      <c r="H29" s="86" t="s">
        <v>238</v>
      </c>
      <c r="I29" s="86" t="s">
        <v>177</v>
      </c>
      <c r="J29" s="86" t="s">
        <v>179</v>
      </c>
      <c r="K29" s="86" t="s">
        <v>181</v>
      </c>
      <c r="L29" s="86" t="s">
        <v>182</v>
      </c>
      <c r="M29" s="86" t="s">
        <v>78</v>
      </c>
      <c r="N29" s="86" t="s">
        <v>76</v>
      </c>
      <c r="O29" s="268"/>
      <c r="P29" s="124" t="s">
        <v>28</v>
      </c>
      <c r="Q29" s="86" t="s">
        <v>56</v>
      </c>
      <c r="R29" s="86" t="s">
        <v>57</v>
      </c>
      <c r="S29" s="86" t="s">
        <v>183</v>
      </c>
      <c r="T29" s="86" t="s">
        <v>58</v>
      </c>
      <c r="U29" s="86" t="s">
        <v>59</v>
      </c>
      <c r="V29" s="86" t="s">
        <v>60</v>
      </c>
      <c r="W29" s="86" t="s">
        <v>77</v>
      </c>
      <c r="X29" s="87"/>
      <c r="Y29" s="86" t="s">
        <v>153</v>
      </c>
      <c r="Z29" s="86" t="s">
        <v>184</v>
      </c>
      <c r="AA29" s="86" t="s">
        <v>186</v>
      </c>
      <c r="AB29" s="86" t="s">
        <v>65</v>
      </c>
      <c r="AC29" s="268"/>
      <c r="AD29" s="124" t="s">
        <v>28</v>
      </c>
      <c r="AE29" s="86" t="s">
        <v>187</v>
      </c>
      <c r="AF29" s="86"/>
      <c r="AG29" s="86" t="s">
        <v>68</v>
      </c>
      <c r="AH29" s="86" t="s">
        <v>189</v>
      </c>
      <c r="AI29" s="86" t="s">
        <v>71</v>
      </c>
      <c r="AJ29" s="87"/>
      <c r="AK29" s="86" t="s">
        <v>190</v>
      </c>
      <c r="AL29" s="86" t="s">
        <v>192</v>
      </c>
      <c r="AM29" s="86" t="s">
        <v>193</v>
      </c>
      <c r="AN29" s="86" t="s">
        <v>224</v>
      </c>
      <c r="AO29" s="268"/>
      <c r="AP29" s="124" t="s">
        <v>28</v>
      </c>
      <c r="AQ29" s="88" t="s">
        <v>125</v>
      </c>
      <c r="AR29" s="88" t="s">
        <v>81</v>
      </c>
      <c r="AS29" s="88" t="s">
        <v>83</v>
      </c>
      <c r="AT29" s="88" t="s">
        <v>116</v>
      </c>
      <c r="AU29" s="88" t="s">
        <v>223</v>
      </c>
      <c r="AV29" s="88" t="s">
        <v>84</v>
      </c>
      <c r="AW29" s="88" t="s">
        <v>102</v>
      </c>
      <c r="AX29" s="88" t="s">
        <v>97</v>
      </c>
      <c r="AY29" s="88" t="s">
        <v>87</v>
      </c>
      <c r="AZ29" s="88" t="s">
        <v>221</v>
      </c>
    </row>
    <row r="30" spans="1:52" ht="12">
      <c r="A30" s="252"/>
      <c r="B30" s="253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52"/>
      <c r="P30" s="253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52"/>
      <c r="AD30" s="253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52"/>
      <c r="AP30" s="253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</row>
    <row r="31" spans="1:52" ht="12">
      <c r="A31" s="252">
        <v>20</v>
      </c>
      <c r="B31" s="253" t="s">
        <v>6</v>
      </c>
      <c r="C31" s="231">
        <v>2.292676182844007E-06</v>
      </c>
      <c r="D31" s="231">
        <v>0</v>
      </c>
      <c r="E31" s="231">
        <v>0</v>
      </c>
      <c r="F31" s="231">
        <v>0.0005696388606019925</v>
      </c>
      <c r="G31" s="231">
        <v>0</v>
      </c>
      <c r="H31" s="231">
        <v>0.005227483379223568</v>
      </c>
      <c r="I31" s="231">
        <v>0.020000933310139347</v>
      </c>
      <c r="J31" s="231">
        <v>0.0004862031628916545</v>
      </c>
      <c r="K31" s="231">
        <v>0.02972671834238005</v>
      </c>
      <c r="L31" s="231">
        <v>0.0009922845949266402</v>
      </c>
      <c r="M31" s="231">
        <v>0.0005653936063371431</v>
      </c>
      <c r="N31" s="231">
        <v>0.0003581654168043453</v>
      </c>
      <c r="O31" s="252">
        <v>20</v>
      </c>
      <c r="P31" s="253" t="s">
        <v>6</v>
      </c>
      <c r="Q31" s="231">
        <v>8.27039288498592E-05</v>
      </c>
      <c r="R31" s="231">
        <v>0.0004090221769426886</v>
      </c>
      <c r="S31" s="231">
        <v>0.0003569390688160799</v>
      </c>
      <c r="T31" s="231">
        <v>0.005584668519266139</v>
      </c>
      <c r="U31" s="231">
        <v>0.011369114871444163</v>
      </c>
      <c r="V31" s="231">
        <v>0.01865237655029588</v>
      </c>
      <c r="W31" s="231">
        <v>0.0063923524867125475</v>
      </c>
      <c r="X31" s="231">
        <v>0.029001712346845936</v>
      </c>
      <c r="Y31" s="231">
        <v>0.0005572993449058631</v>
      </c>
      <c r="Z31" s="231">
        <v>0.026831440840092216</v>
      </c>
      <c r="AA31" s="231">
        <v>0</v>
      </c>
      <c r="AB31" s="231">
        <v>0.031528230455332734</v>
      </c>
      <c r="AC31" s="252">
        <v>20</v>
      </c>
      <c r="AD31" s="253" t="s">
        <v>6</v>
      </c>
      <c r="AE31" s="231">
        <v>0.02083868814764665</v>
      </c>
      <c r="AF31" s="231">
        <v>0.028789895026041214</v>
      </c>
      <c r="AG31" s="231">
        <v>0.0006764384668242864</v>
      </c>
      <c r="AH31" s="231">
        <v>0.041849294478562726</v>
      </c>
      <c r="AI31" s="231">
        <v>0.00396256406400377</v>
      </c>
      <c r="AJ31" s="231">
        <v>0.00926290763962813</v>
      </c>
      <c r="AK31" s="231">
        <v>0.009692465447377141</v>
      </c>
      <c r="AL31" s="231">
        <v>0.00016165842691347296</v>
      </c>
      <c r="AM31" s="231">
        <v>0.06824424953114314</v>
      </c>
      <c r="AN31" s="231">
        <v>0.0020281672128450294</v>
      </c>
      <c r="AO31" s="252">
        <v>20</v>
      </c>
      <c r="AP31" s="253" t="s">
        <v>6</v>
      </c>
      <c r="AQ31" s="231">
        <v>0.0193090745985509</v>
      </c>
      <c r="AR31" s="231">
        <v>1.383864745713739E-05</v>
      </c>
      <c r="AS31" s="231">
        <v>0</v>
      </c>
      <c r="AT31" s="231">
        <v>0</v>
      </c>
      <c r="AU31" s="231">
        <v>0</v>
      </c>
      <c r="AV31" s="231">
        <v>0.48235047199215125</v>
      </c>
      <c r="AW31" s="231">
        <v>1.0317762561657726</v>
      </c>
      <c r="AX31" s="231">
        <v>0</v>
      </c>
      <c r="AY31" s="231">
        <v>0.00960243138006387</v>
      </c>
      <c r="AZ31" s="231">
        <v>0.0522087676453084</v>
      </c>
    </row>
    <row r="32" spans="1:52" s="20" customFormat="1" ht="24">
      <c r="A32" s="252">
        <v>21</v>
      </c>
      <c r="B32" s="253" t="s">
        <v>151</v>
      </c>
      <c r="C32" s="231">
        <v>0.009627805219040119</v>
      </c>
      <c r="D32" s="231">
        <v>0.01715595804057112</v>
      </c>
      <c r="E32" s="231">
        <v>0.008997823527391757</v>
      </c>
      <c r="F32" s="231">
        <v>0.011272667305935052</v>
      </c>
      <c r="G32" s="231">
        <v>0.01703557928414157</v>
      </c>
      <c r="H32" s="231">
        <v>0.0187703426692127</v>
      </c>
      <c r="I32" s="231">
        <v>0.016584871770514497</v>
      </c>
      <c r="J32" s="231">
        <v>0.011130407912986248</v>
      </c>
      <c r="K32" s="231">
        <v>0.017483104219753003</v>
      </c>
      <c r="L32" s="231">
        <v>0.021777898936441383</v>
      </c>
      <c r="M32" s="231">
        <v>0.015599513323914562</v>
      </c>
      <c r="N32" s="231">
        <v>0.003890874367836877</v>
      </c>
      <c r="O32" s="252">
        <v>21</v>
      </c>
      <c r="P32" s="253" t="s">
        <v>151</v>
      </c>
      <c r="Q32" s="231">
        <v>0.013295151459385536</v>
      </c>
      <c r="R32" s="231">
        <v>0.013517348750900863</v>
      </c>
      <c r="S32" s="231">
        <v>0.009062738381869127</v>
      </c>
      <c r="T32" s="231">
        <v>0.012831581462003366</v>
      </c>
      <c r="U32" s="231">
        <v>0.022110807705004603</v>
      </c>
      <c r="V32" s="231">
        <v>0.03857838090426503</v>
      </c>
      <c r="W32" s="231">
        <v>0.010290039118546151</v>
      </c>
      <c r="X32" s="231">
        <v>0.014420659354447458</v>
      </c>
      <c r="Y32" s="231">
        <v>0.007572730848113217</v>
      </c>
      <c r="Z32" s="231">
        <v>0.010850922968999897</v>
      </c>
      <c r="AA32" s="231">
        <v>0.009203906369299292</v>
      </c>
      <c r="AB32" s="231">
        <v>0.01642693232800877</v>
      </c>
      <c r="AC32" s="252">
        <v>21</v>
      </c>
      <c r="AD32" s="253" t="s">
        <v>151</v>
      </c>
      <c r="AE32" s="231">
        <v>0.014013653192736338</v>
      </c>
      <c r="AF32" s="231">
        <v>0.012382566240799234</v>
      </c>
      <c r="AG32" s="231">
        <v>0.0007212124139252502</v>
      </c>
      <c r="AH32" s="231">
        <v>0.011160517640205354</v>
      </c>
      <c r="AI32" s="231">
        <v>0.009578674463942347</v>
      </c>
      <c r="AJ32" s="231">
        <v>0.007433166253286255</v>
      </c>
      <c r="AK32" s="231">
        <v>0.00819435872443206</v>
      </c>
      <c r="AL32" s="231">
        <v>0.011609847277410726</v>
      </c>
      <c r="AM32" s="231">
        <v>0.008361056156303389</v>
      </c>
      <c r="AN32" s="231">
        <v>0.01812903776450041</v>
      </c>
      <c r="AO32" s="252">
        <v>21</v>
      </c>
      <c r="AP32" s="253" t="s">
        <v>151</v>
      </c>
      <c r="AQ32" s="231">
        <v>0.017921165950785318</v>
      </c>
      <c r="AR32" s="231">
        <v>0.021873277009086128</v>
      </c>
      <c r="AS32" s="231">
        <v>0.033739343882058494</v>
      </c>
      <c r="AT32" s="231">
        <v>0</v>
      </c>
      <c r="AU32" s="231">
        <v>0.00034456237350543787</v>
      </c>
      <c r="AV32" s="231">
        <v>0.006587764606334558</v>
      </c>
      <c r="AW32" s="231">
        <v>-0.0006592087098361471</v>
      </c>
      <c r="AX32" s="231">
        <v>0.03438751749779663</v>
      </c>
      <c r="AY32" s="231">
        <v>0.00932438107271531</v>
      </c>
      <c r="AZ32" s="231">
        <v>0.01548330064489551</v>
      </c>
    </row>
    <row r="33" spans="1:52" ht="24">
      <c r="A33" s="252">
        <v>22</v>
      </c>
      <c r="B33" s="253" t="s">
        <v>150</v>
      </c>
      <c r="C33" s="231">
        <v>0.05791678252578158</v>
      </c>
      <c r="D33" s="231">
        <v>0.03156883565399975</v>
      </c>
      <c r="E33" s="231">
        <v>0.019977098806819794</v>
      </c>
      <c r="F33" s="231">
        <v>0.01058960989937537</v>
      </c>
      <c r="G33" s="231">
        <v>0.054829705235328194</v>
      </c>
      <c r="H33" s="231">
        <v>0.082627362671598</v>
      </c>
      <c r="I33" s="231">
        <v>0.1308501196285777</v>
      </c>
      <c r="J33" s="231">
        <v>0.02563851780974876</v>
      </c>
      <c r="K33" s="231">
        <v>0.037737459284961986</v>
      </c>
      <c r="L33" s="231">
        <v>0.07811884013368868</v>
      </c>
      <c r="M33" s="231">
        <v>0.06921428352818823</v>
      </c>
      <c r="N33" s="231">
        <v>0.007639031853628582</v>
      </c>
      <c r="O33" s="252">
        <v>22</v>
      </c>
      <c r="P33" s="253" t="s">
        <v>150</v>
      </c>
      <c r="Q33" s="231">
        <v>0.03617744533151273</v>
      </c>
      <c r="R33" s="231">
        <v>0.025514265762619816</v>
      </c>
      <c r="S33" s="231">
        <v>0.02464538229206037</v>
      </c>
      <c r="T33" s="231">
        <v>0.025521134054630894</v>
      </c>
      <c r="U33" s="231">
        <v>0.010551674024236513</v>
      </c>
      <c r="V33" s="231">
        <v>0.0115790493891647</v>
      </c>
      <c r="W33" s="231">
        <v>0.020365186068003072</v>
      </c>
      <c r="X33" s="231">
        <v>0.04999558564487335</v>
      </c>
      <c r="Y33" s="231">
        <v>0.03383399315470307</v>
      </c>
      <c r="Z33" s="231">
        <v>0.04360691360391014</v>
      </c>
      <c r="AA33" s="231">
        <v>0.033538559631595216</v>
      </c>
      <c r="AB33" s="231">
        <v>0.06887950558034998</v>
      </c>
      <c r="AC33" s="252">
        <v>22</v>
      </c>
      <c r="AD33" s="253" t="s">
        <v>150</v>
      </c>
      <c r="AE33" s="231">
        <v>0.056415563875032604</v>
      </c>
      <c r="AF33" s="231">
        <v>0.010298439158012639</v>
      </c>
      <c r="AG33" s="231">
        <v>0.0022108485581143955</v>
      </c>
      <c r="AH33" s="231">
        <v>0.028506766158691133</v>
      </c>
      <c r="AI33" s="231">
        <v>0.031991438412134095</v>
      </c>
      <c r="AJ33" s="231">
        <v>0.021678309571443663</v>
      </c>
      <c r="AK33" s="231">
        <v>0.03315756719543377</v>
      </c>
      <c r="AL33" s="231">
        <v>0.012777574654813169</v>
      </c>
      <c r="AM33" s="231">
        <v>0.012171731851013333</v>
      </c>
      <c r="AN33" s="231">
        <v>0.037041098265822546</v>
      </c>
      <c r="AO33" s="252">
        <v>22</v>
      </c>
      <c r="AP33" s="253" t="s">
        <v>150</v>
      </c>
      <c r="AQ33" s="231">
        <v>0.07145206968409214</v>
      </c>
      <c r="AR33" s="231">
        <v>0.12211234806321968</v>
      </c>
      <c r="AS33" s="231">
        <v>0.009536761439105916</v>
      </c>
      <c r="AT33" s="231">
        <v>0</v>
      </c>
      <c r="AU33" s="231">
        <v>0.0002995572844044394</v>
      </c>
      <c r="AV33" s="231">
        <v>0.005395611143487798</v>
      </c>
      <c r="AW33" s="231">
        <v>-0.002135551076352205</v>
      </c>
      <c r="AX33" s="231">
        <v>0.029999999659400547</v>
      </c>
      <c r="AY33" s="231">
        <v>0.02634620751224818</v>
      </c>
      <c r="AZ33" s="231">
        <v>0.06693550144858225</v>
      </c>
    </row>
    <row r="34" spans="1:52" ht="36">
      <c r="A34" s="252">
        <v>23</v>
      </c>
      <c r="B34" s="19" t="s">
        <v>163</v>
      </c>
      <c r="C34" s="231">
        <v>4.24269451700118E-06</v>
      </c>
      <c r="D34" s="231">
        <v>0</v>
      </c>
      <c r="E34" s="231">
        <v>0.0011409354503813028</v>
      </c>
      <c r="F34" s="231">
        <v>0</v>
      </c>
      <c r="G34" s="231">
        <v>0</v>
      </c>
      <c r="H34" s="231">
        <v>0.0029027651350175686</v>
      </c>
      <c r="I34" s="231">
        <v>0.0012363068664290834</v>
      </c>
      <c r="J34" s="231">
        <v>0.0035989582982280245</v>
      </c>
      <c r="K34" s="231">
        <v>0.0029277325184426887</v>
      </c>
      <c r="L34" s="231">
        <v>0.0004472401214153511</v>
      </c>
      <c r="M34" s="231">
        <v>0.004357603931152098</v>
      </c>
      <c r="N34" s="231">
        <v>1.5819733257948808E-05</v>
      </c>
      <c r="O34" s="252">
        <v>23</v>
      </c>
      <c r="P34" s="19" t="s">
        <v>163</v>
      </c>
      <c r="Q34" s="231">
        <v>0.004022953081694352</v>
      </c>
      <c r="R34" s="231">
        <v>0.00026431878577414544</v>
      </c>
      <c r="S34" s="231">
        <v>0.0001258154068408916</v>
      </c>
      <c r="T34" s="231">
        <v>0.0003204547584742268</v>
      </c>
      <c r="U34" s="231">
        <v>0.0009723921093342344</v>
      </c>
      <c r="V34" s="231">
        <v>0.0001829685339026958</v>
      </c>
      <c r="W34" s="231">
        <v>0</v>
      </c>
      <c r="X34" s="231">
        <v>0.0017487021520300743</v>
      </c>
      <c r="Y34" s="231">
        <v>0.010080074658200046</v>
      </c>
      <c r="Z34" s="231">
        <v>0.0023725874500691675</v>
      </c>
      <c r="AA34" s="231">
        <v>0.001066861351760126</v>
      </c>
      <c r="AB34" s="231">
        <v>0.0027006951361791052</v>
      </c>
      <c r="AC34" s="252">
        <v>23</v>
      </c>
      <c r="AD34" s="19" t="s">
        <v>163</v>
      </c>
      <c r="AE34" s="231">
        <v>0.0005563372839585696</v>
      </c>
      <c r="AF34" s="231">
        <v>0.002751646914843041</v>
      </c>
      <c r="AG34" s="231">
        <v>0.0001430603512055121</v>
      </c>
      <c r="AH34" s="231">
        <v>0.003024760058616047</v>
      </c>
      <c r="AI34" s="231">
        <v>0.001448377043714698</v>
      </c>
      <c r="AJ34" s="231">
        <v>0.0009744762626440504</v>
      </c>
      <c r="AK34" s="231">
        <v>0.0008127217904313996</v>
      </c>
      <c r="AL34" s="231">
        <v>0.0005128384723184123</v>
      </c>
      <c r="AM34" s="231">
        <v>0.0017363215734961198</v>
      </c>
      <c r="AN34" s="231">
        <v>0.002996259644351646</v>
      </c>
      <c r="AO34" s="252">
        <v>23</v>
      </c>
      <c r="AP34" s="19" t="s">
        <v>163</v>
      </c>
      <c r="AQ34" s="231">
        <v>0.0021635300162166356</v>
      </c>
      <c r="AR34" s="231">
        <v>0.0011366092714107203</v>
      </c>
      <c r="AS34" s="231">
        <v>0</v>
      </c>
      <c r="AT34" s="231">
        <v>0</v>
      </c>
      <c r="AU34" s="231">
        <v>0</v>
      </c>
      <c r="AV34" s="231">
        <v>0.0002466848420558798</v>
      </c>
      <c r="AW34" s="231">
        <v>0.001115144610256615</v>
      </c>
      <c r="AX34" s="231">
        <v>0</v>
      </c>
      <c r="AY34" s="231">
        <v>0</v>
      </c>
      <c r="AZ34" s="231">
        <v>0.0011989171761984591</v>
      </c>
    </row>
    <row r="35" spans="1:52" s="20" customFormat="1" ht="12">
      <c r="A35" s="252">
        <v>24</v>
      </c>
      <c r="B35" s="19" t="s">
        <v>137</v>
      </c>
      <c r="C35" s="231">
        <v>0.0011537360760656191</v>
      </c>
      <c r="D35" s="231">
        <v>0</v>
      </c>
      <c r="E35" s="231">
        <v>0.004333257661860735</v>
      </c>
      <c r="F35" s="231">
        <v>4.531929238079827E-07</v>
      </c>
      <c r="G35" s="231">
        <v>0.0003393305558435302</v>
      </c>
      <c r="H35" s="231">
        <v>0.026187173811722173</v>
      </c>
      <c r="I35" s="231">
        <v>0.007900944690028437</v>
      </c>
      <c r="J35" s="231">
        <v>0.0004066076722016571</v>
      </c>
      <c r="K35" s="231">
        <v>0.002841435118625161</v>
      </c>
      <c r="L35" s="231">
        <v>0.0041061275027950775</v>
      </c>
      <c r="M35" s="231">
        <v>0.0037630014491854876</v>
      </c>
      <c r="N35" s="231">
        <v>0.0007382585550785366</v>
      </c>
      <c r="O35" s="252">
        <v>24</v>
      </c>
      <c r="P35" s="19" t="s">
        <v>137</v>
      </c>
      <c r="Q35" s="231">
        <v>1.0966256552518196E-07</v>
      </c>
      <c r="R35" s="231">
        <v>0.0001981162526144091</v>
      </c>
      <c r="S35" s="231">
        <v>0.0011949486895011545</v>
      </c>
      <c r="T35" s="231">
        <v>0.006182748898128698</v>
      </c>
      <c r="U35" s="231">
        <v>0</v>
      </c>
      <c r="V35" s="231">
        <v>7.69797260053582E-06</v>
      </c>
      <c r="W35" s="231">
        <v>1.2473456456684235E-05</v>
      </c>
      <c r="X35" s="231">
        <v>0.0017677507771332603</v>
      </c>
      <c r="Y35" s="231">
        <v>0.00805534851137094</v>
      </c>
      <c r="Z35" s="231">
        <v>0.009945662895432056</v>
      </c>
      <c r="AA35" s="231">
        <v>0.0006678106395398257</v>
      </c>
      <c r="AB35" s="231">
        <v>0.03114078125134202</v>
      </c>
      <c r="AC35" s="252">
        <v>24</v>
      </c>
      <c r="AD35" s="19" t="s">
        <v>137</v>
      </c>
      <c r="AE35" s="231">
        <v>0.0036950715258069924</v>
      </c>
      <c r="AF35" s="231">
        <v>0.0021113046624439726</v>
      </c>
      <c r="AG35" s="231">
        <v>0.001992746633455793</v>
      </c>
      <c r="AH35" s="231">
        <v>0.00680524183932741</v>
      </c>
      <c r="AI35" s="231">
        <v>0.014977385776632846</v>
      </c>
      <c r="AJ35" s="231">
        <v>0.010177819661793206</v>
      </c>
      <c r="AK35" s="231">
        <v>0.008824751881717585</v>
      </c>
      <c r="AL35" s="231">
        <v>0.0008398343859052157</v>
      </c>
      <c r="AM35" s="231">
        <v>0.003290433092732923</v>
      </c>
      <c r="AN35" s="231">
        <v>0.03892327059240521</v>
      </c>
      <c r="AO35" s="252">
        <v>24</v>
      </c>
      <c r="AP35" s="19" t="s">
        <v>137</v>
      </c>
      <c r="AQ35" s="231">
        <v>0.009820964225117483</v>
      </c>
      <c r="AR35" s="231">
        <v>0.02827205696550641</v>
      </c>
      <c r="AS35" s="231">
        <v>0</v>
      </c>
      <c r="AT35" s="231">
        <v>0</v>
      </c>
      <c r="AU35" s="231">
        <v>0</v>
      </c>
      <c r="AV35" s="231">
        <v>0.011034075587427404</v>
      </c>
      <c r="AW35" s="231">
        <v>-0.0001890349261267876</v>
      </c>
      <c r="AX35" s="231">
        <v>0</v>
      </c>
      <c r="AY35" s="231">
        <v>6.204243525168428E-06</v>
      </c>
      <c r="AZ35" s="231">
        <v>0.012457379632272931</v>
      </c>
    </row>
    <row r="36" spans="1:52" ht="25.5" customHeight="1">
      <c r="A36" s="252">
        <v>25</v>
      </c>
      <c r="B36" s="253" t="s">
        <v>164</v>
      </c>
      <c r="C36" s="231">
        <v>0.002253274424538809</v>
      </c>
      <c r="D36" s="231">
        <v>0.13131027721439167</v>
      </c>
      <c r="E36" s="231">
        <v>0.04970421733486358</v>
      </c>
      <c r="F36" s="231">
        <v>0.02404707454176053</v>
      </c>
      <c r="G36" s="231">
        <v>0.04736647971226946</v>
      </c>
      <c r="H36" s="231">
        <v>0.05852956086699962</v>
      </c>
      <c r="I36" s="231">
        <v>0.0189572503531243</v>
      </c>
      <c r="J36" s="231">
        <v>0.0776898594432276</v>
      </c>
      <c r="K36" s="231">
        <v>0.02748189590163142</v>
      </c>
      <c r="L36" s="231">
        <v>0.03339462290558854</v>
      </c>
      <c r="M36" s="231">
        <v>0.05901953713526105</v>
      </c>
      <c r="N36" s="231">
        <v>0.013097243276375774</v>
      </c>
      <c r="O36" s="252">
        <v>25</v>
      </c>
      <c r="P36" s="253" t="s">
        <v>164</v>
      </c>
      <c r="Q36" s="231">
        <v>0.014459077089288588</v>
      </c>
      <c r="R36" s="231">
        <v>0.02061097112098526</v>
      </c>
      <c r="S36" s="231">
        <v>0.044344165247262105</v>
      </c>
      <c r="T36" s="231">
        <v>0.018031601501513058</v>
      </c>
      <c r="U36" s="231">
        <v>0.10921813691583727</v>
      </c>
      <c r="V36" s="231">
        <v>0.08134264695556329</v>
      </c>
      <c r="W36" s="231">
        <v>0.00768549413226581</v>
      </c>
      <c r="X36" s="231">
        <v>0.036652433808704414</v>
      </c>
      <c r="Y36" s="231">
        <v>0.05122305933427833</v>
      </c>
      <c r="Z36" s="231">
        <v>0.030827785567912817</v>
      </c>
      <c r="AA36" s="231">
        <v>0.009967194805315029</v>
      </c>
      <c r="AB36" s="231">
        <v>0.07603150454908081</v>
      </c>
      <c r="AC36" s="252">
        <v>25</v>
      </c>
      <c r="AD36" s="253" t="s">
        <v>164</v>
      </c>
      <c r="AE36" s="231">
        <v>0.019236561493467693</v>
      </c>
      <c r="AF36" s="231">
        <v>0.0047579519335482654</v>
      </c>
      <c r="AG36" s="231">
        <v>0.0012728390869535284</v>
      </c>
      <c r="AH36" s="231">
        <v>0.035300579150141335</v>
      </c>
      <c r="AI36" s="231">
        <v>0.06235923033861021</v>
      </c>
      <c r="AJ36" s="231">
        <v>0.007012634166647416</v>
      </c>
      <c r="AK36" s="231">
        <v>0.011976825016860563</v>
      </c>
      <c r="AL36" s="231">
        <v>0.0648155142856989</v>
      </c>
      <c r="AM36" s="231">
        <v>0.026355777992891242</v>
      </c>
      <c r="AN36" s="231">
        <v>0.016685499994300985</v>
      </c>
      <c r="AO36" s="252">
        <v>25</v>
      </c>
      <c r="AP36" s="253" t="s">
        <v>164</v>
      </c>
      <c r="AQ36" s="231">
        <v>0.038437595602706084</v>
      </c>
      <c r="AR36" s="231">
        <v>0.04372543075357633</v>
      </c>
      <c r="AS36" s="231">
        <v>0.012423372407098923</v>
      </c>
      <c r="AT36" s="231">
        <v>0</v>
      </c>
      <c r="AU36" s="231">
        <v>0.00010675337232623935</v>
      </c>
      <c r="AV36" s="231">
        <v>0.07150447928733629</v>
      </c>
      <c r="AW36" s="231">
        <v>0.0035904918558767964</v>
      </c>
      <c r="AX36" s="231">
        <v>0.009558564185828216</v>
      </c>
      <c r="AY36" s="231">
        <v>0.2269065340129131</v>
      </c>
      <c r="AZ36" s="231">
        <v>0.07376953707172308</v>
      </c>
    </row>
    <row r="37" spans="1:52" s="20" customFormat="1" ht="12">
      <c r="A37" s="252">
        <v>26</v>
      </c>
      <c r="B37" s="253" t="s">
        <v>188</v>
      </c>
      <c r="C37" s="231">
        <v>1.0664712638724524E-05</v>
      </c>
      <c r="D37" s="231">
        <v>0.02946170209726439</v>
      </c>
      <c r="E37" s="231">
        <v>0.003031007832373527</v>
      </c>
      <c r="F37" s="231">
        <v>0.0002493888937870278</v>
      </c>
      <c r="G37" s="231">
        <v>0.004854074101784911</v>
      </c>
      <c r="H37" s="231">
        <v>0.014868380844316253</v>
      </c>
      <c r="I37" s="231">
        <v>0.0008671840415267372</v>
      </c>
      <c r="J37" s="231">
        <v>0.0013303787423005287</v>
      </c>
      <c r="K37" s="231">
        <v>0.008559313442507472</v>
      </c>
      <c r="L37" s="231">
        <v>0.029092160484059177</v>
      </c>
      <c r="M37" s="231">
        <v>0.04986307767853078</v>
      </c>
      <c r="N37" s="231">
        <v>0.007635115425258088</v>
      </c>
      <c r="O37" s="252">
        <v>26</v>
      </c>
      <c r="P37" s="253" t="s">
        <v>188</v>
      </c>
      <c r="Q37" s="231">
        <v>0.00036207925326425154</v>
      </c>
      <c r="R37" s="231">
        <v>0.04665784684370795</v>
      </c>
      <c r="S37" s="231">
        <v>0.0009115665493622314</v>
      </c>
      <c r="T37" s="231">
        <v>0.01480389314196653</v>
      </c>
      <c r="U37" s="231">
        <v>0</v>
      </c>
      <c r="V37" s="231">
        <v>0.00018937948093892922</v>
      </c>
      <c r="W37" s="231">
        <v>0.0004909794995355952</v>
      </c>
      <c r="X37" s="231">
        <v>0.011565281409903986</v>
      </c>
      <c r="Y37" s="231">
        <v>0.009234610321110392</v>
      </c>
      <c r="Z37" s="231">
        <v>0.006072175523093573</v>
      </c>
      <c r="AA37" s="231">
        <v>0.00036808086563778846</v>
      </c>
      <c r="AB37" s="231">
        <v>0.007264335999053628</v>
      </c>
      <c r="AC37" s="252">
        <v>26</v>
      </c>
      <c r="AD37" s="253" t="s">
        <v>188</v>
      </c>
      <c r="AE37" s="231">
        <v>0.005163173100393314</v>
      </c>
      <c r="AF37" s="231">
        <v>0.09265296828891066</v>
      </c>
      <c r="AG37" s="231">
        <v>0.002284554463660816</v>
      </c>
      <c r="AH37" s="231">
        <v>0.012471029775559004</v>
      </c>
      <c r="AI37" s="231">
        <v>0.03545392988974649</v>
      </c>
      <c r="AJ37" s="231">
        <v>0.0020077703268541465</v>
      </c>
      <c r="AK37" s="231">
        <v>0.004283880541743742</v>
      </c>
      <c r="AL37" s="231">
        <v>0.02760199387470132</v>
      </c>
      <c r="AM37" s="231">
        <v>0.0264589134754641</v>
      </c>
      <c r="AN37" s="231">
        <v>0.00835703687923608</v>
      </c>
      <c r="AO37" s="252">
        <v>26</v>
      </c>
      <c r="AP37" s="253" t="s">
        <v>188</v>
      </c>
      <c r="AQ37" s="231">
        <v>0.018993283211727847</v>
      </c>
      <c r="AR37" s="231">
        <v>0.031024229802284167</v>
      </c>
      <c r="AS37" s="231">
        <v>0</v>
      </c>
      <c r="AT37" s="231">
        <v>0</v>
      </c>
      <c r="AU37" s="231">
        <v>0.0010350045992629715</v>
      </c>
      <c r="AV37" s="231">
        <v>0.0806294498836047</v>
      </c>
      <c r="AW37" s="231">
        <v>-0.006323776649548279</v>
      </c>
      <c r="AX37" s="231">
        <v>0</v>
      </c>
      <c r="AY37" s="231">
        <v>0.004288937772127279</v>
      </c>
      <c r="AZ37" s="231">
        <v>0.023087178225579215</v>
      </c>
    </row>
    <row r="38" spans="1:52" ht="12">
      <c r="A38" s="252">
        <v>27</v>
      </c>
      <c r="B38" s="253" t="s">
        <v>37</v>
      </c>
      <c r="C38" s="231">
        <v>2.313412443599349E-05</v>
      </c>
      <c r="D38" s="231">
        <v>0</v>
      </c>
      <c r="E38" s="231">
        <v>0.00012442348878428269</v>
      </c>
      <c r="F38" s="231">
        <v>0</v>
      </c>
      <c r="G38" s="231">
        <v>0.000786824422650253</v>
      </c>
      <c r="H38" s="231">
        <v>0.003591021628295355</v>
      </c>
      <c r="I38" s="231">
        <v>0.0002897047121006679</v>
      </c>
      <c r="J38" s="231">
        <v>0.000280343233957074</v>
      </c>
      <c r="K38" s="231">
        <v>0.0034728780270431078</v>
      </c>
      <c r="L38" s="231">
        <v>0.0008066351900183799</v>
      </c>
      <c r="M38" s="231">
        <v>0.00035108144372454533</v>
      </c>
      <c r="N38" s="231">
        <v>0.0003237294566105261</v>
      </c>
      <c r="O38" s="252">
        <v>27</v>
      </c>
      <c r="P38" s="253" t="s">
        <v>37</v>
      </c>
      <c r="Q38" s="231">
        <v>0.004196440913385172</v>
      </c>
      <c r="R38" s="231">
        <v>0.0014674545954295097</v>
      </c>
      <c r="S38" s="231">
        <v>0.0004116199174122751</v>
      </c>
      <c r="T38" s="231">
        <v>0.0006276168822612995</v>
      </c>
      <c r="U38" s="231">
        <v>0.0001928057744502248</v>
      </c>
      <c r="V38" s="231">
        <v>0.0004389756081317052</v>
      </c>
      <c r="W38" s="231">
        <v>0.00219855368776706</v>
      </c>
      <c r="X38" s="231">
        <v>9.09191098686163E-06</v>
      </c>
      <c r="Y38" s="231">
        <v>0.007585049484033781</v>
      </c>
      <c r="Z38" s="231">
        <v>0.0025994742652166608</v>
      </c>
      <c r="AA38" s="231">
        <v>0.001454317720063981</v>
      </c>
      <c r="AB38" s="231">
        <v>0.011023779205480455</v>
      </c>
      <c r="AC38" s="252">
        <v>27</v>
      </c>
      <c r="AD38" s="253" t="s">
        <v>37</v>
      </c>
      <c r="AE38" s="231">
        <v>0.004467266333501986</v>
      </c>
      <c r="AF38" s="231">
        <v>0.0020264327669687917</v>
      </c>
      <c r="AG38" s="231">
        <v>0.8539627624301628</v>
      </c>
      <c r="AH38" s="231">
        <v>0.0029503490174033805</v>
      </c>
      <c r="AI38" s="231">
        <v>0.00023228117820260275</v>
      </c>
      <c r="AJ38" s="231">
        <v>0.0010427477163658455</v>
      </c>
      <c r="AK38" s="231">
        <v>0</v>
      </c>
      <c r="AL38" s="231">
        <v>0.00037284698789533767</v>
      </c>
      <c r="AM38" s="231">
        <v>0.010974162753414776</v>
      </c>
      <c r="AN38" s="231">
        <v>0.002270079544817823</v>
      </c>
      <c r="AO38" s="252">
        <v>27</v>
      </c>
      <c r="AP38" s="253" t="s">
        <v>37</v>
      </c>
      <c r="AQ38" s="231">
        <v>0.03571036160081969</v>
      </c>
      <c r="AR38" s="231">
        <v>0.004516952975352476</v>
      </c>
      <c r="AS38" s="231">
        <v>0</v>
      </c>
      <c r="AT38" s="231">
        <v>0</v>
      </c>
      <c r="AU38" s="231">
        <v>0</v>
      </c>
      <c r="AV38" s="231">
        <v>0.0038934740763856704</v>
      </c>
      <c r="AW38" s="231">
        <v>-0.003155621982215528</v>
      </c>
      <c r="AX38" s="231">
        <v>0</v>
      </c>
      <c r="AY38" s="231">
        <v>0.0005313635170203215</v>
      </c>
      <c r="AZ38" s="231">
        <v>0.01590533426264808</v>
      </c>
    </row>
    <row r="39" spans="1:52" ht="24">
      <c r="A39" s="252">
        <v>28</v>
      </c>
      <c r="B39" s="19" t="s">
        <v>165</v>
      </c>
      <c r="C39" s="231">
        <v>0.000965718974843317</v>
      </c>
      <c r="D39" s="231">
        <v>0</v>
      </c>
      <c r="E39" s="231">
        <v>0.020198801764161202</v>
      </c>
      <c r="F39" s="231">
        <v>0</v>
      </c>
      <c r="G39" s="231">
        <v>0</v>
      </c>
      <c r="H39" s="231">
        <v>0.007023654834807694</v>
      </c>
      <c r="I39" s="231">
        <v>0.01302380664451617</v>
      </c>
      <c r="J39" s="231">
        <v>0</v>
      </c>
      <c r="K39" s="231">
        <v>0.054559743972184015</v>
      </c>
      <c r="L39" s="231">
        <v>0.01827187820127249</v>
      </c>
      <c r="M39" s="231">
        <v>0.012213055395656602</v>
      </c>
      <c r="N39" s="231">
        <v>0.0031136986022781967</v>
      </c>
      <c r="O39" s="252">
        <v>28</v>
      </c>
      <c r="P39" s="19" t="s">
        <v>165</v>
      </c>
      <c r="Q39" s="231">
        <v>0</v>
      </c>
      <c r="R39" s="231">
        <v>0</v>
      </c>
      <c r="S39" s="231">
        <v>0</v>
      </c>
      <c r="T39" s="231">
        <v>0</v>
      </c>
      <c r="U39" s="231">
        <v>0.18779953794052096</v>
      </c>
      <c r="V39" s="231">
        <v>0</v>
      </c>
      <c r="W39" s="231">
        <v>0</v>
      </c>
      <c r="X39" s="231">
        <v>0.004427918943812117</v>
      </c>
      <c r="Y39" s="231">
        <v>0.005226263508780595</v>
      </c>
      <c r="Z39" s="231">
        <v>0.008400724783521817</v>
      </c>
      <c r="AA39" s="231">
        <v>0</v>
      </c>
      <c r="AB39" s="231">
        <v>0.008992918594223239</v>
      </c>
      <c r="AC39" s="252">
        <v>28</v>
      </c>
      <c r="AD39" s="19" t="s">
        <v>165</v>
      </c>
      <c r="AE39" s="231">
        <v>0.01829647553534353</v>
      </c>
      <c r="AF39" s="231">
        <v>0.0075721844377430935</v>
      </c>
      <c r="AG39" s="231">
        <v>0</v>
      </c>
      <c r="AH39" s="231">
        <v>0.004846109065896777</v>
      </c>
      <c r="AI39" s="231">
        <v>0.016454542236749397</v>
      </c>
      <c r="AJ39" s="231">
        <v>0.005345645183753254</v>
      </c>
      <c r="AK39" s="231">
        <v>0.007993443902570105</v>
      </c>
      <c r="AL39" s="231">
        <v>0</v>
      </c>
      <c r="AM39" s="231">
        <v>0.03365622370753269</v>
      </c>
      <c r="AN39" s="231">
        <v>0</v>
      </c>
      <c r="AO39" s="252">
        <v>28</v>
      </c>
      <c r="AP39" s="19" t="s">
        <v>165</v>
      </c>
      <c r="AQ39" s="231">
        <v>0.010854202123352839</v>
      </c>
      <c r="AR39" s="231">
        <v>0.04304218286268627</v>
      </c>
      <c r="AS39" s="231">
        <v>0</v>
      </c>
      <c r="AT39" s="231">
        <v>0.01795525145958854</v>
      </c>
      <c r="AU39" s="231">
        <v>0.10716941588913602</v>
      </c>
      <c r="AV39" s="231">
        <v>0.05793211356248476</v>
      </c>
      <c r="AW39" s="231">
        <v>-0.02565319370701311</v>
      </c>
      <c r="AX39" s="231">
        <v>0</v>
      </c>
      <c r="AY39" s="231">
        <v>0.0004334657256184736</v>
      </c>
      <c r="AZ39" s="231">
        <v>0.02393124546108435</v>
      </c>
    </row>
    <row r="40" spans="1:52" ht="12">
      <c r="A40" s="252">
        <v>29</v>
      </c>
      <c r="B40" s="19" t="s">
        <v>18</v>
      </c>
      <c r="C40" s="231">
        <v>0</v>
      </c>
      <c r="D40" s="231">
        <v>0</v>
      </c>
      <c r="E40" s="231">
        <v>0</v>
      </c>
      <c r="F40" s="231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52">
        <v>29</v>
      </c>
      <c r="P40" s="19" t="s">
        <v>18</v>
      </c>
      <c r="Q40" s="231">
        <v>0</v>
      </c>
      <c r="R40" s="231">
        <v>0</v>
      </c>
      <c r="S40" s="231">
        <v>0</v>
      </c>
      <c r="T40" s="231">
        <v>0</v>
      </c>
      <c r="U40" s="231">
        <v>0</v>
      </c>
      <c r="V40" s="231">
        <v>0</v>
      </c>
      <c r="W40" s="231">
        <v>0</v>
      </c>
      <c r="X40" s="231">
        <v>0</v>
      </c>
      <c r="Y40" s="231">
        <v>0</v>
      </c>
      <c r="Z40" s="231">
        <v>0</v>
      </c>
      <c r="AA40" s="231">
        <v>0</v>
      </c>
      <c r="AB40" s="231">
        <v>5.560152780704813E-05</v>
      </c>
      <c r="AC40" s="252">
        <v>29</v>
      </c>
      <c r="AD40" s="19" t="s">
        <v>18</v>
      </c>
      <c r="AE40" s="231">
        <v>6.804022266927379E-06</v>
      </c>
      <c r="AF40" s="231">
        <v>0.00013525025271908292</v>
      </c>
      <c r="AG40" s="231">
        <v>0</v>
      </c>
      <c r="AH40" s="231">
        <v>7.990022079714641E-05</v>
      </c>
      <c r="AI40" s="231">
        <v>0.004238972763880215</v>
      </c>
      <c r="AJ40" s="231">
        <v>0</v>
      </c>
      <c r="AK40" s="231">
        <v>0</v>
      </c>
      <c r="AL40" s="231">
        <v>0</v>
      </c>
      <c r="AM40" s="231">
        <v>0</v>
      </c>
      <c r="AN40" s="231">
        <v>0.0021749385181841197</v>
      </c>
      <c r="AO40" s="252">
        <v>29</v>
      </c>
      <c r="AP40" s="19" t="s">
        <v>18</v>
      </c>
      <c r="AQ40" s="231">
        <v>0.00032096912330489244</v>
      </c>
      <c r="AR40" s="231">
        <v>1.3629519835694882E-05</v>
      </c>
      <c r="AS40" s="231">
        <v>0</v>
      </c>
      <c r="AT40" s="231">
        <v>0</v>
      </c>
      <c r="AU40" s="231">
        <v>0.8273629463398241</v>
      </c>
      <c r="AV40" s="231">
        <v>0.024191786802895195</v>
      </c>
      <c r="AW40" s="231">
        <v>0.00018981184855431746</v>
      </c>
      <c r="AX40" s="231">
        <v>0</v>
      </c>
      <c r="AY40" s="231">
        <v>0.13077212637844446</v>
      </c>
      <c r="AZ40" s="231">
        <v>0.04741644662752996</v>
      </c>
    </row>
    <row r="41" spans="1:52" s="20" customFormat="1" ht="12">
      <c r="A41" s="252">
        <v>30</v>
      </c>
      <c r="B41" s="253" t="s">
        <v>33</v>
      </c>
      <c r="C41" s="231">
        <v>0</v>
      </c>
      <c r="D41" s="231">
        <v>0</v>
      </c>
      <c r="E41" s="231">
        <v>0</v>
      </c>
      <c r="F41" s="231">
        <v>0</v>
      </c>
      <c r="G41" s="231">
        <v>0</v>
      </c>
      <c r="H41" s="231">
        <v>0.0006310991206881794</v>
      </c>
      <c r="I41" s="231">
        <v>0</v>
      </c>
      <c r="J41" s="231">
        <v>0</v>
      </c>
      <c r="K41" s="231">
        <v>0</v>
      </c>
      <c r="L41" s="231">
        <v>0.0037313409074423913</v>
      </c>
      <c r="M41" s="231">
        <v>8.729193269154601E-05</v>
      </c>
      <c r="N41" s="231">
        <v>0</v>
      </c>
      <c r="O41" s="252">
        <v>30</v>
      </c>
      <c r="P41" s="253" t="s">
        <v>33</v>
      </c>
      <c r="Q41" s="231">
        <v>0</v>
      </c>
      <c r="R41" s="231">
        <v>0.00026061707752637723</v>
      </c>
      <c r="S41" s="231">
        <v>0.0015010461207508087</v>
      </c>
      <c r="T41" s="231">
        <v>0.0003050047658240887</v>
      </c>
      <c r="U41" s="231">
        <v>0</v>
      </c>
      <c r="V41" s="231">
        <v>0</v>
      </c>
      <c r="W41" s="231">
        <v>0</v>
      </c>
      <c r="X41" s="231">
        <v>5.4254110851289444E-05</v>
      </c>
      <c r="Y41" s="231">
        <v>0.0001337799736634016</v>
      </c>
      <c r="Z41" s="231">
        <v>0.001887083772165863</v>
      </c>
      <c r="AA41" s="231">
        <v>0</v>
      </c>
      <c r="AB41" s="231">
        <v>0.000312198866033902</v>
      </c>
      <c r="AC41" s="252">
        <v>30</v>
      </c>
      <c r="AD41" s="253" t="s">
        <v>33</v>
      </c>
      <c r="AE41" s="231">
        <v>0.00017866049363024034</v>
      </c>
      <c r="AF41" s="231">
        <v>0.0006185330536908348</v>
      </c>
      <c r="AG41" s="231">
        <v>0.0002659928837828081</v>
      </c>
      <c r="AH41" s="231">
        <v>0.0009401529804602377</v>
      </c>
      <c r="AI41" s="231">
        <v>0.0009870642390284498</v>
      </c>
      <c r="AJ41" s="231">
        <v>0.009135093033413927</v>
      </c>
      <c r="AK41" s="231">
        <v>0.00011426512768704558</v>
      </c>
      <c r="AL41" s="231">
        <v>0</v>
      </c>
      <c r="AM41" s="231">
        <v>0.0008247614805217255</v>
      </c>
      <c r="AN41" s="231">
        <v>0.0007525685160246719</v>
      </c>
      <c r="AO41" s="252">
        <v>30</v>
      </c>
      <c r="AP41" s="253" t="s">
        <v>33</v>
      </c>
      <c r="AQ41" s="231">
        <v>0.0012007895870231758</v>
      </c>
      <c r="AR41" s="231">
        <v>0.007810778532114739</v>
      </c>
      <c r="AS41" s="231">
        <v>0</v>
      </c>
      <c r="AT41" s="231">
        <v>0.5485759794673849</v>
      </c>
      <c r="AU41" s="231">
        <v>0</v>
      </c>
      <c r="AV41" s="231">
        <v>0.024410222801115468</v>
      </c>
      <c r="AW41" s="231">
        <v>-6.932802224959167E-05</v>
      </c>
      <c r="AX41" s="231">
        <v>0</v>
      </c>
      <c r="AY41" s="231">
        <v>0</v>
      </c>
      <c r="AZ41" s="231">
        <v>0.023032461613211947</v>
      </c>
    </row>
    <row r="42" spans="1:52" ht="24">
      <c r="A42" s="252">
        <v>31</v>
      </c>
      <c r="B42" s="253" t="s">
        <v>166</v>
      </c>
      <c r="C42" s="231">
        <v>6.595332832045618E-07</v>
      </c>
      <c r="D42" s="231">
        <v>0</v>
      </c>
      <c r="E42" s="231">
        <v>0.00016553613286694657</v>
      </c>
      <c r="F42" s="231">
        <v>0</v>
      </c>
      <c r="G42" s="231">
        <v>0</v>
      </c>
      <c r="H42" s="231">
        <v>0.0006691497510439892</v>
      </c>
      <c r="I42" s="231">
        <v>0.0002223637046551964</v>
      </c>
      <c r="J42" s="231">
        <v>0</v>
      </c>
      <c r="K42" s="231">
        <v>0.00033535191095062175</v>
      </c>
      <c r="L42" s="231">
        <v>0.002283601048111185</v>
      </c>
      <c r="M42" s="231">
        <v>3.7533822258836406E-05</v>
      </c>
      <c r="N42" s="231">
        <v>4.354233200208258E-05</v>
      </c>
      <c r="O42" s="252">
        <v>31</v>
      </c>
      <c r="P42" s="253" t="s">
        <v>166</v>
      </c>
      <c r="Q42" s="231">
        <v>0</v>
      </c>
      <c r="R42" s="231">
        <v>0.000366063455831481</v>
      </c>
      <c r="S42" s="231">
        <v>0</v>
      </c>
      <c r="T42" s="231">
        <v>8.539744654983613E-05</v>
      </c>
      <c r="U42" s="231">
        <v>0</v>
      </c>
      <c r="V42" s="231">
        <v>0</v>
      </c>
      <c r="W42" s="231">
        <v>0.0002580892073155196</v>
      </c>
      <c r="X42" s="231">
        <v>0.0005738090573167676</v>
      </c>
      <c r="Y42" s="231">
        <v>0.0007158389135886022</v>
      </c>
      <c r="Z42" s="231">
        <v>0.0011153186641921936</v>
      </c>
      <c r="AA42" s="231">
        <v>9.674304011707694E-05</v>
      </c>
      <c r="AB42" s="231">
        <v>0.005914430074549072</v>
      </c>
      <c r="AC42" s="252">
        <v>31</v>
      </c>
      <c r="AD42" s="253" t="s">
        <v>166</v>
      </c>
      <c r="AE42" s="231">
        <v>8.455088113653798E-05</v>
      </c>
      <c r="AF42" s="231">
        <v>0</v>
      </c>
      <c r="AG42" s="231">
        <v>7.41298269679671E-06</v>
      </c>
      <c r="AH42" s="231">
        <v>0.004368708500360871</v>
      </c>
      <c r="AI42" s="231">
        <v>0.0007753911642967233</v>
      </c>
      <c r="AJ42" s="231">
        <v>5.47617528089856E-05</v>
      </c>
      <c r="AK42" s="231">
        <v>0.006714674972080473</v>
      </c>
      <c r="AL42" s="231">
        <v>0</v>
      </c>
      <c r="AM42" s="231">
        <v>0.00255137512396144</v>
      </c>
      <c r="AN42" s="231">
        <v>0.008271149610049091</v>
      </c>
      <c r="AO42" s="252">
        <v>31</v>
      </c>
      <c r="AP42" s="253" t="s">
        <v>166</v>
      </c>
      <c r="AQ42" s="231">
        <v>0.0012669773073574727</v>
      </c>
      <c r="AR42" s="231">
        <v>0.006316423400376264</v>
      </c>
      <c r="AS42" s="231">
        <v>0</v>
      </c>
      <c r="AT42" s="231">
        <v>0.35192614116133847</v>
      </c>
      <c r="AU42" s="231">
        <v>0.016744444420094925</v>
      </c>
      <c r="AV42" s="231">
        <v>0.0027714945666049307</v>
      </c>
      <c r="AW42" s="231">
        <v>0.001037867212636723</v>
      </c>
      <c r="AX42" s="231">
        <v>0</v>
      </c>
      <c r="AY42" s="231">
        <v>0.0005845794145972861</v>
      </c>
      <c r="AZ42" s="231">
        <v>0.014873221960589619</v>
      </c>
    </row>
    <row r="43" spans="1:52" ht="24">
      <c r="A43" s="252">
        <v>32</v>
      </c>
      <c r="B43" s="19" t="s">
        <v>167</v>
      </c>
      <c r="C43" s="231">
        <v>6.438008296387208E-07</v>
      </c>
      <c r="D43" s="231">
        <v>0</v>
      </c>
      <c r="E43" s="231">
        <v>0.00012119058551197323</v>
      </c>
      <c r="F43" s="231">
        <v>0</v>
      </c>
      <c r="G43" s="231">
        <v>0</v>
      </c>
      <c r="H43" s="231">
        <v>0.0004284350788062775</v>
      </c>
      <c r="I43" s="231">
        <v>0.00032558918825820014</v>
      </c>
      <c r="J43" s="231">
        <v>0</v>
      </c>
      <c r="K43" s="231">
        <v>0.0009820573608139633</v>
      </c>
      <c r="L43" s="231">
        <v>0.0001827154273365997</v>
      </c>
      <c r="M43" s="231">
        <v>0.00014655397400017322</v>
      </c>
      <c r="N43" s="231">
        <v>1.976915197121114E-05</v>
      </c>
      <c r="O43" s="252">
        <v>32</v>
      </c>
      <c r="P43" s="19" t="s">
        <v>167</v>
      </c>
      <c r="Q43" s="231">
        <v>0</v>
      </c>
      <c r="R43" s="231">
        <v>0.0007657101595268808</v>
      </c>
      <c r="S43" s="231">
        <v>0</v>
      </c>
      <c r="T43" s="231">
        <v>0.00039596181815985693</v>
      </c>
      <c r="U43" s="231">
        <v>0</v>
      </c>
      <c r="V43" s="231">
        <v>0.0005830495602496233</v>
      </c>
      <c r="W43" s="231">
        <v>0.003778991523745201</v>
      </c>
      <c r="X43" s="231">
        <v>0.0005246987613125314</v>
      </c>
      <c r="Y43" s="231">
        <v>0</v>
      </c>
      <c r="Z43" s="231">
        <v>0</v>
      </c>
      <c r="AA43" s="231">
        <v>0</v>
      </c>
      <c r="AB43" s="231">
        <v>5.395652091745061E-05</v>
      </c>
      <c r="AC43" s="252">
        <v>32</v>
      </c>
      <c r="AD43" s="19" t="s">
        <v>167</v>
      </c>
      <c r="AE43" s="231">
        <v>0.0008781618798070399</v>
      </c>
      <c r="AF43" s="231">
        <v>0</v>
      </c>
      <c r="AG43" s="231">
        <v>0.00010854231011147498</v>
      </c>
      <c r="AH43" s="231">
        <v>0.00196748415752016</v>
      </c>
      <c r="AI43" s="231">
        <v>0.00044015092361181007</v>
      </c>
      <c r="AJ43" s="231">
        <v>0.002395776991070083</v>
      </c>
      <c r="AK43" s="231">
        <v>0.002645781354902789</v>
      </c>
      <c r="AL43" s="231">
        <v>0.0010894778440369256</v>
      </c>
      <c r="AM43" s="231">
        <v>0.007377308788458929</v>
      </c>
      <c r="AN43" s="231">
        <v>0.004824209293891111</v>
      </c>
      <c r="AO43" s="252">
        <v>32</v>
      </c>
      <c r="AP43" s="19" t="s">
        <v>167</v>
      </c>
      <c r="AQ43" s="231">
        <v>0.0008188988290900534</v>
      </c>
      <c r="AR43" s="231">
        <v>0.0009046593790942477</v>
      </c>
      <c r="AS43" s="231">
        <v>0</v>
      </c>
      <c r="AT43" s="231">
        <v>0</v>
      </c>
      <c r="AU43" s="231">
        <v>0</v>
      </c>
      <c r="AV43" s="231">
        <v>0.0005815120493161312</v>
      </c>
      <c r="AW43" s="231">
        <v>0.00028471777283147615</v>
      </c>
      <c r="AX43" s="231">
        <v>0</v>
      </c>
      <c r="AY43" s="231">
        <v>0</v>
      </c>
      <c r="AZ43" s="231">
        <v>0.0006198907465904456</v>
      </c>
    </row>
    <row r="44" spans="1:52" ht="36">
      <c r="A44" s="252">
        <v>33</v>
      </c>
      <c r="B44" s="19" t="s">
        <v>168</v>
      </c>
      <c r="C44" s="231">
        <v>0</v>
      </c>
      <c r="D44" s="231">
        <v>0</v>
      </c>
      <c r="E44" s="231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1.8209468720786303E-05</v>
      </c>
      <c r="M44" s="231">
        <v>0</v>
      </c>
      <c r="N44" s="231">
        <v>0</v>
      </c>
      <c r="O44" s="252">
        <v>33</v>
      </c>
      <c r="P44" s="19" t="s">
        <v>168</v>
      </c>
      <c r="Q44" s="231">
        <v>0</v>
      </c>
      <c r="R44" s="231">
        <v>0</v>
      </c>
      <c r="S44" s="231">
        <v>0</v>
      </c>
      <c r="T44" s="231">
        <v>0</v>
      </c>
      <c r="U44" s="231">
        <v>0</v>
      </c>
      <c r="V44" s="231">
        <v>0</v>
      </c>
      <c r="W44" s="231">
        <v>0</v>
      </c>
      <c r="X44" s="231">
        <v>4.4127949309509626E-06</v>
      </c>
      <c r="Y44" s="231">
        <v>0</v>
      </c>
      <c r="Z44" s="231">
        <v>4.520896871460627E-05</v>
      </c>
      <c r="AA44" s="231">
        <v>0</v>
      </c>
      <c r="AB44" s="231">
        <v>8.065982119715111E-05</v>
      </c>
      <c r="AC44" s="252">
        <v>33</v>
      </c>
      <c r="AD44" s="19" t="s">
        <v>168</v>
      </c>
      <c r="AE44" s="231">
        <v>3.2901447203412747E-06</v>
      </c>
      <c r="AF44" s="231">
        <v>5.533968632491786E-05</v>
      </c>
      <c r="AG44" s="231">
        <v>0</v>
      </c>
      <c r="AH44" s="231">
        <v>0</v>
      </c>
      <c r="AI44" s="231">
        <v>4.09958501357131E-06</v>
      </c>
      <c r="AJ44" s="231">
        <v>9.68615742267166E-06</v>
      </c>
      <c r="AK44" s="231">
        <v>0</v>
      </c>
      <c r="AL44" s="231">
        <v>0</v>
      </c>
      <c r="AM44" s="231">
        <v>0.04571003922860841</v>
      </c>
      <c r="AN44" s="231">
        <v>0</v>
      </c>
      <c r="AO44" s="252">
        <v>33</v>
      </c>
      <c r="AP44" s="19" t="s">
        <v>168</v>
      </c>
      <c r="AQ44" s="231">
        <v>0.0009803380113457716</v>
      </c>
      <c r="AR44" s="231">
        <v>0.01693718401022653</v>
      </c>
      <c r="AS44" s="231">
        <v>0</v>
      </c>
      <c r="AT44" s="231">
        <v>0.08300746662122874</v>
      </c>
      <c r="AU44" s="231">
        <v>0.02466187794754022</v>
      </c>
      <c r="AV44" s="231">
        <v>0.0007058736456824473</v>
      </c>
      <c r="AW44" s="231">
        <v>-0.008019827481011675</v>
      </c>
      <c r="AX44" s="231">
        <v>0</v>
      </c>
      <c r="AY44" s="231">
        <v>0</v>
      </c>
      <c r="AZ44" s="231">
        <v>0.008453485750503803</v>
      </c>
    </row>
    <row r="45" spans="1:52" ht="12">
      <c r="A45" s="252">
        <v>34</v>
      </c>
      <c r="B45" s="253" t="s">
        <v>38</v>
      </c>
      <c r="C45" s="231">
        <v>0</v>
      </c>
      <c r="D45" s="231">
        <v>0</v>
      </c>
      <c r="E45" s="231">
        <v>0.020933591284130783</v>
      </c>
      <c r="F45" s="231">
        <v>0</v>
      </c>
      <c r="G45" s="231">
        <v>0</v>
      </c>
      <c r="H45" s="231">
        <v>0.0018197901210846533</v>
      </c>
      <c r="I45" s="231">
        <v>0</v>
      </c>
      <c r="J45" s="231">
        <v>0</v>
      </c>
      <c r="K45" s="231">
        <v>0</v>
      </c>
      <c r="L45" s="231">
        <v>0.003787314066693605</v>
      </c>
      <c r="M45" s="231">
        <v>0.0003164335104728036</v>
      </c>
      <c r="N45" s="231">
        <v>1.024434395586737E-06</v>
      </c>
      <c r="O45" s="252">
        <v>34</v>
      </c>
      <c r="P45" s="253" t="s">
        <v>38</v>
      </c>
      <c r="Q45" s="231">
        <v>0</v>
      </c>
      <c r="R45" s="231">
        <v>0</v>
      </c>
      <c r="S45" s="231">
        <v>0</v>
      </c>
      <c r="T45" s="231">
        <v>0</v>
      </c>
      <c r="U45" s="231">
        <v>0</v>
      </c>
      <c r="V45" s="231">
        <v>0</v>
      </c>
      <c r="W45" s="231">
        <v>0</v>
      </c>
      <c r="X45" s="231">
        <v>0.0011472493082917224</v>
      </c>
      <c r="Y45" s="231">
        <v>0.003907641850904022</v>
      </c>
      <c r="Z45" s="231">
        <v>0.0010447590376617332</v>
      </c>
      <c r="AA45" s="231">
        <v>0</v>
      </c>
      <c r="AB45" s="231">
        <v>0.0055920371267845935</v>
      </c>
      <c r="AC45" s="252">
        <v>34</v>
      </c>
      <c r="AD45" s="253" t="s">
        <v>38</v>
      </c>
      <c r="AE45" s="231">
        <v>0.0011530521564691466</v>
      </c>
      <c r="AF45" s="231">
        <v>0.003269851845638777</v>
      </c>
      <c r="AG45" s="231">
        <v>0.00031498015984332794</v>
      </c>
      <c r="AH45" s="231">
        <v>0.007528577935697704</v>
      </c>
      <c r="AI45" s="231">
        <v>0.0023703841727987663</v>
      </c>
      <c r="AJ45" s="231">
        <v>0.0016519595971582115</v>
      </c>
      <c r="AK45" s="231">
        <v>0.0028249218909567595</v>
      </c>
      <c r="AL45" s="231">
        <v>0</v>
      </c>
      <c r="AM45" s="231">
        <v>0.012752334806609816</v>
      </c>
      <c r="AN45" s="231">
        <v>0.07155957423687614</v>
      </c>
      <c r="AO45" s="252">
        <v>34</v>
      </c>
      <c r="AP45" s="253" t="s">
        <v>38</v>
      </c>
      <c r="AQ45" s="231">
        <v>0.002960128140924251</v>
      </c>
      <c r="AR45" s="231">
        <v>0.007766149998465201</v>
      </c>
      <c r="AS45" s="231">
        <v>0</v>
      </c>
      <c r="AT45" s="231">
        <v>0</v>
      </c>
      <c r="AU45" s="231">
        <v>0.0024491069644589705</v>
      </c>
      <c r="AV45" s="231">
        <v>0</v>
      </c>
      <c r="AW45" s="231">
        <v>-0.00011496546396180528</v>
      </c>
      <c r="AX45" s="231">
        <v>0</v>
      </c>
      <c r="AY45" s="231">
        <v>0</v>
      </c>
      <c r="AZ45" s="231">
        <v>0.0033539898265876147</v>
      </c>
    </row>
    <row r="46" spans="2:52" s="110" customFormat="1" ht="12">
      <c r="B46" s="120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5"/>
      <c r="P46" s="236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5"/>
      <c r="AD46" s="236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P46" s="236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</row>
    <row r="47" spans="2:52" s="20" customFormat="1" ht="12">
      <c r="B47" s="16" t="s">
        <v>19</v>
      </c>
      <c r="C47" s="232">
        <v>0.679778536886228</v>
      </c>
      <c r="D47" s="232">
        <v>0.5495320466183377</v>
      </c>
      <c r="E47" s="232">
        <v>0.3485537065928663</v>
      </c>
      <c r="F47" s="232">
        <v>0.3626071040497103</v>
      </c>
      <c r="G47" s="232">
        <v>0.6634723389710059</v>
      </c>
      <c r="H47" s="232">
        <v>0.6954167897200145</v>
      </c>
      <c r="I47" s="232">
        <v>0.7255151241625579</v>
      </c>
      <c r="J47" s="232">
        <v>0.7406086316144312</v>
      </c>
      <c r="K47" s="232">
        <v>0.6167311587321948</v>
      </c>
      <c r="L47" s="232">
        <v>0.7493422480973582</v>
      </c>
      <c r="M47" s="232">
        <v>0.6603475755423744</v>
      </c>
      <c r="N47" s="232">
        <v>0.6215511180179878</v>
      </c>
      <c r="O47" s="223"/>
      <c r="P47" s="18" t="s">
        <v>19</v>
      </c>
      <c r="Q47" s="232">
        <v>0.6491225679198549</v>
      </c>
      <c r="R47" s="232">
        <v>0.5856012094009344</v>
      </c>
      <c r="S47" s="232">
        <v>0.6370992319342476</v>
      </c>
      <c r="T47" s="232">
        <v>0.390642676027887</v>
      </c>
      <c r="U47" s="232">
        <v>0.7399122041033385</v>
      </c>
      <c r="V47" s="232">
        <v>0.7598070518535236</v>
      </c>
      <c r="W47" s="232">
        <v>0.36120154944429456</v>
      </c>
      <c r="X47" s="232">
        <v>0.6633062454802654</v>
      </c>
      <c r="Y47" s="232">
        <v>0.3627447035388443</v>
      </c>
      <c r="Z47" s="232">
        <v>0.38951366405104165</v>
      </c>
      <c r="AA47" s="232">
        <v>0.36245029883979263</v>
      </c>
      <c r="AB47" s="232">
        <v>0.5910250266406265</v>
      </c>
      <c r="AC47" s="223"/>
      <c r="AD47" s="18" t="s">
        <v>19</v>
      </c>
      <c r="AE47" s="232">
        <v>0.5452448935734115</v>
      </c>
      <c r="AF47" s="232">
        <v>0.4556004932098731</v>
      </c>
      <c r="AG47" s="232">
        <v>0.8793950607876319</v>
      </c>
      <c r="AH47" s="232">
        <v>0.37240735173790984</v>
      </c>
      <c r="AI47" s="232">
        <v>0.3654258877097074</v>
      </c>
      <c r="AJ47" s="232">
        <v>0.2250280151326237</v>
      </c>
      <c r="AK47" s="232">
        <v>0.2804352623747255</v>
      </c>
      <c r="AL47" s="232">
        <v>0.42483930925084884</v>
      </c>
      <c r="AM47" s="232">
        <v>0.4864050948986244</v>
      </c>
      <c r="AN47" s="232">
        <v>0.5186373750980445</v>
      </c>
      <c r="AO47" s="223"/>
      <c r="AP47" s="18" t="s">
        <v>19</v>
      </c>
      <c r="AQ47" s="232">
        <v>0.981107028702837</v>
      </c>
      <c r="AR47" s="232">
        <v>0.9303945497205941</v>
      </c>
      <c r="AS47" s="232">
        <v>0.9587637498061878</v>
      </c>
      <c r="AT47" s="232">
        <v>1.0014648390513603</v>
      </c>
      <c r="AU47" s="232">
        <v>0.9992793820169062</v>
      </c>
      <c r="AV47" s="232">
        <v>0.9385853140803564</v>
      </c>
      <c r="AW47" s="232">
        <v>0.9902618472514018</v>
      </c>
      <c r="AX47" s="232">
        <v>1</v>
      </c>
      <c r="AY47" s="232">
        <v>0.9861996793915253</v>
      </c>
      <c r="AZ47" s="232">
        <v>0.9660885136931135</v>
      </c>
    </row>
    <row r="48" spans="2:52" ht="12">
      <c r="B48" s="107" t="s">
        <v>198</v>
      </c>
      <c r="C48" s="260">
        <v>0</v>
      </c>
      <c r="D48" s="260">
        <v>0</v>
      </c>
      <c r="E48" s="260">
        <v>0</v>
      </c>
      <c r="F48" s="260">
        <v>0</v>
      </c>
      <c r="G48" s="260">
        <v>0</v>
      </c>
      <c r="H48" s="260">
        <v>0</v>
      </c>
      <c r="I48" s="260">
        <v>0</v>
      </c>
      <c r="J48" s="260">
        <v>0</v>
      </c>
      <c r="K48" s="260">
        <v>0</v>
      </c>
      <c r="L48" s="260">
        <v>0</v>
      </c>
      <c r="M48" s="260">
        <v>0</v>
      </c>
      <c r="N48" s="260">
        <v>0</v>
      </c>
      <c r="P48" s="227" t="s">
        <v>198</v>
      </c>
      <c r="Q48" s="231">
        <v>0</v>
      </c>
      <c r="R48" s="231">
        <v>0</v>
      </c>
      <c r="S48" s="231">
        <v>0</v>
      </c>
      <c r="T48" s="231">
        <v>0</v>
      </c>
      <c r="U48" s="231">
        <v>0</v>
      </c>
      <c r="V48" s="231">
        <v>0</v>
      </c>
      <c r="W48" s="231">
        <v>0</v>
      </c>
      <c r="X48" s="231">
        <v>0</v>
      </c>
      <c r="Y48" s="231">
        <v>0</v>
      </c>
      <c r="Z48" s="231">
        <v>0</v>
      </c>
      <c r="AA48" s="231">
        <v>0</v>
      </c>
      <c r="AB48" s="231">
        <v>0</v>
      </c>
      <c r="AD48" s="227" t="s">
        <v>198</v>
      </c>
      <c r="AE48" s="231">
        <v>0</v>
      </c>
      <c r="AF48" s="231">
        <v>0</v>
      </c>
      <c r="AG48" s="231">
        <v>0</v>
      </c>
      <c r="AH48" s="231">
        <v>0</v>
      </c>
      <c r="AI48" s="231">
        <v>0</v>
      </c>
      <c r="AJ48" s="231">
        <v>0</v>
      </c>
      <c r="AK48" s="231">
        <v>0</v>
      </c>
      <c r="AL48" s="231">
        <v>0</v>
      </c>
      <c r="AM48" s="231">
        <v>0</v>
      </c>
      <c r="AN48" s="231">
        <v>0</v>
      </c>
      <c r="AP48" s="227" t="s">
        <v>198</v>
      </c>
      <c r="AQ48" s="231">
        <v>2.8834464797731998E-11</v>
      </c>
      <c r="AR48" s="231">
        <v>0</v>
      </c>
      <c r="AS48" s="231">
        <v>0</v>
      </c>
      <c r="AT48" s="231">
        <v>0</v>
      </c>
      <c r="AU48" s="231">
        <v>0</v>
      </c>
      <c r="AV48" s="231">
        <v>0</v>
      </c>
      <c r="AW48" s="231">
        <v>0</v>
      </c>
      <c r="AX48" s="231">
        <v>0</v>
      </c>
      <c r="AY48" s="231">
        <v>0</v>
      </c>
      <c r="AZ48" s="231">
        <v>1.1543589107017814E-11</v>
      </c>
    </row>
    <row r="49" spans="2:52" ht="12">
      <c r="B49" s="108" t="s">
        <v>29</v>
      </c>
      <c r="C49" s="260">
        <v>0</v>
      </c>
      <c r="D49" s="260">
        <v>0</v>
      </c>
      <c r="E49" s="260">
        <v>0</v>
      </c>
      <c r="F49" s="260">
        <v>0</v>
      </c>
      <c r="G49" s="260">
        <v>0</v>
      </c>
      <c r="H49" s="260">
        <v>0</v>
      </c>
      <c r="I49" s="260">
        <v>0</v>
      </c>
      <c r="J49" s="260">
        <v>0</v>
      </c>
      <c r="K49" s="260">
        <v>0</v>
      </c>
      <c r="L49" s="260">
        <v>0</v>
      </c>
      <c r="M49" s="260">
        <v>0</v>
      </c>
      <c r="N49" s="260">
        <v>0</v>
      </c>
      <c r="P49" s="228" t="s">
        <v>29</v>
      </c>
      <c r="Q49" s="231">
        <v>0</v>
      </c>
      <c r="R49" s="231">
        <v>0</v>
      </c>
      <c r="S49" s="231">
        <v>0</v>
      </c>
      <c r="T49" s="231">
        <v>0</v>
      </c>
      <c r="U49" s="231">
        <v>0</v>
      </c>
      <c r="V49" s="231">
        <v>0</v>
      </c>
      <c r="W49" s="231">
        <v>0</v>
      </c>
      <c r="X49" s="231">
        <v>0</v>
      </c>
      <c r="Y49" s="231">
        <v>0</v>
      </c>
      <c r="Z49" s="231">
        <v>0</v>
      </c>
      <c r="AA49" s="231">
        <v>0</v>
      </c>
      <c r="AB49" s="231">
        <v>0</v>
      </c>
      <c r="AD49" s="228" t="s">
        <v>29</v>
      </c>
      <c r="AE49" s="231">
        <v>0</v>
      </c>
      <c r="AF49" s="231">
        <v>0</v>
      </c>
      <c r="AG49" s="231">
        <v>0</v>
      </c>
      <c r="AH49" s="231">
        <v>0</v>
      </c>
      <c r="AI49" s="231">
        <v>0</v>
      </c>
      <c r="AJ49" s="231">
        <v>0</v>
      </c>
      <c r="AK49" s="231">
        <v>0</v>
      </c>
      <c r="AL49" s="231">
        <v>0</v>
      </c>
      <c r="AM49" s="231">
        <v>0</v>
      </c>
      <c r="AN49" s="231">
        <v>0</v>
      </c>
      <c r="AP49" s="228" t="s">
        <v>29</v>
      </c>
      <c r="AQ49" s="231">
        <v>2.8834464797731998E-11</v>
      </c>
      <c r="AR49" s="231">
        <v>0</v>
      </c>
      <c r="AS49" s="231">
        <v>0</v>
      </c>
      <c r="AT49" s="231">
        <v>0</v>
      </c>
      <c r="AU49" s="231">
        <v>0</v>
      </c>
      <c r="AV49" s="231">
        <v>0</v>
      </c>
      <c r="AW49" s="231">
        <v>0</v>
      </c>
      <c r="AX49" s="231">
        <v>0</v>
      </c>
      <c r="AY49" s="231">
        <v>0</v>
      </c>
      <c r="AZ49" s="231">
        <v>1.1543589107017814E-11</v>
      </c>
    </row>
    <row r="50" spans="2:52" s="20" customFormat="1" ht="12">
      <c r="B50" s="16" t="s">
        <v>10</v>
      </c>
      <c r="C50" s="232">
        <v>0.679778536886228</v>
      </c>
      <c r="D50" s="232">
        <v>0.5495320466183377</v>
      </c>
      <c r="E50" s="232">
        <v>0.3485537065928663</v>
      </c>
      <c r="F50" s="232">
        <v>0.3626071040497103</v>
      </c>
      <c r="G50" s="232">
        <v>0.6634723389710059</v>
      </c>
      <c r="H50" s="232">
        <v>0.6954167897200145</v>
      </c>
      <c r="I50" s="232">
        <v>0.7255151241625579</v>
      </c>
      <c r="J50" s="232">
        <v>0.7406086316144312</v>
      </c>
      <c r="K50" s="232">
        <v>0.6167311587321948</v>
      </c>
      <c r="L50" s="232">
        <v>0.7493422480973582</v>
      </c>
      <c r="M50" s="232">
        <v>0.6603475755423744</v>
      </c>
      <c r="N50" s="232">
        <v>0.6215511180179878</v>
      </c>
      <c r="O50" s="223"/>
      <c r="P50" s="18" t="s">
        <v>10</v>
      </c>
      <c r="Q50" s="232">
        <v>0.6491225679198549</v>
      </c>
      <c r="R50" s="232">
        <v>0.5856012094009344</v>
      </c>
      <c r="S50" s="232">
        <v>0.6370992319342476</v>
      </c>
      <c r="T50" s="232">
        <v>0.390642676027887</v>
      </c>
      <c r="U50" s="232">
        <v>0.7399122041033385</v>
      </c>
      <c r="V50" s="232">
        <v>0.7598070518535236</v>
      </c>
      <c r="W50" s="232">
        <v>0.36120154944429456</v>
      </c>
      <c r="X50" s="232">
        <v>0.6633062454802654</v>
      </c>
      <c r="Y50" s="232">
        <v>0.3627447035388443</v>
      </c>
      <c r="Z50" s="232">
        <v>0.38951366405104165</v>
      </c>
      <c r="AA50" s="232">
        <v>0.36245029883979263</v>
      </c>
      <c r="AB50" s="232">
        <v>0.5910250266406265</v>
      </c>
      <c r="AC50" s="223"/>
      <c r="AD50" s="18" t="s">
        <v>10</v>
      </c>
      <c r="AE50" s="232">
        <v>0.5452448935734115</v>
      </c>
      <c r="AF50" s="232">
        <v>0.4556004932098731</v>
      </c>
      <c r="AG50" s="232">
        <v>0.8793950607876319</v>
      </c>
      <c r="AH50" s="232">
        <v>0.37240735173790984</v>
      </c>
      <c r="AI50" s="232">
        <v>0.3654258877097074</v>
      </c>
      <c r="AJ50" s="232">
        <v>0.2250280151326237</v>
      </c>
      <c r="AK50" s="232">
        <v>0.2804352623747255</v>
      </c>
      <c r="AL50" s="232">
        <v>0.42483930925084884</v>
      </c>
      <c r="AM50" s="232">
        <v>0.4864050948986244</v>
      </c>
      <c r="AN50" s="232">
        <v>0.5186373750980445</v>
      </c>
      <c r="AO50" s="223"/>
      <c r="AP50" s="18" t="s">
        <v>10</v>
      </c>
      <c r="AQ50" s="232">
        <v>0.981107028760506</v>
      </c>
      <c r="AR50" s="232">
        <v>0.9303945497205941</v>
      </c>
      <c r="AS50" s="232">
        <v>0.9587637498061878</v>
      </c>
      <c r="AT50" s="232">
        <v>1.0014648390513603</v>
      </c>
      <c r="AU50" s="232">
        <v>0.9992793820169062</v>
      </c>
      <c r="AV50" s="232">
        <v>0.9385853140803564</v>
      </c>
      <c r="AW50" s="232">
        <v>0.9902618472514018</v>
      </c>
      <c r="AX50" s="232">
        <v>1</v>
      </c>
      <c r="AY50" s="232">
        <v>0.9861996793915253</v>
      </c>
      <c r="AZ50" s="232">
        <v>0.9660885137162006</v>
      </c>
    </row>
    <row r="51" spans="2:52" ht="12">
      <c r="B51" s="109" t="s">
        <v>236</v>
      </c>
      <c r="C51" s="260">
        <v>0.002863394430192666</v>
      </c>
      <c r="D51" s="260">
        <v>0.014910428797458464</v>
      </c>
      <c r="E51" s="260">
        <v>0.013781734639134487</v>
      </c>
      <c r="F51" s="260">
        <v>0.01774611468599648</v>
      </c>
      <c r="G51" s="260">
        <v>0.019722475099694346</v>
      </c>
      <c r="H51" s="260">
        <v>0.029284336347329833</v>
      </c>
      <c r="I51" s="260">
        <v>0.009680044765591289</v>
      </c>
      <c r="J51" s="260">
        <v>0.013682676478531466</v>
      </c>
      <c r="K51" s="260">
        <v>0.020818259823562276</v>
      </c>
      <c r="L51" s="260">
        <v>0.024399880601944916</v>
      </c>
      <c r="M51" s="260">
        <v>0.029632745779704758</v>
      </c>
      <c r="N51" s="260">
        <v>0.003961294617759207</v>
      </c>
      <c r="P51" s="4" t="s">
        <v>236</v>
      </c>
      <c r="Q51" s="231">
        <v>0.008312868013516486</v>
      </c>
      <c r="R51" s="231">
        <v>0.011575561876196436</v>
      </c>
      <c r="S51" s="231">
        <v>0.009724664041541499</v>
      </c>
      <c r="T51" s="231">
        <v>0.011848216270611564</v>
      </c>
      <c r="U51" s="231">
        <v>0.031166502352400392</v>
      </c>
      <c r="V51" s="231">
        <v>0.04588956660923902</v>
      </c>
      <c r="W51" s="231">
        <v>0.014518948737502828</v>
      </c>
      <c r="X51" s="231">
        <v>0.02221530727578004</v>
      </c>
      <c r="Y51" s="231">
        <v>0.013128789068551243</v>
      </c>
      <c r="Z51" s="231">
        <v>0.02043822754789152</v>
      </c>
      <c r="AA51" s="231">
        <v>0.009934285655711403</v>
      </c>
      <c r="AB51" s="231">
        <v>0.03187472375385755</v>
      </c>
      <c r="AD51" s="4" t="s">
        <v>236</v>
      </c>
      <c r="AE51" s="231">
        <v>0.020103340768531933</v>
      </c>
      <c r="AF51" s="231">
        <v>0.011692298118804968</v>
      </c>
      <c r="AG51" s="231">
        <v>0.0011506265066889756</v>
      </c>
      <c r="AH51" s="231">
        <v>0.01815982501106966</v>
      </c>
      <c r="AI51" s="231">
        <v>0.01946869946131437</v>
      </c>
      <c r="AJ51" s="231">
        <v>0.01242647246995983</v>
      </c>
      <c r="AK51" s="231">
        <v>0.011327296172477502</v>
      </c>
      <c r="AL51" s="231">
        <v>0.015618933047096323</v>
      </c>
      <c r="AM51" s="231">
        <v>0.01715389074843867</v>
      </c>
      <c r="AN51" s="231">
        <v>0.02000595090593139</v>
      </c>
      <c r="AP51" s="4" t="s">
        <v>236</v>
      </c>
      <c r="AQ51" s="231">
        <v>0.02162030247935871</v>
      </c>
      <c r="AR51" s="231">
        <v>0.07419463525044878</v>
      </c>
      <c r="AS51" s="231">
        <v>0.04125354289138099</v>
      </c>
      <c r="AT51" s="231">
        <v>0</v>
      </c>
      <c r="AU51" s="231">
        <v>0.002917454208930464</v>
      </c>
      <c r="AV51" s="231">
        <v>0.06295305971461373</v>
      </c>
      <c r="AW51" s="231">
        <v>0.008293490742592764</v>
      </c>
      <c r="AX51" s="231">
        <v>0</v>
      </c>
      <c r="AY51" s="231">
        <v>0.01493872896529186</v>
      </c>
      <c r="AZ51" s="231">
        <v>0.03667294366998009</v>
      </c>
    </row>
    <row r="52" spans="2:52" ht="12">
      <c r="B52" s="109" t="s">
        <v>11</v>
      </c>
      <c r="C52" s="260">
        <v>-2.8288251341635385E-05</v>
      </c>
      <c r="D52" s="260">
        <v>-0.000573862277110059</v>
      </c>
      <c r="E52" s="260">
        <v>-0.0008891585268550393</v>
      </c>
      <c r="F52" s="260">
        <v>-0.00010695897137482479</v>
      </c>
      <c r="G52" s="260">
        <v>-0.00022486710546739224</v>
      </c>
      <c r="H52" s="260">
        <v>-0.0022575814651243967</v>
      </c>
      <c r="I52" s="260">
        <v>-0.00875021428846837</v>
      </c>
      <c r="J52" s="260">
        <v>-0.0015670834492075565</v>
      </c>
      <c r="K52" s="260">
        <v>-0.007443686780576333</v>
      </c>
      <c r="L52" s="260">
        <v>-0.000761053188716489</v>
      </c>
      <c r="M52" s="260">
        <v>-0.0005849643618854384</v>
      </c>
      <c r="N52" s="260">
        <v>-0.0005235674328347136</v>
      </c>
      <c r="P52" s="4" t="s">
        <v>11</v>
      </c>
      <c r="Q52" s="231">
        <v>-7.123955480129579E-05</v>
      </c>
      <c r="R52" s="231">
        <v>-0.0021945998131239946</v>
      </c>
      <c r="S52" s="231">
        <v>-0.00019415127769369477</v>
      </c>
      <c r="T52" s="231">
        <v>-0.00022230525534700787</v>
      </c>
      <c r="U52" s="231">
        <v>-0.004078128532409947</v>
      </c>
      <c r="V52" s="231">
        <v>-0.02769661846276266</v>
      </c>
      <c r="W52" s="231">
        <v>-0.0016354846977855281</v>
      </c>
      <c r="X52" s="231">
        <v>-0.0010631821605455746</v>
      </c>
      <c r="Y52" s="231">
        <v>-0.0021511805048674165</v>
      </c>
      <c r="Z52" s="231">
        <v>-0.0017670162001231322</v>
      </c>
      <c r="AA52" s="231">
        <v>-5.6450468929814226E-05</v>
      </c>
      <c r="AB52" s="231">
        <v>-0.00867201771351003</v>
      </c>
      <c r="AD52" s="4" t="s">
        <v>11</v>
      </c>
      <c r="AE52" s="231">
        <v>-0.0017946558510853147</v>
      </c>
      <c r="AF52" s="231">
        <v>-0.0005390248624438888</v>
      </c>
      <c r="AG52" s="231">
        <v>-0.00026901978566547995</v>
      </c>
      <c r="AH52" s="231">
        <v>-0.0033060239559623127</v>
      </c>
      <c r="AI52" s="231">
        <v>-0.001720227696420152</v>
      </c>
      <c r="AJ52" s="231">
        <v>-0.003314576012114182</v>
      </c>
      <c r="AK52" s="231">
        <v>-0.0029978754228153406</v>
      </c>
      <c r="AL52" s="231">
        <v>-0.001910756264425621</v>
      </c>
      <c r="AM52" s="231">
        <v>-0.004917699852795529</v>
      </c>
      <c r="AN52" s="231">
        <v>-0.018216549201360177</v>
      </c>
      <c r="AP52" s="4" t="s">
        <v>11</v>
      </c>
      <c r="AQ52" s="231">
        <v>-0.002727330403665164</v>
      </c>
      <c r="AR52" s="231">
        <v>-0.00458918497104287</v>
      </c>
      <c r="AS52" s="231">
        <v>-1.7292697568846422E-05</v>
      </c>
      <c r="AT52" s="231">
        <v>-0.0014648390513603401</v>
      </c>
      <c r="AU52" s="231">
        <v>-0.0021968362258368264</v>
      </c>
      <c r="AV52" s="231">
        <v>-0.0015383737949700056</v>
      </c>
      <c r="AW52" s="231">
        <v>0.0014446620060055123</v>
      </c>
      <c r="AX52" s="231">
        <v>0</v>
      </c>
      <c r="AY52" s="231">
        <v>-0.0011384083568171854</v>
      </c>
      <c r="AZ52" s="231">
        <v>-0.0027614573861808015</v>
      </c>
    </row>
    <row r="53" spans="2:52" s="20" customFormat="1" ht="12">
      <c r="B53" s="18" t="s">
        <v>12</v>
      </c>
      <c r="C53" s="232">
        <v>0.682613643065079</v>
      </c>
      <c r="D53" s="232">
        <v>0.5638686131386861</v>
      </c>
      <c r="E53" s="232">
        <v>0.3614462827051457</v>
      </c>
      <c r="F53" s="232">
        <v>0.3802462597643319</v>
      </c>
      <c r="G53" s="232">
        <v>0.6829699469652328</v>
      </c>
      <c r="H53" s="232">
        <v>0.72244354460222</v>
      </c>
      <c r="I53" s="232">
        <v>0.7264449546396808</v>
      </c>
      <c r="J53" s="232">
        <v>0.7527242246437552</v>
      </c>
      <c r="K53" s="232">
        <v>0.6301057317751808</v>
      </c>
      <c r="L53" s="232">
        <v>0.7729810755105866</v>
      </c>
      <c r="M53" s="232">
        <v>0.6893953569601936</v>
      </c>
      <c r="N53" s="232">
        <v>0.6249888452029123</v>
      </c>
      <c r="O53" s="223"/>
      <c r="P53" s="18" t="s">
        <v>12</v>
      </c>
      <c r="Q53" s="232">
        <v>0.6573641963785701</v>
      </c>
      <c r="R53" s="232">
        <v>0.5949821714640069</v>
      </c>
      <c r="S53" s="232">
        <v>0.6466297446980953</v>
      </c>
      <c r="T53" s="232">
        <v>0.4022685870431515</v>
      </c>
      <c r="U53" s="232">
        <v>0.7670005779233289</v>
      </c>
      <c r="V53" s="232">
        <v>0.778</v>
      </c>
      <c r="W53" s="232">
        <v>0.3740850134840119</v>
      </c>
      <c r="X53" s="232">
        <v>0.6844583705954999</v>
      </c>
      <c r="Y53" s="232">
        <v>0.37372231210252815</v>
      </c>
      <c r="Z53" s="232">
        <v>0.40818487539881</v>
      </c>
      <c r="AA53" s="232">
        <v>0.3723281340265742</v>
      </c>
      <c r="AB53" s="232">
        <v>0.6142277326809741</v>
      </c>
      <c r="AC53" s="223"/>
      <c r="AD53" s="18" t="s">
        <v>12</v>
      </c>
      <c r="AE53" s="232">
        <v>0.5635535784908581</v>
      </c>
      <c r="AF53" s="232">
        <v>0.4667537664662341</v>
      </c>
      <c r="AG53" s="232">
        <v>0.8802766675086553</v>
      </c>
      <c r="AH53" s="232">
        <v>0.38726115279301715</v>
      </c>
      <c r="AI53" s="232">
        <v>0.38317435947460166</v>
      </c>
      <c r="AJ53" s="232">
        <v>0.23413991159046932</v>
      </c>
      <c r="AK53" s="232">
        <v>0.28876468312438763</v>
      </c>
      <c r="AL53" s="232">
        <v>0.43854748603351956</v>
      </c>
      <c r="AM53" s="232">
        <v>0.4986412857942675</v>
      </c>
      <c r="AN53" s="232">
        <v>0.5204267768026157</v>
      </c>
      <c r="AO53" s="223"/>
      <c r="AP53" s="18" t="s">
        <v>12</v>
      </c>
      <c r="AQ53" s="232">
        <v>1.0000000008361996</v>
      </c>
      <c r="AR53" s="232">
        <v>1</v>
      </c>
      <c r="AS53" s="232">
        <v>1</v>
      </c>
      <c r="AT53" s="232">
        <v>1</v>
      </c>
      <c r="AU53" s="232">
        <v>1</v>
      </c>
      <c r="AV53" s="232">
        <v>1</v>
      </c>
      <c r="AW53" s="232">
        <v>1</v>
      </c>
      <c r="AX53" s="232">
        <v>1</v>
      </c>
      <c r="AY53" s="232">
        <v>1</v>
      </c>
      <c r="AZ53" s="232">
        <v>1</v>
      </c>
    </row>
    <row r="54" spans="2:52" ht="12">
      <c r="B54" s="3" t="s">
        <v>13</v>
      </c>
      <c r="C54" s="260">
        <v>0.004753333297592305</v>
      </c>
      <c r="D54" s="260">
        <v>0.012773722627737226</v>
      </c>
      <c r="E54" s="260">
        <v>0.004229381763900982</v>
      </c>
      <c r="F54" s="260">
        <v>0.025949953660797036</v>
      </c>
      <c r="G54" s="260">
        <v>0.016499705362404242</v>
      </c>
      <c r="H54" s="260">
        <v>0.011471169273419849</v>
      </c>
      <c r="I54" s="260">
        <v>0.006007177406771727</v>
      </c>
      <c r="J54" s="260">
        <v>0.0008382229673093043</v>
      </c>
      <c r="K54" s="260">
        <v>0.00984974958263773</v>
      </c>
      <c r="L54" s="260">
        <v>0.027899569046280683</v>
      </c>
      <c r="M54" s="260">
        <v>0.025972081883163054</v>
      </c>
      <c r="N54" s="260">
        <v>0.0011873953417567361</v>
      </c>
      <c r="P54" s="4" t="s">
        <v>13</v>
      </c>
      <c r="Q54" s="231">
        <v>0.009893597162591002</v>
      </c>
      <c r="R54" s="231">
        <v>0.015218851738928221</v>
      </c>
      <c r="S54" s="231">
        <v>0.017695528839659597</v>
      </c>
      <c r="T54" s="231">
        <v>0.004077479221222817</v>
      </c>
      <c r="U54" s="231">
        <v>0.003274898863417453</v>
      </c>
      <c r="V54" s="231">
        <v>0.01916</v>
      </c>
      <c r="W54" s="231">
        <v>0.01618081417747528</v>
      </c>
      <c r="X54" s="231">
        <v>0.006853997305917344</v>
      </c>
      <c r="Y54" s="231">
        <v>0.016066622430645126</v>
      </c>
      <c r="Z54" s="231">
        <v>0.003932051392601535</v>
      </c>
      <c r="AA54" s="231">
        <v>0</v>
      </c>
      <c r="AB54" s="231">
        <v>0.007227843878572222</v>
      </c>
      <c r="AD54" s="4" t="s">
        <v>13</v>
      </c>
      <c r="AE54" s="231">
        <v>0.0031402427688220205</v>
      </c>
      <c r="AF54" s="231">
        <v>0.014335461105995997</v>
      </c>
      <c r="AG54" s="231">
        <v>0.002927148185019539</v>
      </c>
      <c r="AH54" s="231">
        <v>0.012544111977699357</v>
      </c>
      <c r="AI54" s="231">
        <v>0.018402514176170462</v>
      </c>
      <c r="AJ54" s="231">
        <v>0.017130599520864452</v>
      </c>
      <c r="AK54" s="231">
        <v>0.01728636928623758</v>
      </c>
      <c r="AL54" s="231">
        <v>0.006517690875232775</v>
      </c>
      <c r="AM54" s="231">
        <v>0.010296186041430542</v>
      </c>
      <c r="AN54" s="231">
        <v>0.00044742729306487697</v>
      </c>
      <c r="AP54" s="4" t="s">
        <v>13</v>
      </c>
      <c r="AQ54" s="231">
        <v>0.012593164155761474</v>
      </c>
      <c r="AR54" s="231">
        <v>0</v>
      </c>
      <c r="AS54" s="231">
        <v>0</v>
      </c>
      <c r="AT54" s="231">
        <v>0</v>
      </c>
      <c r="AU54" s="231">
        <v>0</v>
      </c>
      <c r="AV54" s="231">
        <v>0</v>
      </c>
      <c r="AW54" s="231">
        <v>0</v>
      </c>
      <c r="AX54" s="231">
        <v>0</v>
      </c>
      <c r="AY54" s="231">
        <v>0</v>
      </c>
      <c r="AZ54" s="231">
        <v>0</v>
      </c>
    </row>
    <row r="55" spans="2:52" s="20" customFormat="1" ht="12">
      <c r="B55" s="16" t="s">
        <v>34</v>
      </c>
      <c r="C55" s="232">
        <v>0.31263302363732864</v>
      </c>
      <c r="D55" s="232">
        <v>0.42335766423357674</v>
      </c>
      <c r="E55" s="232">
        <v>0.6343243355309534</v>
      </c>
      <c r="F55" s="232">
        <v>0.593803786574871</v>
      </c>
      <c r="G55" s="232">
        <v>0.300530347672363</v>
      </c>
      <c r="H55" s="232">
        <v>0.2660852861243601</v>
      </c>
      <c r="I55" s="232">
        <v>0.26754786795354746</v>
      </c>
      <c r="J55" s="232">
        <v>0.24643755238893547</v>
      </c>
      <c r="K55" s="232">
        <v>0.3600445186421814</v>
      </c>
      <c r="L55" s="232">
        <v>0.19911935544313286</v>
      </c>
      <c r="M55" s="232">
        <v>0.28463256115664337</v>
      </c>
      <c r="N55" s="232">
        <v>0.373823759455331</v>
      </c>
      <c r="O55" s="223"/>
      <c r="P55" s="18" t="s">
        <v>34</v>
      </c>
      <c r="Q55" s="232">
        <v>0.3327422064588389</v>
      </c>
      <c r="R55" s="232">
        <v>0.3897989767970648</v>
      </c>
      <c r="S55" s="232">
        <v>0.33567472646224505</v>
      </c>
      <c r="T55" s="232">
        <v>0.5936539337356257</v>
      </c>
      <c r="U55" s="232">
        <v>0.2297245232132537</v>
      </c>
      <c r="V55" s="232">
        <v>0.20284</v>
      </c>
      <c r="W55" s="232">
        <v>0.6097341723385128</v>
      </c>
      <c r="X55" s="232">
        <v>0.3086876320985828</v>
      </c>
      <c r="Y55" s="232">
        <v>0.6102110654668267</v>
      </c>
      <c r="Z55" s="232">
        <v>0.5878830732085885</v>
      </c>
      <c r="AA55" s="232">
        <v>0.6276718659734258</v>
      </c>
      <c r="AB55" s="232">
        <v>0.3785444234404537</v>
      </c>
      <c r="AC55" s="223"/>
      <c r="AD55" s="18" t="s">
        <v>34</v>
      </c>
      <c r="AE55" s="232">
        <v>0.4333061787403198</v>
      </c>
      <c r="AF55" s="232">
        <v>0.5189107724277698</v>
      </c>
      <c r="AG55" s="232">
        <v>0.11679618430632525</v>
      </c>
      <c r="AH55" s="232">
        <v>0.6001947352292835</v>
      </c>
      <c r="AI55" s="232">
        <v>0.5984231263492279</v>
      </c>
      <c r="AJ55" s="232">
        <v>0.7487294888886662</v>
      </c>
      <c r="AK55" s="232">
        <v>0.6939489475893748</v>
      </c>
      <c r="AL55" s="232">
        <v>0.5549348230912476</v>
      </c>
      <c r="AM55" s="232">
        <v>0.49106252816430196</v>
      </c>
      <c r="AN55" s="232">
        <v>0.4791257959043194</v>
      </c>
      <c r="AO55" s="223"/>
      <c r="AP55" s="18" t="s">
        <v>34</v>
      </c>
      <c r="AQ55" s="232">
        <v>0.7210176143978555</v>
      </c>
      <c r="AR55" s="232">
        <v>0</v>
      </c>
      <c r="AS55" s="232">
        <v>0</v>
      </c>
      <c r="AT55" s="232">
        <v>0</v>
      </c>
      <c r="AU55" s="232">
        <v>0</v>
      </c>
      <c r="AV55" s="232">
        <v>0</v>
      </c>
      <c r="AW55" s="232">
        <v>0</v>
      </c>
      <c r="AX55" s="232">
        <v>0</v>
      </c>
      <c r="AY55" s="232">
        <v>0</v>
      </c>
      <c r="AZ55" s="232">
        <v>0</v>
      </c>
    </row>
    <row r="56" spans="2:52" ht="12">
      <c r="B56" s="4" t="s">
        <v>30</v>
      </c>
      <c r="C56" s="260">
        <v>0.006669275761685976</v>
      </c>
      <c r="D56" s="260">
        <v>0.40328467153284675</v>
      </c>
      <c r="E56" s="260">
        <v>0.3026910478085998</v>
      </c>
      <c r="F56" s="260">
        <v>0.17317622136899247</v>
      </c>
      <c r="G56" s="260">
        <v>0.13631899430367314</v>
      </c>
      <c r="H56" s="260">
        <v>0.07100992130625075</v>
      </c>
      <c r="I56" s="260">
        <v>0.03398123174999442</v>
      </c>
      <c r="J56" s="260">
        <v>0.024587873707739596</v>
      </c>
      <c r="K56" s="260">
        <v>0.26655537006121316</v>
      </c>
      <c r="L56" s="260">
        <v>0.11944912872400225</v>
      </c>
      <c r="M56" s="260">
        <v>0.16078490076469196</v>
      </c>
      <c r="N56" s="260">
        <v>0.0616122750011811</v>
      </c>
      <c r="P56" s="4" t="s">
        <v>30</v>
      </c>
      <c r="Q56" s="231">
        <v>0.16987119656524172</v>
      </c>
      <c r="R56" s="231">
        <v>0.31626272544054573</v>
      </c>
      <c r="S56" s="231">
        <v>0.11022558422261246</v>
      </c>
      <c r="T56" s="231">
        <v>0.2629084595240806</v>
      </c>
      <c r="U56" s="231">
        <v>0.3535927566942786</v>
      </c>
      <c r="V56" s="231">
        <v>0.27336</v>
      </c>
      <c r="W56" s="231">
        <v>0.5629895980480287</v>
      </c>
      <c r="X56" s="231">
        <v>0.06271923041578975</v>
      </c>
      <c r="Y56" s="231">
        <v>0.1084776595665367</v>
      </c>
      <c r="Z56" s="231">
        <v>0.019191170130206086</v>
      </c>
      <c r="AA56" s="231">
        <v>0.4975929135374543</v>
      </c>
      <c r="AB56" s="231">
        <v>0.052411134586159605</v>
      </c>
      <c r="AD56" s="4" t="s">
        <v>30</v>
      </c>
      <c r="AE56" s="231">
        <v>0.11670615913492903</v>
      </c>
      <c r="AF56" s="231">
        <v>0.15541656164968393</v>
      </c>
      <c r="AG56" s="231">
        <v>0.4002466530957935</v>
      </c>
      <c r="AH56" s="231">
        <v>0.31349406403526986</v>
      </c>
      <c r="AI56" s="231">
        <v>0.50412031401755</v>
      </c>
      <c r="AJ56" s="231">
        <v>0.8008530216613374</v>
      </c>
      <c r="AK56" s="231">
        <v>0.5593869101026482</v>
      </c>
      <c r="AL56" s="231">
        <v>0.5391061452513967</v>
      </c>
      <c r="AM56" s="231">
        <v>0.39002608185058235</v>
      </c>
      <c r="AN56" s="231">
        <v>0.4133195663397006</v>
      </c>
      <c r="AP56" s="4" t="s">
        <v>30</v>
      </c>
      <c r="AQ56" s="231">
        <v>0.23880271228509672</v>
      </c>
      <c r="AR56" s="231">
        <v>0</v>
      </c>
      <c r="AS56" s="231">
        <v>0</v>
      </c>
      <c r="AT56" s="231">
        <v>0</v>
      </c>
      <c r="AU56" s="231">
        <v>0</v>
      </c>
      <c r="AV56" s="231">
        <v>0</v>
      </c>
      <c r="AW56" s="231">
        <v>0</v>
      </c>
      <c r="AX56" s="231">
        <v>0</v>
      </c>
      <c r="AY56" s="231">
        <v>0</v>
      </c>
      <c r="AZ56" s="231">
        <v>0</v>
      </c>
    </row>
    <row r="57" spans="2:52" ht="12">
      <c r="B57" s="4" t="s">
        <v>15</v>
      </c>
      <c r="C57" s="260">
        <v>0.28979986811560793</v>
      </c>
      <c r="D57" s="260">
        <v>0</v>
      </c>
      <c r="E57" s="260">
        <v>0.2497408467056433</v>
      </c>
      <c r="F57" s="260">
        <v>0.3390705679862307</v>
      </c>
      <c r="G57" s="260">
        <v>0.08269495187585936</v>
      </c>
      <c r="H57" s="260">
        <v>0.14912520055445802</v>
      </c>
      <c r="I57" s="260">
        <v>0.1874261640995921</v>
      </c>
      <c r="J57" s="260">
        <v>0.18273260687342835</v>
      </c>
      <c r="K57" s="260">
        <v>0.0466332776850306</v>
      </c>
      <c r="L57" s="260">
        <v>0.033651864343264004</v>
      </c>
      <c r="M57" s="260">
        <v>0.07832790688971221</v>
      </c>
      <c r="N57" s="260">
        <v>0.266317762111485</v>
      </c>
      <c r="P57" s="4" t="s">
        <v>15</v>
      </c>
      <c r="Q57" s="231">
        <v>0.11704312114989733</v>
      </c>
      <c r="R57" s="231">
        <v>0.02821559609322516</v>
      </c>
      <c r="S57" s="231">
        <v>0.17803593137917062</v>
      </c>
      <c r="T57" s="231">
        <v>0.25991261527951726</v>
      </c>
      <c r="U57" s="231">
        <v>-0.19533808514737044</v>
      </c>
      <c r="V57" s="231">
        <v>-0.14132</v>
      </c>
      <c r="W57" s="231">
        <v>-0.023500706305380762</v>
      </c>
      <c r="X57" s="231">
        <v>0.22597122576278175</v>
      </c>
      <c r="Y57" s="231">
        <v>0.49681276979624095</v>
      </c>
      <c r="Z57" s="231">
        <v>0.5637595929981891</v>
      </c>
      <c r="AA57" s="231">
        <v>0.12526477951088003</v>
      </c>
      <c r="AB57" s="231">
        <v>0.31190926275992437</v>
      </c>
      <c r="AD57" s="4" t="s">
        <v>15</v>
      </c>
      <c r="AE57" s="231">
        <v>0.2452465377893908</v>
      </c>
      <c r="AF57" s="231">
        <v>0.29201236542823783</v>
      </c>
      <c r="AG57" s="231">
        <v>-0.3348092896093669</v>
      </c>
      <c r="AH57" s="231">
        <v>0.09236578590986824</v>
      </c>
      <c r="AI57" s="231">
        <v>0</v>
      </c>
      <c r="AJ57" s="231">
        <v>-0.09118611108326735</v>
      </c>
      <c r="AK57" s="231">
        <v>0.033510861602034855</v>
      </c>
      <c r="AL57" s="231">
        <v>-0.02811918063314711</v>
      </c>
      <c r="AM57" s="231">
        <v>0.05720255083229779</v>
      </c>
      <c r="AN57" s="231">
        <v>0.02192393736017897</v>
      </c>
      <c r="AP57" s="4" t="s">
        <v>15</v>
      </c>
      <c r="AQ57" s="231">
        <v>0.40937673727650403</v>
      </c>
      <c r="AR57" s="231">
        <v>0</v>
      </c>
      <c r="AS57" s="231">
        <v>0</v>
      </c>
      <c r="AT57" s="231">
        <v>0</v>
      </c>
      <c r="AU57" s="231">
        <v>0</v>
      </c>
      <c r="AV57" s="231">
        <v>0</v>
      </c>
      <c r="AW57" s="231">
        <v>0</v>
      </c>
      <c r="AX57" s="231">
        <v>0</v>
      </c>
      <c r="AY57" s="231">
        <v>0</v>
      </c>
      <c r="AZ57" s="231">
        <v>0</v>
      </c>
    </row>
    <row r="58" spans="2:52" ht="12">
      <c r="B58" s="4" t="s">
        <v>31</v>
      </c>
      <c r="C58" s="260">
        <v>0.01616387976003474</v>
      </c>
      <c r="D58" s="260">
        <v>0.02007299270072993</v>
      </c>
      <c r="E58" s="260">
        <v>0.08189244101671021</v>
      </c>
      <c r="F58" s="260">
        <v>0.08155699721964783</v>
      </c>
      <c r="G58" s="260">
        <v>0.08151640149283049</v>
      </c>
      <c r="H58" s="260">
        <v>0.045950164263651345</v>
      </c>
      <c r="I58" s="260">
        <v>0.046140472103960946</v>
      </c>
      <c r="J58" s="260">
        <v>0.03911707180776754</v>
      </c>
      <c r="K58" s="260">
        <v>0.04685587089593767</v>
      </c>
      <c r="L58" s="260">
        <v>0.04601836237586659</v>
      </c>
      <c r="M58" s="260">
        <v>0.045519753502239184</v>
      </c>
      <c r="N58" s="260">
        <v>0.04589372234266487</v>
      </c>
      <c r="P58" s="4" t="s">
        <v>31</v>
      </c>
      <c r="Q58" s="231">
        <v>0.04582788874369983</v>
      </c>
      <c r="R58" s="231">
        <v>0.04532065526329389</v>
      </c>
      <c r="S58" s="231">
        <v>0.04741321086046198</v>
      </c>
      <c r="T58" s="231">
        <v>0.07083285893202779</v>
      </c>
      <c r="U58" s="231">
        <v>0.0714698516663456</v>
      </c>
      <c r="V58" s="231">
        <v>0.0708</v>
      </c>
      <c r="W58" s="231">
        <v>0.0702452805958649</v>
      </c>
      <c r="X58" s="231">
        <v>0.019997175920011295</v>
      </c>
      <c r="Y58" s="231">
        <v>0.004920636104049087</v>
      </c>
      <c r="Z58" s="231">
        <v>0.004932310080193153</v>
      </c>
      <c r="AA58" s="231">
        <v>0.00481417292509147</v>
      </c>
      <c r="AB58" s="231">
        <v>0.014224026094369695</v>
      </c>
      <c r="AD58" s="4" t="s">
        <v>31</v>
      </c>
      <c r="AE58" s="231">
        <v>0.07135348181600003</v>
      </c>
      <c r="AF58" s="231">
        <v>0.07148184534984801</v>
      </c>
      <c r="AG58" s="231">
        <v>0.051358820819898655</v>
      </c>
      <c r="AH58" s="231">
        <v>0.19433488528414541</v>
      </c>
      <c r="AI58" s="231">
        <v>0.09430281233167787</v>
      </c>
      <c r="AJ58" s="231">
        <v>0.03906257831059611</v>
      </c>
      <c r="AK58" s="231">
        <v>0.10105117588469169</v>
      </c>
      <c r="AL58" s="231">
        <v>0.04394785847299814</v>
      </c>
      <c r="AM58" s="231">
        <v>0.0438338954814218</v>
      </c>
      <c r="AN58" s="231">
        <v>0.04388229220443986</v>
      </c>
      <c r="AP58" s="4" t="s">
        <v>31</v>
      </c>
      <c r="AQ58" s="231">
        <v>0.07283816483625485</v>
      </c>
      <c r="AR58" s="231">
        <v>0</v>
      </c>
      <c r="AS58" s="231">
        <v>0</v>
      </c>
      <c r="AT58" s="231">
        <v>0</v>
      </c>
      <c r="AU58" s="231">
        <v>0</v>
      </c>
      <c r="AV58" s="231">
        <v>0</v>
      </c>
      <c r="AW58" s="231">
        <v>0</v>
      </c>
      <c r="AX58" s="231">
        <v>0</v>
      </c>
      <c r="AY58" s="231">
        <v>0</v>
      </c>
      <c r="AZ58" s="231">
        <v>0</v>
      </c>
    </row>
    <row r="59" spans="2:52" s="20" customFormat="1" ht="12">
      <c r="B59" s="18" t="s">
        <v>16</v>
      </c>
      <c r="C59" s="232">
        <v>1</v>
      </c>
      <c r="D59" s="232">
        <v>1</v>
      </c>
      <c r="E59" s="232">
        <v>1</v>
      </c>
      <c r="F59" s="232">
        <v>1</v>
      </c>
      <c r="G59" s="232">
        <v>1</v>
      </c>
      <c r="H59" s="232">
        <v>1</v>
      </c>
      <c r="I59" s="232">
        <v>1</v>
      </c>
      <c r="J59" s="232">
        <v>1</v>
      </c>
      <c r="K59" s="232">
        <v>1</v>
      </c>
      <c r="L59" s="232">
        <v>1</v>
      </c>
      <c r="M59" s="232">
        <v>1</v>
      </c>
      <c r="N59" s="232">
        <v>1</v>
      </c>
      <c r="O59" s="223"/>
      <c r="P59" s="18" t="s">
        <v>16</v>
      </c>
      <c r="Q59" s="232">
        <v>1</v>
      </c>
      <c r="R59" s="232">
        <v>1</v>
      </c>
      <c r="S59" s="232">
        <v>1</v>
      </c>
      <c r="T59" s="232">
        <v>1</v>
      </c>
      <c r="U59" s="232">
        <v>1</v>
      </c>
      <c r="V59" s="232">
        <v>1</v>
      </c>
      <c r="W59" s="232">
        <v>1</v>
      </c>
      <c r="X59" s="232">
        <v>1</v>
      </c>
      <c r="Y59" s="232">
        <v>1</v>
      </c>
      <c r="Z59" s="232">
        <v>1</v>
      </c>
      <c r="AA59" s="232">
        <v>1</v>
      </c>
      <c r="AB59" s="232">
        <v>1</v>
      </c>
      <c r="AC59" s="223"/>
      <c r="AD59" s="18" t="s">
        <v>16</v>
      </c>
      <c r="AE59" s="232">
        <v>1</v>
      </c>
      <c r="AF59" s="232">
        <v>1</v>
      </c>
      <c r="AG59" s="232">
        <v>1</v>
      </c>
      <c r="AH59" s="232">
        <v>1</v>
      </c>
      <c r="AI59" s="232">
        <v>1</v>
      </c>
      <c r="AJ59" s="232">
        <v>1</v>
      </c>
      <c r="AK59" s="232">
        <v>1</v>
      </c>
      <c r="AL59" s="232">
        <v>1</v>
      </c>
      <c r="AM59" s="232">
        <v>1</v>
      </c>
      <c r="AN59" s="232">
        <v>1</v>
      </c>
      <c r="AO59" s="223"/>
      <c r="AP59" s="18" t="s">
        <v>16</v>
      </c>
      <c r="AQ59" s="232">
        <v>1</v>
      </c>
      <c r="AR59" s="232">
        <v>1</v>
      </c>
      <c r="AS59" s="232">
        <v>1</v>
      </c>
      <c r="AT59" s="232">
        <v>1</v>
      </c>
      <c r="AU59" s="232">
        <v>1</v>
      </c>
      <c r="AV59" s="232">
        <v>1</v>
      </c>
      <c r="AW59" s="232">
        <v>1</v>
      </c>
      <c r="AX59" s="232">
        <v>1</v>
      </c>
      <c r="AY59" s="232">
        <v>1</v>
      </c>
      <c r="AZ59" s="232">
        <v>1</v>
      </c>
    </row>
    <row r="60" spans="1:52" ht="12.75" thickBo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7"/>
      <c r="M60" s="67"/>
      <c r="N60" s="67"/>
      <c r="O60" s="219"/>
      <c r="P60" s="219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219"/>
      <c r="AD60" s="219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219"/>
      <c r="AP60" s="219"/>
      <c r="AQ60" s="67"/>
      <c r="AR60" s="67"/>
      <c r="AS60" s="67"/>
      <c r="AT60" s="67"/>
      <c r="AU60" s="67"/>
      <c r="AV60" s="67"/>
      <c r="AW60" s="67"/>
      <c r="AX60" s="67"/>
      <c r="AY60" s="67"/>
      <c r="AZ60" s="67"/>
    </row>
  </sheetData>
  <sheetProtection/>
  <printOptions/>
  <pageMargins left="0.7874015748031497" right="0.7874015748031497" top="0.984251968503937" bottom="0.984251968503937" header="0.5118110236220472" footer="0.7874015748031497"/>
  <pageSetup firstPageNumber="80" useFirstPageNumber="1" horizontalDpi="300" verticalDpi="300" orientation="portrait" pageOrder="overThenDown" paperSize="9" scale="92" r:id="rId3"/>
  <headerFooter alignWithMargins="0">
    <oddFooter>&amp;C&amp;"Times New Roman Cyr,обычный"&amp;9&amp;P&amp;R
</oddFooter>
  </headerFooter>
  <rowBreaks count="1" manualBreakCount="1">
    <brk id="25" max="255" man="1"/>
  </rowBreaks>
  <colBreaks count="6" manualBreakCount="6">
    <brk id="7" max="65535" man="1"/>
    <brk id="14" max="65535" man="1"/>
    <brk id="28" max="65535" man="1"/>
    <brk id="34" max="59" man="1"/>
    <brk id="41" max="65535" man="1"/>
    <brk id="46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7"/>
  <sheetViews>
    <sheetView view="pageBreakPreview" zoomScaleSheetLayoutView="100" zoomScalePageLayoutView="0" workbookViewId="0" topLeftCell="A1">
      <pane xSplit="2" ySplit="5" topLeftCell="AA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0" sqref="N30"/>
    </sheetView>
  </sheetViews>
  <sheetFormatPr defaultColWidth="9.00390625" defaultRowHeight="12.75"/>
  <cols>
    <col min="1" max="1" width="2.75390625" style="129" customWidth="1"/>
    <col min="2" max="2" width="37.125" style="129" customWidth="1"/>
    <col min="3" max="3" width="10.25390625" style="129" customWidth="1"/>
    <col min="4" max="4" width="12.75390625" style="129" customWidth="1"/>
    <col min="5" max="5" width="9.25390625" style="129" customWidth="1"/>
    <col min="6" max="6" width="8.875" style="129" customWidth="1"/>
    <col min="7" max="7" width="10.375" style="129" customWidth="1"/>
    <col min="8" max="8" width="11.25390625" style="129" bestFit="1" customWidth="1"/>
    <col min="9" max="9" width="12.25390625" style="129" customWidth="1"/>
    <col min="10" max="10" width="11.25390625" style="129" bestFit="1" customWidth="1"/>
    <col min="11" max="11" width="11.25390625" style="129" customWidth="1"/>
    <col min="12" max="12" width="19.625" style="129" customWidth="1"/>
    <col min="13" max="13" width="12.625" style="129" customWidth="1"/>
    <col min="14" max="14" width="12.875" style="129" customWidth="1"/>
    <col min="15" max="15" width="2.75390625" style="247" customWidth="1"/>
    <col min="16" max="16" width="37.125" style="247" customWidth="1"/>
    <col min="17" max="17" width="12.875" style="129" customWidth="1"/>
    <col min="18" max="19" width="11.25390625" style="129" customWidth="1"/>
    <col min="20" max="20" width="14.25390625" style="129" customWidth="1"/>
    <col min="21" max="21" width="12.00390625" style="129" customWidth="1"/>
    <col min="22" max="22" width="9.00390625" style="129" customWidth="1"/>
    <col min="23" max="23" width="8.375" style="129" customWidth="1"/>
    <col min="24" max="24" width="12.75390625" style="129" customWidth="1"/>
    <col min="25" max="25" width="12.00390625" style="129" customWidth="1"/>
    <col min="26" max="26" width="11.375" style="129" customWidth="1"/>
    <col min="27" max="27" width="15.875" style="129" customWidth="1"/>
    <col min="28" max="28" width="9.125" style="129" customWidth="1"/>
    <col min="29" max="29" width="2.75390625" style="247" customWidth="1"/>
    <col min="30" max="30" width="37.125" style="247" customWidth="1"/>
    <col min="31" max="31" width="13.875" style="129" customWidth="1"/>
    <col min="32" max="32" width="7.875" style="129" customWidth="1"/>
    <col min="33" max="33" width="12.875" style="129" customWidth="1"/>
    <col min="34" max="34" width="16.25390625" style="129" customWidth="1"/>
    <col min="35" max="35" width="12.375" style="129" customWidth="1"/>
    <col min="36" max="36" width="11.375" style="129" customWidth="1"/>
    <col min="37" max="37" width="13.00390625" style="129" customWidth="1"/>
    <col min="38" max="38" width="11.75390625" style="129" customWidth="1"/>
    <col min="39" max="39" width="15.25390625" style="129" customWidth="1"/>
    <col min="40" max="40" width="12.625" style="129" customWidth="1"/>
    <col min="41" max="41" width="12.75390625" style="136" customWidth="1"/>
    <col min="42" max="16384" width="9.125" style="139" customWidth="1"/>
  </cols>
  <sheetData>
    <row r="1" spans="1:40" ht="15.75">
      <c r="A1" s="125" t="s">
        <v>205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237" t="s">
        <v>206</v>
      </c>
      <c r="P1" s="240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237" t="s">
        <v>206</v>
      </c>
      <c r="AD1" s="240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15.75">
      <c r="A2" s="125"/>
      <c r="B2" s="166" t="s">
        <v>117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37"/>
      <c r="P2" s="238" t="s">
        <v>114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237"/>
      <c r="AD2" s="238" t="s">
        <v>114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13.5" thickBot="1">
      <c r="A3" s="126"/>
      <c r="B3" s="127" t="s">
        <v>114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239"/>
      <c r="P3" s="238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239"/>
      <c r="AD3" s="238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1" ht="12.75" customHeight="1">
      <c r="A4" s="131"/>
      <c r="B4" s="132"/>
      <c r="C4" s="81" t="s">
        <v>51</v>
      </c>
      <c r="D4" s="80" t="s">
        <v>173</v>
      </c>
      <c r="E4" s="80" t="s">
        <v>47</v>
      </c>
      <c r="F4" s="80" t="s">
        <v>48</v>
      </c>
      <c r="G4" s="80" t="s">
        <v>48</v>
      </c>
      <c r="H4" s="80" t="s">
        <v>52</v>
      </c>
      <c r="I4" s="80" t="s">
        <v>176</v>
      </c>
      <c r="J4" s="80" t="s">
        <v>178</v>
      </c>
      <c r="K4" s="80" t="s">
        <v>180</v>
      </c>
      <c r="L4" s="81" t="s">
        <v>54</v>
      </c>
      <c r="M4" s="80" t="s">
        <v>53</v>
      </c>
      <c r="N4" s="80" t="s">
        <v>55</v>
      </c>
      <c r="O4" s="241"/>
      <c r="P4" s="241"/>
      <c r="Q4" s="80" t="s">
        <v>53</v>
      </c>
      <c r="R4" s="80" t="s">
        <v>53</v>
      </c>
      <c r="S4" s="80" t="s">
        <v>50</v>
      </c>
      <c r="T4" s="80" t="s">
        <v>53</v>
      </c>
      <c r="U4" s="80" t="s">
        <v>53</v>
      </c>
      <c r="V4" s="80" t="s">
        <v>61</v>
      </c>
      <c r="W4" s="81" t="s">
        <v>62</v>
      </c>
      <c r="X4" s="80" t="s">
        <v>6</v>
      </c>
      <c r="Y4" s="80" t="s">
        <v>63</v>
      </c>
      <c r="Z4" s="80" t="s">
        <v>64</v>
      </c>
      <c r="AA4" s="80" t="s">
        <v>185</v>
      </c>
      <c r="AB4" s="80" t="s">
        <v>66</v>
      </c>
      <c r="AC4" s="241"/>
      <c r="AD4" s="241"/>
      <c r="AE4" s="80" t="s">
        <v>67</v>
      </c>
      <c r="AF4" s="80" t="s">
        <v>188</v>
      </c>
      <c r="AG4" s="81" t="s">
        <v>69</v>
      </c>
      <c r="AH4" s="80" t="s">
        <v>70</v>
      </c>
      <c r="AI4" s="80" t="s">
        <v>72</v>
      </c>
      <c r="AJ4" s="79" t="s">
        <v>33</v>
      </c>
      <c r="AK4" s="80" t="s">
        <v>73</v>
      </c>
      <c r="AL4" s="80" t="s">
        <v>191</v>
      </c>
      <c r="AM4" s="80" t="s">
        <v>74</v>
      </c>
      <c r="AN4" s="80" t="s">
        <v>75</v>
      </c>
      <c r="AO4" s="132" t="s">
        <v>80</v>
      </c>
    </row>
    <row r="5" spans="1:41" ht="78" customHeight="1" thickBot="1">
      <c r="A5" s="63"/>
      <c r="B5" s="112" t="s">
        <v>17</v>
      </c>
      <c r="C5" s="86" t="s">
        <v>171</v>
      </c>
      <c r="D5" s="86" t="s">
        <v>172</v>
      </c>
      <c r="E5" s="86" t="s">
        <v>174</v>
      </c>
      <c r="F5" s="86" t="s">
        <v>49</v>
      </c>
      <c r="G5" s="86" t="s">
        <v>175</v>
      </c>
      <c r="H5" s="86" t="s">
        <v>238</v>
      </c>
      <c r="I5" s="86" t="s">
        <v>177</v>
      </c>
      <c r="J5" s="86" t="s">
        <v>179</v>
      </c>
      <c r="K5" s="86" t="s">
        <v>181</v>
      </c>
      <c r="L5" s="86" t="s">
        <v>182</v>
      </c>
      <c r="M5" s="86" t="s">
        <v>78</v>
      </c>
      <c r="N5" s="86" t="s">
        <v>240</v>
      </c>
      <c r="O5" s="242"/>
      <c r="P5" s="112" t="s">
        <v>17</v>
      </c>
      <c r="Q5" s="86" t="s">
        <v>56</v>
      </c>
      <c r="R5" s="86" t="s">
        <v>57</v>
      </c>
      <c r="S5" s="86" t="s">
        <v>183</v>
      </c>
      <c r="T5" s="86" t="s">
        <v>226</v>
      </c>
      <c r="U5" s="86" t="s">
        <v>59</v>
      </c>
      <c r="V5" s="86" t="s">
        <v>60</v>
      </c>
      <c r="W5" s="86" t="s">
        <v>77</v>
      </c>
      <c r="X5" s="87"/>
      <c r="Y5" s="86" t="s">
        <v>153</v>
      </c>
      <c r="Z5" s="86" t="s">
        <v>184</v>
      </c>
      <c r="AA5" s="86" t="s">
        <v>186</v>
      </c>
      <c r="AB5" s="86" t="s">
        <v>65</v>
      </c>
      <c r="AC5" s="242"/>
      <c r="AD5" s="112" t="s">
        <v>17</v>
      </c>
      <c r="AE5" s="86" t="s">
        <v>187</v>
      </c>
      <c r="AF5" s="86"/>
      <c r="AG5" s="86" t="s">
        <v>68</v>
      </c>
      <c r="AH5" s="86" t="s">
        <v>189</v>
      </c>
      <c r="AI5" s="86" t="s">
        <v>71</v>
      </c>
      <c r="AJ5" s="87"/>
      <c r="AK5" s="86" t="s">
        <v>190</v>
      </c>
      <c r="AL5" s="86" t="s">
        <v>192</v>
      </c>
      <c r="AM5" s="86" t="s">
        <v>193</v>
      </c>
      <c r="AN5" s="86" t="s">
        <v>79</v>
      </c>
      <c r="AO5" s="88" t="s">
        <v>125</v>
      </c>
    </row>
    <row r="6" spans="1:40" ht="12.75">
      <c r="A6" s="133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243"/>
      <c r="P6" s="244"/>
      <c r="Q6" s="130"/>
      <c r="R6" s="130"/>
      <c r="S6" s="130"/>
      <c r="T6" s="130"/>
      <c r="U6" s="133"/>
      <c r="V6" s="130"/>
      <c r="W6" s="130"/>
      <c r="X6" s="130"/>
      <c r="Y6" s="130"/>
      <c r="Z6" s="130"/>
      <c r="AA6" s="130"/>
      <c r="AB6" s="130"/>
      <c r="AC6" s="243"/>
      <c r="AD6" s="244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1:41" ht="12" customHeight="1">
      <c r="A7" s="263">
        <v>1</v>
      </c>
      <c r="B7" s="253" t="s">
        <v>170</v>
      </c>
      <c r="C7" s="224">
        <v>88.68504117145002</v>
      </c>
      <c r="D7" s="224">
        <v>0</v>
      </c>
      <c r="E7" s="224">
        <v>0.006956872407744182</v>
      </c>
      <c r="F7" s="224">
        <v>0.0002654530204592573</v>
      </c>
      <c r="G7" s="224">
        <v>0.015001864948203849</v>
      </c>
      <c r="H7" s="224">
        <v>5.9018536437695115</v>
      </c>
      <c r="I7" s="224">
        <v>0.806707582332431</v>
      </c>
      <c r="J7" s="224">
        <v>0.0011630815375933024</v>
      </c>
      <c r="K7" s="224">
        <v>0.000448777375789252</v>
      </c>
      <c r="L7" s="224">
        <v>0.016604809145825097</v>
      </c>
      <c r="M7" s="224">
        <v>0.020166073995934616</v>
      </c>
      <c r="N7" s="224">
        <v>0.1479078128655366</v>
      </c>
      <c r="O7" s="263">
        <v>1</v>
      </c>
      <c r="P7" s="253" t="s">
        <v>170</v>
      </c>
      <c r="Q7" s="224">
        <v>9.111609744761982E-05</v>
      </c>
      <c r="R7" s="224">
        <v>0.00045216307205336984</v>
      </c>
      <c r="S7" s="224">
        <v>0</v>
      </c>
      <c r="T7" s="224">
        <v>0.035211624717609996</v>
      </c>
      <c r="U7" s="224">
        <v>0</v>
      </c>
      <c r="V7" s="224">
        <v>0</v>
      </c>
      <c r="W7" s="224">
        <v>0</v>
      </c>
      <c r="X7" s="224">
        <v>0.05353347981316358</v>
      </c>
      <c r="Y7" s="224">
        <v>0.07802689750296744</v>
      </c>
      <c r="Z7" s="224">
        <v>2.236103713700235</v>
      </c>
      <c r="AA7" s="224">
        <v>0</v>
      </c>
      <c r="AB7" s="224">
        <v>0.6466939090800385</v>
      </c>
      <c r="AC7" s="263">
        <v>1</v>
      </c>
      <c r="AD7" s="253" t="s">
        <v>170</v>
      </c>
      <c r="AE7" s="224">
        <v>0.029058776066859835</v>
      </c>
      <c r="AF7" s="224">
        <v>0</v>
      </c>
      <c r="AG7" s="224">
        <v>0.0017833551210800307</v>
      </c>
      <c r="AH7" s="224">
        <v>0.026479357630594082</v>
      </c>
      <c r="AI7" s="224">
        <v>0.5308047039849595</v>
      </c>
      <c r="AJ7" s="224">
        <v>0.38586654806199683</v>
      </c>
      <c r="AK7" s="224">
        <v>0.3581683915772118</v>
      </c>
      <c r="AL7" s="224">
        <v>0.0004463339944657836</v>
      </c>
      <c r="AM7" s="224">
        <v>0.015162477625271667</v>
      </c>
      <c r="AN7" s="224">
        <v>0</v>
      </c>
      <c r="AO7" s="201">
        <v>100</v>
      </c>
    </row>
    <row r="8" spans="1:41" ht="24">
      <c r="A8" s="263">
        <v>2</v>
      </c>
      <c r="B8" s="19" t="s">
        <v>154</v>
      </c>
      <c r="C8" s="224">
        <v>0</v>
      </c>
      <c r="D8" s="224">
        <v>96.35641868410823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4">
        <v>0</v>
      </c>
      <c r="O8" s="263">
        <v>2</v>
      </c>
      <c r="P8" s="19" t="s">
        <v>154</v>
      </c>
      <c r="Q8" s="224">
        <v>0</v>
      </c>
      <c r="R8" s="224">
        <v>0</v>
      </c>
      <c r="S8" s="224">
        <v>0</v>
      </c>
      <c r="T8" s="224">
        <v>0</v>
      </c>
      <c r="U8" s="224">
        <v>0</v>
      </c>
      <c r="V8" s="224">
        <v>0</v>
      </c>
      <c r="W8" s="224">
        <v>0</v>
      </c>
      <c r="X8" s="224">
        <v>0</v>
      </c>
      <c r="Y8" s="224">
        <v>0</v>
      </c>
      <c r="Z8" s="224">
        <v>0</v>
      </c>
      <c r="AA8" s="224">
        <v>0</v>
      </c>
      <c r="AB8" s="224">
        <v>0</v>
      </c>
      <c r="AC8" s="263">
        <v>2</v>
      </c>
      <c r="AD8" s="19" t="s">
        <v>154</v>
      </c>
      <c r="AE8" s="224">
        <v>0</v>
      </c>
      <c r="AF8" s="224">
        <v>0</v>
      </c>
      <c r="AG8" s="224">
        <v>0</v>
      </c>
      <c r="AH8" s="224">
        <v>0</v>
      </c>
      <c r="AI8" s="224">
        <v>0</v>
      </c>
      <c r="AJ8" s="224">
        <v>0</v>
      </c>
      <c r="AK8" s="224">
        <v>0</v>
      </c>
      <c r="AL8" s="224">
        <v>0</v>
      </c>
      <c r="AM8" s="224">
        <v>3.6435813067866687</v>
      </c>
      <c r="AN8" s="224">
        <v>0</v>
      </c>
      <c r="AO8" s="201">
        <v>100</v>
      </c>
    </row>
    <row r="9" spans="1:41" ht="24">
      <c r="A9" s="263">
        <v>3</v>
      </c>
      <c r="B9" s="19" t="s">
        <v>155</v>
      </c>
      <c r="C9" s="224">
        <v>0.007494546735169031</v>
      </c>
      <c r="D9" s="224">
        <v>0</v>
      </c>
      <c r="E9" s="224">
        <v>3.5379585908581133</v>
      </c>
      <c r="F9" s="224">
        <v>0.1017920380392338</v>
      </c>
      <c r="G9" s="224">
        <v>0</v>
      </c>
      <c r="H9" s="224">
        <v>8.783919858399896</v>
      </c>
      <c r="I9" s="224">
        <v>0</v>
      </c>
      <c r="J9" s="224">
        <v>0.02287187079282464</v>
      </c>
      <c r="K9" s="224">
        <v>0</v>
      </c>
      <c r="L9" s="224">
        <v>0.8177923297059837</v>
      </c>
      <c r="M9" s="224">
        <v>5.048401910488347</v>
      </c>
      <c r="N9" s="224">
        <v>5.468297804929416</v>
      </c>
      <c r="O9" s="263">
        <v>3</v>
      </c>
      <c r="P9" s="19" t="s">
        <v>155</v>
      </c>
      <c r="Q9" s="224">
        <v>0</v>
      </c>
      <c r="R9" s="224">
        <v>1.1520727484139501</v>
      </c>
      <c r="S9" s="224">
        <v>0.3203019845275448</v>
      </c>
      <c r="T9" s="224">
        <v>8.083947154511037</v>
      </c>
      <c r="U9" s="224">
        <v>5.042120852550323</v>
      </c>
      <c r="V9" s="224">
        <v>37.07401598272767</v>
      </c>
      <c r="W9" s="224">
        <v>0</v>
      </c>
      <c r="X9" s="224">
        <v>0.20035064292380816</v>
      </c>
      <c r="Y9" s="224">
        <v>0.17517476994749456</v>
      </c>
      <c r="Z9" s="224">
        <v>2.2268153622210023</v>
      </c>
      <c r="AA9" s="224">
        <v>0.0076514723275078545</v>
      </c>
      <c r="AB9" s="224">
        <v>0</v>
      </c>
      <c r="AC9" s="263">
        <v>3</v>
      </c>
      <c r="AD9" s="19" t="s">
        <v>155</v>
      </c>
      <c r="AE9" s="224">
        <v>0.9143002276165277</v>
      </c>
      <c r="AF9" s="224">
        <v>2.381056987357033</v>
      </c>
      <c r="AG9" s="224">
        <v>0</v>
      </c>
      <c r="AH9" s="224">
        <v>0</v>
      </c>
      <c r="AI9" s="224">
        <v>3.2649255076563475</v>
      </c>
      <c r="AJ9" s="224">
        <v>8.131479633443497</v>
      </c>
      <c r="AK9" s="224">
        <v>5.1853379490199885</v>
      </c>
      <c r="AL9" s="224">
        <v>0.06085462252233677</v>
      </c>
      <c r="AM9" s="224">
        <v>1.022883461711007</v>
      </c>
      <c r="AN9" s="224">
        <v>0.9681816814689693</v>
      </c>
      <c r="AO9" s="201">
        <v>100</v>
      </c>
    </row>
    <row r="10" spans="1:41" ht="12.75">
      <c r="A10" s="263">
        <v>4</v>
      </c>
      <c r="B10" s="19" t="s">
        <v>128</v>
      </c>
      <c r="C10" s="224">
        <v>0</v>
      </c>
      <c r="D10" s="224">
        <v>0</v>
      </c>
      <c r="E10" s="224">
        <v>0</v>
      </c>
      <c r="F10" s="224">
        <v>24.94099378355283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10.463248768828873</v>
      </c>
      <c r="N10" s="224">
        <v>63.938666938821385</v>
      </c>
      <c r="O10" s="263">
        <v>4</v>
      </c>
      <c r="P10" s="19" t="s">
        <v>128</v>
      </c>
      <c r="Q10" s="224">
        <v>0</v>
      </c>
      <c r="R10" s="224">
        <v>0.15263564029392535</v>
      </c>
      <c r="S10" s="224">
        <v>0</v>
      </c>
      <c r="T10" s="224">
        <v>0</v>
      </c>
      <c r="U10" s="224">
        <v>0</v>
      </c>
      <c r="V10" s="224">
        <v>0</v>
      </c>
      <c r="W10" s="224">
        <v>0</v>
      </c>
      <c r="X10" s="224">
        <v>0.25438024648969765</v>
      </c>
      <c r="Y10" s="224">
        <v>0</v>
      </c>
      <c r="Z10" s="224">
        <v>0</v>
      </c>
      <c r="AA10" s="224">
        <v>0</v>
      </c>
      <c r="AB10" s="224">
        <v>0</v>
      </c>
      <c r="AC10" s="263">
        <v>4</v>
      </c>
      <c r="AD10" s="19" t="s">
        <v>128</v>
      </c>
      <c r="AE10" s="224">
        <v>0</v>
      </c>
      <c r="AF10" s="224">
        <v>0</v>
      </c>
      <c r="AG10" s="224">
        <v>0</v>
      </c>
      <c r="AH10" s="224">
        <v>0</v>
      </c>
      <c r="AI10" s="224">
        <v>0</v>
      </c>
      <c r="AJ10" s="224">
        <v>0</v>
      </c>
      <c r="AK10" s="224">
        <v>0.2500746129083021</v>
      </c>
      <c r="AL10" s="224">
        <v>0</v>
      </c>
      <c r="AM10" s="224">
        <v>0</v>
      </c>
      <c r="AN10" s="224">
        <v>0</v>
      </c>
      <c r="AO10" s="201">
        <v>100</v>
      </c>
    </row>
    <row r="11" spans="1:41" ht="12.75">
      <c r="A11" s="263">
        <v>5</v>
      </c>
      <c r="B11" s="19" t="s">
        <v>156</v>
      </c>
      <c r="C11" s="224">
        <v>0</v>
      </c>
      <c r="D11" s="224">
        <v>0</v>
      </c>
      <c r="E11" s="224">
        <v>0.021856819289770384</v>
      </c>
      <c r="F11" s="224">
        <v>0</v>
      </c>
      <c r="G11" s="224">
        <v>0.6346020835360021</v>
      </c>
      <c r="H11" s="224">
        <v>0.36813443626016945</v>
      </c>
      <c r="I11" s="224">
        <v>0</v>
      </c>
      <c r="J11" s="224">
        <v>0</v>
      </c>
      <c r="K11" s="224">
        <v>0</v>
      </c>
      <c r="L11" s="224">
        <v>0.021877035422608965</v>
      </c>
      <c r="M11" s="224">
        <v>7.53356403923582</v>
      </c>
      <c r="N11" s="224">
        <v>0.12673384406639</v>
      </c>
      <c r="O11" s="263">
        <v>5</v>
      </c>
      <c r="P11" s="19" t="s">
        <v>156</v>
      </c>
      <c r="Q11" s="224">
        <v>0</v>
      </c>
      <c r="R11" s="224">
        <v>0.11080583143386971</v>
      </c>
      <c r="S11" s="224">
        <v>0</v>
      </c>
      <c r="T11" s="224">
        <v>0</v>
      </c>
      <c r="U11" s="224">
        <v>0</v>
      </c>
      <c r="V11" s="224">
        <v>0.043601383168037945</v>
      </c>
      <c r="W11" s="224">
        <v>0</v>
      </c>
      <c r="X11" s="224">
        <v>10.681157820281955</v>
      </c>
      <c r="Y11" s="224">
        <v>0.043805396619421406</v>
      </c>
      <c r="Z11" s="224">
        <v>79.51209280282436</v>
      </c>
      <c r="AA11" s="224">
        <v>0</v>
      </c>
      <c r="AB11" s="224">
        <v>0</v>
      </c>
      <c r="AC11" s="263">
        <v>5</v>
      </c>
      <c r="AD11" s="19" t="s">
        <v>156</v>
      </c>
      <c r="AE11" s="224">
        <v>0.08764385557875903</v>
      </c>
      <c r="AF11" s="224">
        <v>0</v>
      </c>
      <c r="AG11" s="224">
        <v>0</v>
      </c>
      <c r="AH11" s="224">
        <v>0.3959364276782892</v>
      </c>
      <c r="AI11" s="224">
        <v>0.0870374922559639</v>
      </c>
      <c r="AJ11" s="224">
        <v>0.021752792428736827</v>
      </c>
      <c r="AK11" s="224">
        <v>0</v>
      </c>
      <c r="AL11" s="224">
        <v>0.021875474761522136</v>
      </c>
      <c r="AM11" s="224">
        <v>0.28752245605334364</v>
      </c>
      <c r="AN11" s="224">
        <v>0</v>
      </c>
      <c r="AO11" s="201">
        <v>100</v>
      </c>
    </row>
    <row r="12" spans="1:41" ht="24">
      <c r="A12" s="263">
        <v>6</v>
      </c>
      <c r="B12" s="19" t="s">
        <v>157</v>
      </c>
      <c r="C12" s="224">
        <v>2.171641762503791</v>
      </c>
      <c r="D12" s="224">
        <v>0</v>
      </c>
      <c r="E12" s="224">
        <v>0.12825721281839994</v>
      </c>
      <c r="F12" s="224">
        <v>0</v>
      </c>
      <c r="G12" s="224">
        <v>0.002195040137910925</v>
      </c>
      <c r="H12" s="224">
        <v>26.82465501293116</v>
      </c>
      <c r="I12" s="224">
        <v>0.5087704898676007</v>
      </c>
      <c r="J12" s="224">
        <v>0.0018327028695807601</v>
      </c>
      <c r="K12" s="224">
        <v>0.06251224812015979</v>
      </c>
      <c r="L12" s="224">
        <v>0.3123446421396785</v>
      </c>
      <c r="M12" s="224">
        <v>0.42667796222421617</v>
      </c>
      <c r="N12" s="224">
        <v>2.0629591588219696</v>
      </c>
      <c r="O12" s="263">
        <v>6</v>
      </c>
      <c r="P12" s="19" t="s">
        <v>157</v>
      </c>
      <c r="Q12" s="224">
        <v>0</v>
      </c>
      <c r="R12" s="224">
        <v>0.0070393722752123385</v>
      </c>
      <c r="S12" s="224">
        <v>0.011503098745047843</v>
      </c>
      <c r="T12" s="224">
        <v>2.1602156111743014</v>
      </c>
      <c r="U12" s="224">
        <v>0</v>
      </c>
      <c r="V12" s="224">
        <v>0.0007289336287921667</v>
      </c>
      <c r="W12" s="224">
        <v>0.0003678989996059774</v>
      </c>
      <c r="X12" s="224">
        <v>2.746702326907761</v>
      </c>
      <c r="Y12" s="224">
        <v>2.1344176149717264</v>
      </c>
      <c r="Z12" s="224">
        <v>20.62560844026947</v>
      </c>
      <c r="AA12" s="224">
        <v>0.008092995781575114</v>
      </c>
      <c r="AB12" s="224">
        <v>10.171896950743283</v>
      </c>
      <c r="AC12" s="263">
        <v>6</v>
      </c>
      <c r="AD12" s="19" t="s">
        <v>157</v>
      </c>
      <c r="AE12" s="224">
        <v>3.4041221876945533</v>
      </c>
      <c r="AF12" s="224">
        <v>0.5834186239358984</v>
      </c>
      <c r="AG12" s="224">
        <v>0.36238879059791546</v>
      </c>
      <c r="AH12" s="224">
        <v>2.920589758062035</v>
      </c>
      <c r="AI12" s="224">
        <v>10.865626717136001</v>
      </c>
      <c r="AJ12" s="224">
        <v>6.803100424158588</v>
      </c>
      <c r="AK12" s="224">
        <v>3.2188388347962698</v>
      </c>
      <c r="AL12" s="224">
        <v>0.0062171898388242285</v>
      </c>
      <c r="AM12" s="224">
        <v>0.26141803807326347</v>
      </c>
      <c r="AN12" s="224">
        <v>1.2058599506704384</v>
      </c>
      <c r="AO12" s="201">
        <v>100</v>
      </c>
    </row>
    <row r="13" spans="1:41" ht="24" customHeight="1">
      <c r="A13" s="252">
        <v>7</v>
      </c>
      <c r="B13" s="19" t="s">
        <v>158</v>
      </c>
      <c r="C13" s="224">
        <v>0.012941282112894569</v>
      </c>
      <c r="D13" s="224">
        <v>0</v>
      </c>
      <c r="E13" s="224">
        <v>0.3310155077219054</v>
      </c>
      <c r="F13" s="224">
        <v>0.02893339925718768</v>
      </c>
      <c r="G13" s="224">
        <v>0.033578930027101654</v>
      </c>
      <c r="H13" s="224">
        <v>3.3157038579326086</v>
      </c>
      <c r="I13" s="224">
        <v>55.94743023247478</v>
      </c>
      <c r="J13" s="224">
        <v>0.2325771164089693</v>
      </c>
      <c r="K13" s="224">
        <v>0.39327722076571375</v>
      </c>
      <c r="L13" s="224">
        <v>4.600554718632401</v>
      </c>
      <c r="M13" s="224">
        <v>0.8455079572361924</v>
      </c>
      <c r="N13" s="224">
        <v>0.6045527089160783</v>
      </c>
      <c r="O13" s="252">
        <v>7</v>
      </c>
      <c r="P13" s="19" t="s">
        <v>158</v>
      </c>
      <c r="Q13" s="224">
        <v>0.032773350220080426</v>
      </c>
      <c r="R13" s="224">
        <v>0.3592811298493603</v>
      </c>
      <c r="S13" s="224">
        <v>0.43832139227792144</v>
      </c>
      <c r="T13" s="224">
        <v>0.6969654816073428</v>
      </c>
      <c r="U13" s="224">
        <v>0.02042759228920567</v>
      </c>
      <c r="V13" s="224">
        <v>0.08290498562766119</v>
      </c>
      <c r="W13" s="224">
        <v>0.06459948938244907</v>
      </c>
      <c r="X13" s="224">
        <v>1.1605837147869191</v>
      </c>
      <c r="Y13" s="224">
        <v>2.8056556786603073</v>
      </c>
      <c r="Z13" s="224">
        <v>4.406567950724589</v>
      </c>
      <c r="AA13" s="224">
        <v>0.023488453189780486</v>
      </c>
      <c r="AB13" s="224">
        <v>5.436882233405758</v>
      </c>
      <c r="AC13" s="252">
        <v>7</v>
      </c>
      <c r="AD13" s="19" t="s">
        <v>158</v>
      </c>
      <c r="AE13" s="224">
        <v>0.43270181411199976</v>
      </c>
      <c r="AF13" s="224">
        <v>0.2937844599007204</v>
      </c>
      <c r="AG13" s="224">
        <v>0.005831373737576945</v>
      </c>
      <c r="AH13" s="224">
        <v>3.6879155332370193</v>
      </c>
      <c r="AI13" s="224">
        <v>3.9748005727553872</v>
      </c>
      <c r="AJ13" s="224">
        <v>0.13496883087929057</v>
      </c>
      <c r="AK13" s="224">
        <v>8.312145438459389</v>
      </c>
      <c r="AL13" s="224">
        <v>0.002918925459938228</v>
      </c>
      <c r="AM13" s="224">
        <v>0.09738854434405099</v>
      </c>
      <c r="AN13" s="224">
        <v>1.1830201145024501</v>
      </c>
      <c r="AO13" s="201">
        <v>100</v>
      </c>
    </row>
    <row r="14" spans="1:41" ht="24">
      <c r="A14" s="252">
        <v>8</v>
      </c>
      <c r="B14" s="19" t="s">
        <v>159</v>
      </c>
      <c r="C14" s="224">
        <v>0.05621720916270559</v>
      </c>
      <c r="D14" s="224">
        <v>0</v>
      </c>
      <c r="E14" s="224">
        <v>0.07126347285151192</v>
      </c>
      <c r="F14" s="224">
        <v>0.2156322940171049</v>
      </c>
      <c r="G14" s="224">
        <v>0.139129148880487</v>
      </c>
      <c r="H14" s="224">
        <v>1.4615305229859157</v>
      </c>
      <c r="I14" s="224">
        <v>0.0534225188967465</v>
      </c>
      <c r="J14" s="224">
        <v>4.8252312263013915</v>
      </c>
      <c r="K14" s="224">
        <v>0.2725160555371806</v>
      </c>
      <c r="L14" s="224">
        <v>4.01941095281344</v>
      </c>
      <c r="M14" s="224">
        <v>4.096211894573106</v>
      </c>
      <c r="N14" s="224">
        <v>3.4468744170843233</v>
      </c>
      <c r="O14" s="252">
        <v>8</v>
      </c>
      <c r="P14" s="19" t="s">
        <v>159</v>
      </c>
      <c r="Q14" s="224">
        <v>0.4222509654159869</v>
      </c>
      <c r="R14" s="224">
        <v>1.0549344854815235</v>
      </c>
      <c r="S14" s="224">
        <v>4.276937819228809</v>
      </c>
      <c r="T14" s="224">
        <v>0.48199347918537977</v>
      </c>
      <c r="U14" s="224">
        <v>0</v>
      </c>
      <c r="V14" s="224">
        <v>0.0604183996952261</v>
      </c>
      <c r="W14" s="224">
        <v>0.05739986820440946</v>
      </c>
      <c r="X14" s="224">
        <v>29.73179670614171</v>
      </c>
      <c r="Y14" s="224">
        <v>5.659485001444611</v>
      </c>
      <c r="Z14" s="224">
        <v>3.181793382211917</v>
      </c>
      <c r="AA14" s="224">
        <v>0.15424723739001103</v>
      </c>
      <c r="AB14" s="224">
        <v>0.8873288690075518</v>
      </c>
      <c r="AC14" s="252">
        <v>8</v>
      </c>
      <c r="AD14" s="19" t="s">
        <v>159</v>
      </c>
      <c r="AE14" s="224">
        <v>9.60510929547598</v>
      </c>
      <c r="AF14" s="224">
        <v>0.33021831351322417</v>
      </c>
      <c r="AG14" s="224">
        <v>0.007124516306284828</v>
      </c>
      <c r="AH14" s="224">
        <v>1.879032396292889</v>
      </c>
      <c r="AI14" s="224">
        <v>10.819227255150544</v>
      </c>
      <c r="AJ14" s="224">
        <v>3.301526003853879</v>
      </c>
      <c r="AK14" s="224">
        <v>0.8132854883775613</v>
      </c>
      <c r="AL14" s="224">
        <v>0.09272158796063908</v>
      </c>
      <c r="AM14" s="224">
        <v>6.717246686034123</v>
      </c>
      <c r="AN14" s="224">
        <v>1.8084825214188411</v>
      </c>
      <c r="AO14" s="201">
        <v>100</v>
      </c>
    </row>
    <row r="15" spans="1:41" ht="24">
      <c r="A15" s="252">
        <v>9</v>
      </c>
      <c r="B15" s="19" t="s">
        <v>160</v>
      </c>
      <c r="C15" s="224">
        <v>0.7533766249148756</v>
      </c>
      <c r="D15" s="224">
        <v>0</v>
      </c>
      <c r="E15" s="224">
        <v>2.46628235941467</v>
      </c>
      <c r="F15" s="224">
        <v>4.188731361393764</v>
      </c>
      <c r="G15" s="224">
        <v>1.9424957627206874</v>
      </c>
      <c r="H15" s="224">
        <v>3.8312575921555863</v>
      </c>
      <c r="I15" s="224">
        <v>7.924572402308776</v>
      </c>
      <c r="J15" s="224">
        <v>1.8386526100526743</v>
      </c>
      <c r="K15" s="224">
        <v>5.8338142927107395</v>
      </c>
      <c r="L15" s="224">
        <v>2.0593722758405053</v>
      </c>
      <c r="M15" s="224">
        <v>2.740998449314843</v>
      </c>
      <c r="N15" s="224">
        <v>2.3769247793963157</v>
      </c>
      <c r="O15" s="252">
        <v>9</v>
      </c>
      <c r="P15" s="19" t="s">
        <v>160</v>
      </c>
      <c r="Q15" s="224">
        <v>1.3658831665733024</v>
      </c>
      <c r="R15" s="224">
        <v>1.7225767948879218</v>
      </c>
      <c r="S15" s="224">
        <v>2.2663014881226147</v>
      </c>
      <c r="T15" s="224">
        <v>1.7560508119605065</v>
      </c>
      <c r="U15" s="224">
        <v>1.535667250045199</v>
      </c>
      <c r="V15" s="224">
        <v>2.7641003195250904</v>
      </c>
      <c r="W15" s="224">
        <v>1.8825785522418141</v>
      </c>
      <c r="X15" s="224">
        <v>2.0418497744943247</v>
      </c>
      <c r="Y15" s="224">
        <v>3.5661545324950326</v>
      </c>
      <c r="Z15" s="224">
        <v>6.557515654786996</v>
      </c>
      <c r="AA15" s="224">
        <v>0.1281918840774755</v>
      </c>
      <c r="AB15" s="224">
        <v>4.265829091232434</v>
      </c>
      <c r="AC15" s="252">
        <v>9</v>
      </c>
      <c r="AD15" s="19" t="s">
        <v>160</v>
      </c>
      <c r="AE15" s="224">
        <v>2.7512078730401854</v>
      </c>
      <c r="AF15" s="224">
        <v>1.2016868832314989</v>
      </c>
      <c r="AG15" s="224">
        <v>1.0016697824464809</v>
      </c>
      <c r="AH15" s="224">
        <v>4.292985084281725</v>
      </c>
      <c r="AI15" s="224">
        <v>3.652906179594325</v>
      </c>
      <c r="AJ15" s="224">
        <v>4.02531903009777</v>
      </c>
      <c r="AK15" s="224">
        <v>3.7841247547600694</v>
      </c>
      <c r="AL15" s="224">
        <v>3.6791046009416304</v>
      </c>
      <c r="AM15" s="224">
        <v>6.54091741130506</v>
      </c>
      <c r="AN15" s="224">
        <v>3.260900560530114</v>
      </c>
      <c r="AO15" s="201">
        <v>100</v>
      </c>
    </row>
    <row r="16" spans="1:41" ht="36" customHeight="1">
      <c r="A16" s="252">
        <v>10</v>
      </c>
      <c r="B16" s="19" t="s">
        <v>161</v>
      </c>
      <c r="C16" s="224">
        <v>0.06930542254349141</v>
      </c>
      <c r="D16" s="224">
        <v>0.026198774179698705</v>
      </c>
      <c r="E16" s="224">
        <v>0.518846256086163</v>
      </c>
      <c r="F16" s="224">
        <v>0.05507112108340107</v>
      </c>
      <c r="G16" s="224">
        <v>0.42354893494352247</v>
      </c>
      <c r="H16" s="224">
        <v>1.5561350817270179</v>
      </c>
      <c r="I16" s="224">
        <v>0.7246567114662389</v>
      </c>
      <c r="J16" s="224">
        <v>0.018411385951858785</v>
      </c>
      <c r="K16" s="224">
        <v>0.6045737435125033</v>
      </c>
      <c r="L16" s="224">
        <v>5.47107191812608</v>
      </c>
      <c r="M16" s="224">
        <v>2.2931469622243106</v>
      </c>
      <c r="N16" s="224">
        <v>10.179187569776325</v>
      </c>
      <c r="O16" s="252">
        <v>10</v>
      </c>
      <c r="P16" s="19" t="s">
        <v>161</v>
      </c>
      <c r="Q16" s="224">
        <v>0.1804171980123454</v>
      </c>
      <c r="R16" s="224">
        <v>0.9268653355227144</v>
      </c>
      <c r="S16" s="224">
        <v>0.0704636964479112</v>
      </c>
      <c r="T16" s="224">
        <v>3.1702351405459335</v>
      </c>
      <c r="U16" s="224">
        <v>0.015006061453005823</v>
      </c>
      <c r="V16" s="224">
        <v>0.09533150297454866</v>
      </c>
      <c r="W16" s="224">
        <v>0.1329631185796977</v>
      </c>
      <c r="X16" s="224">
        <v>22.750658379917553</v>
      </c>
      <c r="Y16" s="224">
        <v>3.5404053430736804</v>
      </c>
      <c r="Z16" s="224">
        <v>11.718586844782779</v>
      </c>
      <c r="AA16" s="224">
        <v>0.6097685199596831</v>
      </c>
      <c r="AB16" s="224">
        <v>0.17012079720144713</v>
      </c>
      <c r="AC16" s="252">
        <v>10</v>
      </c>
      <c r="AD16" s="19" t="s">
        <v>161</v>
      </c>
      <c r="AE16" s="224">
        <v>26.594923699242944</v>
      </c>
      <c r="AF16" s="224">
        <v>1.3481249602023893</v>
      </c>
      <c r="AG16" s="224">
        <v>0.13493697494122192</v>
      </c>
      <c r="AH16" s="224">
        <v>5.214179297617285</v>
      </c>
      <c r="AI16" s="224">
        <v>0.06529084550023344</v>
      </c>
      <c r="AJ16" s="224">
        <v>0.02851433709026282</v>
      </c>
      <c r="AK16" s="224">
        <v>0.6106194120583541</v>
      </c>
      <c r="AL16" s="224">
        <v>0.004256468093643389</v>
      </c>
      <c r="AM16" s="224">
        <v>0.46907988525445615</v>
      </c>
      <c r="AN16" s="224">
        <v>0.20909829080233763</v>
      </c>
      <c r="AO16" s="201">
        <v>100</v>
      </c>
    </row>
    <row r="17" spans="1:41" ht="24">
      <c r="A17" s="252">
        <v>11</v>
      </c>
      <c r="B17" s="19" t="s">
        <v>129</v>
      </c>
      <c r="C17" s="224">
        <v>0.012264700507692053</v>
      </c>
      <c r="D17" s="224">
        <v>0</v>
      </c>
      <c r="E17" s="224">
        <v>0.06343293578412366</v>
      </c>
      <c r="F17" s="224">
        <v>0.007403598641546978</v>
      </c>
      <c r="G17" s="224">
        <v>0.008716842717202845</v>
      </c>
      <c r="H17" s="224">
        <v>2.8798768018097074</v>
      </c>
      <c r="I17" s="224">
        <v>0.039782377039537145</v>
      </c>
      <c r="J17" s="224">
        <v>0.00499059125231769</v>
      </c>
      <c r="K17" s="224">
        <v>0.05882798979197742</v>
      </c>
      <c r="L17" s="224">
        <v>0.26392589623888985</v>
      </c>
      <c r="M17" s="224">
        <v>17.745621340603517</v>
      </c>
      <c r="N17" s="224">
        <v>0.4134828244942124</v>
      </c>
      <c r="O17" s="252">
        <v>11</v>
      </c>
      <c r="P17" s="19" t="s">
        <v>129</v>
      </c>
      <c r="Q17" s="224">
        <v>0.03049520464837884</v>
      </c>
      <c r="R17" s="224">
        <v>1.049237038246257</v>
      </c>
      <c r="S17" s="224">
        <v>0.04041783871519422</v>
      </c>
      <c r="T17" s="224">
        <v>0.28664401531194883</v>
      </c>
      <c r="U17" s="224">
        <v>0</v>
      </c>
      <c r="V17" s="224">
        <v>0.03225531540925219</v>
      </c>
      <c r="W17" s="224">
        <v>0.002504543370947459</v>
      </c>
      <c r="X17" s="224">
        <v>43.58659713373852</v>
      </c>
      <c r="Y17" s="224">
        <v>1.4707447356629848</v>
      </c>
      <c r="Z17" s="224">
        <v>27.461688265082007</v>
      </c>
      <c r="AA17" s="224">
        <v>0.0025043013235054243</v>
      </c>
      <c r="AB17" s="224">
        <v>0.7086769053496109</v>
      </c>
      <c r="AC17" s="252">
        <v>11</v>
      </c>
      <c r="AD17" s="19" t="s">
        <v>129</v>
      </c>
      <c r="AE17" s="224">
        <v>0.9713072154952593</v>
      </c>
      <c r="AF17" s="224">
        <v>0.03884030843601078</v>
      </c>
      <c r="AG17" s="224">
        <v>0.01243463488283281</v>
      </c>
      <c r="AH17" s="224">
        <v>1.0552083130092142</v>
      </c>
      <c r="AI17" s="224">
        <v>0.40985670669868196</v>
      </c>
      <c r="AJ17" s="224">
        <v>0.4419172007028055</v>
      </c>
      <c r="AK17" s="224">
        <v>0.06570388639817352</v>
      </c>
      <c r="AL17" s="224">
        <v>0.08215974768698485</v>
      </c>
      <c r="AM17" s="224">
        <v>0.7400540120838894</v>
      </c>
      <c r="AN17" s="224">
        <v>0.012426769761810709</v>
      </c>
      <c r="AO17" s="201">
        <v>100</v>
      </c>
    </row>
    <row r="18" spans="1:41" ht="12.75">
      <c r="A18" s="252">
        <v>12</v>
      </c>
      <c r="B18" s="254" t="s">
        <v>130</v>
      </c>
      <c r="C18" s="224">
        <v>0.01563472698399742</v>
      </c>
      <c r="D18" s="224">
        <v>0</v>
      </c>
      <c r="E18" s="224">
        <v>0.010030985526359773</v>
      </c>
      <c r="F18" s="224">
        <v>0.006099335066126227</v>
      </c>
      <c r="G18" s="224">
        <v>0.01603628045944815</v>
      </c>
      <c r="H18" s="224">
        <v>0.4028236537135901</v>
      </c>
      <c r="I18" s="224">
        <v>0.03557711357807251</v>
      </c>
      <c r="J18" s="224">
        <v>0.005680248460508442</v>
      </c>
      <c r="K18" s="224">
        <v>0.11348179775259923</v>
      </c>
      <c r="L18" s="224">
        <v>0.0694721460657603</v>
      </c>
      <c r="M18" s="224">
        <v>0.5867568914304003</v>
      </c>
      <c r="N18" s="224">
        <v>84.9877730219393</v>
      </c>
      <c r="O18" s="252">
        <v>12</v>
      </c>
      <c r="P18" s="254" t="s">
        <v>130</v>
      </c>
      <c r="Q18" s="224">
        <v>0.5117154635164604</v>
      </c>
      <c r="R18" s="224">
        <v>0.9926238779803066</v>
      </c>
      <c r="S18" s="224">
        <v>0.24381717095584196</v>
      </c>
      <c r="T18" s="224">
        <v>0.10505030732561504</v>
      </c>
      <c r="U18" s="224">
        <v>0.0006475578431837523</v>
      </c>
      <c r="V18" s="224">
        <v>0.02210832248421244</v>
      </c>
      <c r="W18" s="224">
        <v>0.051800381668974355</v>
      </c>
      <c r="X18" s="224">
        <v>10.734771637235156</v>
      </c>
      <c r="Y18" s="224">
        <v>0.4103502657689082</v>
      </c>
      <c r="Z18" s="224">
        <v>0.06568428488321473</v>
      </c>
      <c r="AA18" s="224">
        <v>0.07981048427173605</v>
      </c>
      <c r="AB18" s="224">
        <v>0.03207100771465044</v>
      </c>
      <c r="AC18" s="252">
        <v>12</v>
      </c>
      <c r="AD18" s="254" t="s">
        <v>130</v>
      </c>
      <c r="AE18" s="224">
        <v>0.049630409937217665</v>
      </c>
      <c r="AF18" s="224">
        <v>0.27266173619577044</v>
      </c>
      <c r="AG18" s="224">
        <v>0</v>
      </c>
      <c r="AH18" s="224">
        <v>0.033053233060267445</v>
      </c>
      <c r="AI18" s="224">
        <v>0.028509171548416774</v>
      </c>
      <c r="AJ18" s="224">
        <v>0.02318688780017784</v>
      </c>
      <c r="AK18" s="224">
        <v>0.011610608048662763</v>
      </c>
      <c r="AL18" s="224">
        <v>0</v>
      </c>
      <c r="AM18" s="224">
        <v>0.08153098941818988</v>
      </c>
      <c r="AN18" s="224">
        <v>0</v>
      </c>
      <c r="AO18" s="201">
        <v>100</v>
      </c>
    </row>
    <row r="19" spans="1:41" ht="12.75" customHeight="1">
      <c r="A19" s="252">
        <v>13</v>
      </c>
      <c r="B19" s="19" t="s">
        <v>131</v>
      </c>
      <c r="C19" s="224">
        <v>0.5131732142126042</v>
      </c>
      <c r="D19" s="224">
        <v>0</v>
      </c>
      <c r="E19" s="224">
        <v>0.1534177964656378</v>
      </c>
      <c r="F19" s="224">
        <v>0.03879679927837281</v>
      </c>
      <c r="G19" s="224">
        <v>0.11745910999412</v>
      </c>
      <c r="H19" s="224">
        <v>7.403340385843646</v>
      </c>
      <c r="I19" s="224">
        <v>2.8835021988437286</v>
      </c>
      <c r="J19" s="224">
        <v>0.2263154493974836</v>
      </c>
      <c r="K19" s="224">
        <v>2.5973732725522867</v>
      </c>
      <c r="L19" s="224">
        <v>0.9544789067099679</v>
      </c>
      <c r="M19" s="224">
        <v>20.513455454184186</v>
      </c>
      <c r="N19" s="224">
        <v>2.5495266384954953</v>
      </c>
      <c r="O19" s="252">
        <v>13</v>
      </c>
      <c r="P19" s="19" t="s">
        <v>131</v>
      </c>
      <c r="Q19" s="224">
        <v>4.7295504153165515</v>
      </c>
      <c r="R19" s="224">
        <v>2.2540090420881667</v>
      </c>
      <c r="S19" s="224">
        <v>0.4032347654631988</v>
      </c>
      <c r="T19" s="224">
        <v>1.6638533653451464</v>
      </c>
      <c r="U19" s="224">
        <v>0.37625496533047104</v>
      </c>
      <c r="V19" s="224">
        <v>0.1890294294237799</v>
      </c>
      <c r="W19" s="224">
        <v>1.075196502673433</v>
      </c>
      <c r="X19" s="224">
        <v>17.45780032633811</v>
      </c>
      <c r="Y19" s="224">
        <v>11.608864519726488</v>
      </c>
      <c r="Z19" s="224">
        <v>7.192314487754448</v>
      </c>
      <c r="AA19" s="224">
        <v>0.06965388624807957</v>
      </c>
      <c r="AB19" s="224">
        <v>1.0577618163475482</v>
      </c>
      <c r="AC19" s="252">
        <v>13</v>
      </c>
      <c r="AD19" s="19" t="s">
        <v>131</v>
      </c>
      <c r="AE19" s="224">
        <v>1.7098702068503808</v>
      </c>
      <c r="AF19" s="224">
        <v>0.5454493270244536</v>
      </c>
      <c r="AG19" s="224">
        <v>0.0781928989410936</v>
      </c>
      <c r="AH19" s="224">
        <v>4.83174988840184</v>
      </c>
      <c r="AI19" s="224">
        <v>2.8091040094513566</v>
      </c>
      <c r="AJ19" s="224">
        <v>0.8831930334278003</v>
      </c>
      <c r="AK19" s="224">
        <v>0.2728459493064681</v>
      </c>
      <c r="AL19" s="224">
        <v>0.04817215476183121</v>
      </c>
      <c r="AM19" s="224">
        <v>2.6878666816030625</v>
      </c>
      <c r="AN19" s="224">
        <v>0.10519309309375773</v>
      </c>
      <c r="AO19" s="201">
        <v>100</v>
      </c>
    </row>
    <row r="20" spans="1:41" ht="12.75">
      <c r="A20" s="252">
        <v>14</v>
      </c>
      <c r="B20" s="254" t="s">
        <v>132</v>
      </c>
      <c r="C20" s="224">
        <v>0.0325518434690618</v>
      </c>
      <c r="D20" s="224">
        <v>0</v>
      </c>
      <c r="E20" s="224">
        <v>0.5191784941848839</v>
      </c>
      <c r="F20" s="224">
        <v>0.032749921062244246</v>
      </c>
      <c r="G20" s="224">
        <v>0.1297988582642131</v>
      </c>
      <c r="H20" s="224">
        <v>3.0107803701963776</v>
      </c>
      <c r="I20" s="224">
        <v>0.5261339124262899</v>
      </c>
      <c r="J20" s="224">
        <v>0.05779884954280546</v>
      </c>
      <c r="K20" s="224">
        <v>0.6112552669860462</v>
      </c>
      <c r="L20" s="224">
        <v>0.9455986063552668</v>
      </c>
      <c r="M20" s="224">
        <v>1.8998991285371178</v>
      </c>
      <c r="N20" s="224">
        <v>2.673966170124448</v>
      </c>
      <c r="O20" s="252">
        <v>14</v>
      </c>
      <c r="P20" s="254" t="s">
        <v>132</v>
      </c>
      <c r="Q20" s="224">
        <v>0.19130699758931413</v>
      </c>
      <c r="R20" s="224">
        <v>3.964185714567783</v>
      </c>
      <c r="S20" s="224">
        <v>0.12068248655467298</v>
      </c>
      <c r="T20" s="224">
        <v>13.791545204592651</v>
      </c>
      <c r="U20" s="224">
        <v>1.165115498251656</v>
      </c>
      <c r="V20" s="224">
        <v>0.5070692875198134</v>
      </c>
      <c r="W20" s="224">
        <v>0.023567804093437148</v>
      </c>
      <c r="X20" s="224">
        <v>19.712853624695835</v>
      </c>
      <c r="Y20" s="224">
        <v>0.8835538882370297</v>
      </c>
      <c r="Z20" s="224">
        <v>2.1600607317852654</v>
      </c>
      <c r="AA20" s="224">
        <v>0.16858415055797157</v>
      </c>
      <c r="AB20" s="224">
        <v>0.6839655489675127</v>
      </c>
      <c r="AC20" s="252">
        <v>14</v>
      </c>
      <c r="AD20" s="254" t="s">
        <v>132</v>
      </c>
      <c r="AE20" s="224">
        <v>4.494648258777927</v>
      </c>
      <c r="AF20" s="224">
        <v>29.656229867814126</v>
      </c>
      <c r="AG20" s="224">
        <v>0.3150273735508876</v>
      </c>
      <c r="AH20" s="224">
        <v>1.038346868285115</v>
      </c>
      <c r="AI20" s="224">
        <v>2.1684378129956055</v>
      </c>
      <c r="AJ20" s="224">
        <v>2.028599540234674</v>
      </c>
      <c r="AK20" s="224">
        <v>1.1163047689807617</v>
      </c>
      <c r="AL20" s="224">
        <v>0.2643162043970422</v>
      </c>
      <c r="AM20" s="224">
        <v>4.526003536221258</v>
      </c>
      <c r="AN20" s="224">
        <v>0.5798834010759283</v>
      </c>
      <c r="AO20" s="201">
        <v>100</v>
      </c>
    </row>
    <row r="21" spans="1:41" ht="12.75">
      <c r="A21" s="252">
        <v>15</v>
      </c>
      <c r="B21" s="19" t="s">
        <v>162</v>
      </c>
      <c r="C21" s="224">
        <v>0.2160309658173546</v>
      </c>
      <c r="D21" s="224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29.945194996222195</v>
      </c>
      <c r="J21" s="224">
        <v>0</v>
      </c>
      <c r="K21" s="224">
        <v>9.70058413159972</v>
      </c>
      <c r="L21" s="224">
        <v>0</v>
      </c>
      <c r="M21" s="224">
        <v>0</v>
      </c>
      <c r="N21" s="224">
        <v>0</v>
      </c>
      <c r="O21" s="252">
        <v>15</v>
      </c>
      <c r="P21" s="19" t="s">
        <v>162</v>
      </c>
      <c r="Q21" s="224">
        <v>0</v>
      </c>
      <c r="R21" s="224">
        <v>2.887704160120952</v>
      </c>
      <c r="S21" s="224">
        <v>0</v>
      </c>
      <c r="T21" s="224">
        <v>0</v>
      </c>
      <c r="U21" s="224">
        <v>0</v>
      </c>
      <c r="V21" s="224">
        <v>0</v>
      </c>
      <c r="W21" s="224">
        <v>0</v>
      </c>
      <c r="X21" s="224">
        <v>11.550249647482621</v>
      </c>
      <c r="Y21" s="224">
        <v>0</v>
      </c>
      <c r="Z21" s="224">
        <v>0</v>
      </c>
      <c r="AA21" s="224">
        <v>0</v>
      </c>
      <c r="AB21" s="224">
        <v>14.075733172664743</v>
      </c>
      <c r="AC21" s="252">
        <v>15</v>
      </c>
      <c r="AD21" s="19" t="s">
        <v>162</v>
      </c>
      <c r="AE21" s="224">
        <v>0</v>
      </c>
      <c r="AF21" s="224">
        <v>0</v>
      </c>
      <c r="AG21" s="224">
        <v>2.5187782684832136</v>
      </c>
      <c r="AH21" s="224">
        <v>0</v>
      </c>
      <c r="AI21" s="224">
        <v>0</v>
      </c>
      <c r="AJ21" s="224">
        <v>12.70070062409648</v>
      </c>
      <c r="AK21" s="224">
        <v>0</v>
      </c>
      <c r="AL21" s="224">
        <v>0</v>
      </c>
      <c r="AM21" s="224">
        <v>16.405024024407712</v>
      </c>
      <c r="AN21" s="224">
        <v>0</v>
      </c>
      <c r="AO21" s="201">
        <v>100</v>
      </c>
    </row>
    <row r="22" spans="1:41" ht="12.75" customHeight="1">
      <c r="A22" s="252">
        <v>16</v>
      </c>
      <c r="B22" s="253" t="s">
        <v>133</v>
      </c>
      <c r="C22" s="224">
        <v>0.016876197572114875</v>
      </c>
      <c r="D22" s="224">
        <v>0</v>
      </c>
      <c r="E22" s="224">
        <v>0.6469252300956401</v>
      </c>
      <c r="F22" s="224">
        <v>0.02886411136846681</v>
      </c>
      <c r="G22" s="224">
        <v>0.08224699902896898</v>
      </c>
      <c r="H22" s="224">
        <v>1.2683363765629063</v>
      </c>
      <c r="I22" s="224">
        <v>1.5139156377383516</v>
      </c>
      <c r="J22" s="224">
        <v>0.06867041223139109</v>
      </c>
      <c r="K22" s="224">
        <v>0.4495151271575407</v>
      </c>
      <c r="L22" s="224">
        <v>0.6680798983194324</v>
      </c>
      <c r="M22" s="224">
        <v>2.1686865121217873</v>
      </c>
      <c r="N22" s="224">
        <v>3.746147658102788</v>
      </c>
      <c r="O22" s="252">
        <v>16</v>
      </c>
      <c r="P22" s="253" t="s">
        <v>133</v>
      </c>
      <c r="Q22" s="224">
        <v>0.12763236716675727</v>
      </c>
      <c r="R22" s="224">
        <v>0.7149326910210738</v>
      </c>
      <c r="S22" s="224">
        <v>0.017379639416380748</v>
      </c>
      <c r="T22" s="224">
        <v>4.383222792567558</v>
      </c>
      <c r="U22" s="224">
        <v>0.013699948620638232</v>
      </c>
      <c r="V22" s="224">
        <v>0.592345472445123</v>
      </c>
      <c r="W22" s="224">
        <v>1.4095144035826346</v>
      </c>
      <c r="X22" s="224">
        <v>15.005908788665105</v>
      </c>
      <c r="Y22" s="224">
        <v>1.5898373032917814</v>
      </c>
      <c r="Z22" s="224">
        <v>17.875337963494506</v>
      </c>
      <c r="AA22" s="224">
        <v>0.09648554800781171</v>
      </c>
      <c r="AB22" s="224">
        <v>6.375900146352242</v>
      </c>
      <c r="AC22" s="252">
        <v>16</v>
      </c>
      <c r="AD22" s="253" t="s">
        <v>133</v>
      </c>
      <c r="AE22" s="224">
        <v>2.6936208383641578</v>
      </c>
      <c r="AF22" s="224">
        <v>2.3860235168593995</v>
      </c>
      <c r="AG22" s="224">
        <v>0.1488572336134112</v>
      </c>
      <c r="AH22" s="224">
        <v>9.436905003291113</v>
      </c>
      <c r="AI22" s="224">
        <v>10.41710736189454</v>
      </c>
      <c r="AJ22" s="224">
        <v>9.409011799473728</v>
      </c>
      <c r="AK22" s="224">
        <v>2.5996675297315686</v>
      </c>
      <c r="AL22" s="224">
        <v>0.07536773977595039</v>
      </c>
      <c r="AM22" s="224">
        <v>2.0937751722525375</v>
      </c>
      <c r="AN22" s="224">
        <v>1.8792025707076165</v>
      </c>
      <c r="AO22" s="201">
        <v>100</v>
      </c>
    </row>
    <row r="23" spans="1:41" ht="24">
      <c r="A23" s="252">
        <v>17</v>
      </c>
      <c r="B23" s="253" t="s">
        <v>134</v>
      </c>
      <c r="C23" s="224">
        <v>0.0671140013762327</v>
      </c>
      <c r="D23" s="224">
        <v>0</v>
      </c>
      <c r="E23" s="224">
        <v>0.7459528450233924</v>
      </c>
      <c r="F23" s="224">
        <v>0</v>
      </c>
      <c r="G23" s="224">
        <v>0</v>
      </c>
      <c r="H23" s="224">
        <v>10.1338055888326</v>
      </c>
      <c r="I23" s="224">
        <v>2.925266187334519</v>
      </c>
      <c r="J23" s="224">
        <v>0</v>
      </c>
      <c r="K23" s="224">
        <v>2.3479192070745576</v>
      </c>
      <c r="L23" s="224">
        <v>7.311104524944098</v>
      </c>
      <c r="M23" s="224">
        <v>0</v>
      </c>
      <c r="N23" s="224">
        <v>8.561162815249926</v>
      </c>
      <c r="O23" s="252">
        <v>17</v>
      </c>
      <c r="P23" s="253" t="s">
        <v>134</v>
      </c>
      <c r="Q23" s="224">
        <v>1.2487710662669413</v>
      </c>
      <c r="R23" s="224">
        <v>0.4830638200773685</v>
      </c>
      <c r="S23" s="224">
        <v>0.13270293301273942</v>
      </c>
      <c r="T23" s="224">
        <v>0</v>
      </c>
      <c r="U23" s="224">
        <v>2.307336224742648</v>
      </c>
      <c r="V23" s="224">
        <v>12.412387992707858</v>
      </c>
      <c r="W23" s="224">
        <v>0</v>
      </c>
      <c r="X23" s="224">
        <v>2.901000877215817</v>
      </c>
      <c r="Y23" s="224">
        <v>0.275545196967193</v>
      </c>
      <c r="Z23" s="224">
        <v>10.271435545078413</v>
      </c>
      <c r="AA23" s="224">
        <v>0.1891132047343733</v>
      </c>
      <c r="AB23" s="224">
        <v>0.2820341947043939</v>
      </c>
      <c r="AC23" s="252">
        <v>17</v>
      </c>
      <c r="AD23" s="253" t="s">
        <v>134</v>
      </c>
      <c r="AE23" s="224">
        <v>5.13635405560947</v>
      </c>
      <c r="AF23" s="224">
        <v>0</v>
      </c>
      <c r="AG23" s="224">
        <v>0.01633053693466312</v>
      </c>
      <c r="AH23" s="224">
        <v>19.126893669226046</v>
      </c>
      <c r="AI23" s="224">
        <v>6.72700895240572</v>
      </c>
      <c r="AJ23" s="224">
        <v>0.05689946208786229</v>
      </c>
      <c r="AK23" s="224">
        <v>2.401456013313499</v>
      </c>
      <c r="AL23" s="224">
        <v>0.2997257272814171</v>
      </c>
      <c r="AM23" s="224">
        <v>0.016529264068290205</v>
      </c>
      <c r="AN23" s="224">
        <v>3.6230860846249864</v>
      </c>
      <c r="AO23" s="201">
        <v>100</v>
      </c>
    </row>
    <row r="24" spans="1:41" ht="12.75">
      <c r="A24" s="252">
        <v>18</v>
      </c>
      <c r="B24" s="253" t="s">
        <v>135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  <c r="H24" s="224">
        <v>6.374897523272385</v>
      </c>
      <c r="I24" s="224">
        <v>9.500783938698696</v>
      </c>
      <c r="J24" s="224">
        <v>0.05500834916561479</v>
      </c>
      <c r="K24" s="224">
        <v>1.4164205626123207</v>
      </c>
      <c r="L24" s="224">
        <v>0.1280735746905587</v>
      </c>
      <c r="M24" s="224">
        <v>0.07347496316278258</v>
      </c>
      <c r="N24" s="224">
        <v>4.840218216331341</v>
      </c>
      <c r="O24" s="252">
        <v>18</v>
      </c>
      <c r="P24" s="253" t="s">
        <v>135</v>
      </c>
      <c r="Q24" s="224">
        <v>0</v>
      </c>
      <c r="R24" s="224">
        <v>1.0193617266149184</v>
      </c>
      <c r="S24" s="224">
        <v>0</v>
      </c>
      <c r="T24" s="224">
        <v>0.21979187612032886</v>
      </c>
      <c r="U24" s="224">
        <v>0</v>
      </c>
      <c r="V24" s="224">
        <v>8.605681942829236</v>
      </c>
      <c r="W24" s="224">
        <v>0.1472325708213663</v>
      </c>
      <c r="X24" s="224">
        <v>4.37377379441567</v>
      </c>
      <c r="Y24" s="224">
        <v>2.985783041008918</v>
      </c>
      <c r="Z24" s="224">
        <v>10.491930461876343</v>
      </c>
      <c r="AA24" s="224">
        <v>0</v>
      </c>
      <c r="AB24" s="224">
        <v>10.943142901964729</v>
      </c>
      <c r="AC24" s="252">
        <v>18</v>
      </c>
      <c r="AD24" s="253" t="s">
        <v>135</v>
      </c>
      <c r="AE24" s="224">
        <v>4.947642013704274</v>
      </c>
      <c r="AF24" s="224">
        <v>0.7917804587079422</v>
      </c>
      <c r="AG24" s="224">
        <v>0.43859091016623236</v>
      </c>
      <c r="AH24" s="224">
        <v>7.45042418699684</v>
      </c>
      <c r="AI24" s="224">
        <v>3.2028165751989053</v>
      </c>
      <c r="AJ24" s="224">
        <v>7.877273662084597</v>
      </c>
      <c r="AK24" s="224">
        <v>4.172208648253831</v>
      </c>
      <c r="AL24" s="224">
        <v>0.1097695184525763</v>
      </c>
      <c r="AM24" s="224">
        <v>3.5514251618766335</v>
      </c>
      <c r="AN24" s="224">
        <v>6.282493411867966</v>
      </c>
      <c r="AO24" s="201">
        <v>100</v>
      </c>
    </row>
    <row r="25" spans="1:41" ht="13.5" thickBot="1">
      <c r="A25" s="268">
        <v>19</v>
      </c>
      <c r="B25" s="269" t="s">
        <v>136</v>
      </c>
      <c r="C25" s="279">
        <v>0.07783029847288894</v>
      </c>
      <c r="D25" s="279">
        <v>0</v>
      </c>
      <c r="E25" s="279">
        <v>1.5785792129795015</v>
      </c>
      <c r="F25" s="279">
        <v>0</v>
      </c>
      <c r="G25" s="279">
        <v>1.8372822332558725</v>
      </c>
      <c r="H25" s="279">
        <v>3.8318016971289026</v>
      </c>
      <c r="I25" s="279">
        <v>1.7158991551832967</v>
      </c>
      <c r="J25" s="279">
        <v>0</v>
      </c>
      <c r="K25" s="279">
        <v>0.8538593983582341</v>
      </c>
      <c r="L25" s="279">
        <v>0.5925147359371895</v>
      </c>
      <c r="M25" s="279">
        <v>1.2690413387192012</v>
      </c>
      <c r="N25" s="279">
        <v>24.35127391979293</v>
      </c>
      <c r="O25" s="268">
        <v>19</v>
      </c>
      <c r="P25" s="269" t="s">
        <v>136</v>
      </c>
      <c r="Q25" s="279">
        <v>0.08063285898850249</v>
      </c>
      <c r="R25" s="279">
        <v>0.7602661250315841</v>
      </c>
      <c r="S25" s="279">
        <v>0.020038022743985064</v>
      </c>
      <c r="T25" s="279">
        <v>0.6524702879544331</v>
      </c>
      <c r="U25" s="279">
        <v>0.019744359727123455</v>
      </c>
      <c r="V25" s="279">
        <v>5.1368893306765</v>
      </c>
      <c r="W25" s="279">
        <v>0.43707201365120496</v>
      </c>
      <c r="X25" s="279">
        <v>3.761131987458424</v>
      </c>
      <c r="Y25" s="279">
        <v>2.1157815707073397</v>
      </c>
      <c r="Z25" s="279">
        <v>6.491660794507527</v>
      </c>
      <c r="AA25" s="279">
        <v>0</v>
      </c>
      <c r="AB25" s="279">
        <v>7.587021467444513</v>
      </c>
      <c r="AC25" s="268">
        <v>19</v>
      </c>
      <c r="AD25" s="269" t="s">
        <v>136</v>
      </c>
      <c r="AE25" s="279">
        <v>2.472640209128226</v>
      </c>
      <c r="AF25" s="279">
        <v>0.4969271688358178</v>
      </c>
      <c r="AG25" s="279">
        <v>0.31563472543833343</v>
      </c>
      <c r="AH25" s="279">
        <v>1.0922073022898058</v>
      </c>
      <c r="AI25" s="279">
        <v>6.207588099898972</v>
      </c>
      <c r="AJ25" s="279">
        <v>13.491529392067337</v>
      </c>
      <c r="AK25" s="279">
        <v>6.2739005374061465</v>
      </c>
      <c r="AL25" s="279">
        <v>0.13824357567966916</v>
      </c>
      <c r="AM25" s="279">
        <v>0.9584271013438698</v>
      </c>
      <c r="AN25" s="279">
        <v>5.382111070087692</v>
      </c>
      <c r="AO25" s="280">
        <v>100</v>
      </c>
    </row>
    <row r="26" spans="1:41" ht="15.75">
      <c r="A26" s="237" t="s">
        <v>206</v>
      </c>
      <c r="B26" s="240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37" t="s">
        <v>206</v>
      </c>
      <c r="P26" s="240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37" t="s">
        <v>206</v>
      </c>
      <c r="AD26" s="240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01"/>
    </row>
    <row r="27" spans="1:41" ht="16.5" thickBot="1">
      <c r="A27" s="237"/>
      <c r="B27" s="238" t="s">
        <v>114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37"/>
      <c r="P27" s="238" t="s">
        <v>114</v>
      </c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37"/>
      <c r="AD27" s="238" t="s">
        <v>114</v>
      </c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01"/>
    </row>
    <row r="28" spans="1:41" ht="21.75">
      <c r="A28" s="131"/>
      <c r="B28" s="132"/>
      <c r="C28" s="81" t="s">
        <v>51</v>
      </c>
      <c r="D28" s="80" t="s">
        <v>173</v>
      </c>
      <c r="E28" s="80" t="s">
        <v>47</v>
      </c>
      <c r="F28" s="80" t="s">
        <v>48</v>
      </c>
      <c r="G28" s="80" t="s">
        <v>48</v>
      </c>
      <c r="H28" s="80" t="s">
        <v>52</v>
      </c>
      <c r="I28" s="80" t="s">
        <v>176</v>
      </c>
      <c r="J28" s="80" t="s">
        <v>178</v>
      </c>
      <c r="K28" s="80" t="s">
        <v>180</v>
      </c>
      <c r="L28" s="81" t="s">
        <v>54</v>
      </c>
      <c r="M28" s="80" t="s">
        <v>53</v>
      </c>
      <c r="N28" s="80" t="s">
        <v>55</v>
      </c>
      <c r="O28" s="241"/>
      <c r="P28" s="241"/>
      <c r="Q28" s="80" t="s">
        <v>53</v>
      </c>
      <c r="R28" s="80" t="s">
        <v>53</v>
      </c>
      <c r="S28" s="80" t="s">
        <v>50</v>
      </c>
      <c r="T28" s="80" t="s">
        <v>53</v>
      </c>
      <c r="U28" s="80" t="s">
        <v>53</v>
      </c>
      <c r="V28" s="80" t="s">
        <v>61</v>
      </c>
      <c r="W28" s="81" t="s">
        <v>62</v>
      </c>
      <c r="X28" s="80" t="s">
        <v>6</v>
      </c>
      <c r="Y28" s="80" t="s">
        <v>63</v>
      </c>
      <c r="Z28" s="80" t="s">
        <v>64</v>
      </c>
      <c r="AA28" s="80" t="s">
        <v>185</v>
      </c>
      <c r="AB28" s="80" t="s">
        <v>66</v>
      </c>
      <c r="AC28" s="241"/>
      <c r="AD28" s="241"/>
      <c r="AE28" s="80" t="s">
        <v>67</v>
      </c>
      <c r="AF28" s="80" t="s">
        <v>188</v>
      </c>
      <c r="AG28" s="81" t="s">
        <v>69</v>
      </c>
      <c r="AH28" s="80" t="s">
        <v>70</v>
      </c>
      <c r="AI28" s="80" t="s">
        <v>72</v>
      </c>
      <c r="AJ28" s="79" t="s">
        <v>33</v>
      </c>
      <c r="AK28" s="80" t="s">
        <v>73</v>
      </c>
      <c r="AL28" s="80" t="s">
        <v>191</v>
      </c>
      <c r="AM28" s="80" t="s">
        <v>74</v>
      </c>
      <c r="AN28" s="80" t="s">
        <v>75</v>
      </c>
      <c r="AO28" s="132" t="s">
        <v>80</v>
      </c>
    </row>
    <row r="29" spans="1:41" ht="78" customHeight="1" thickBot="1">
      <c r="A29" s="63"/>
      <c r="B29" s="112" t="s">
        <v>17</v>
      </c>
      <c r="C29" s="86" t="s">
        <v>171</v>
      </c>
      <c r="D29" s="86" t="s">
        <v>172</v>
      </c>
      <c r="E29" s="86" t="s">
        <v>174</v>
      </c>
      <c r="F29" s="86" t="s">
        <v>49</v>
      </c>
      <c r="G29" s="86" t="s">
        <v>175</v>
      </c>
      <c r="H29" s="86" t="s">
        <v>238</v>
      </c>
      <c r="I29" s="86" t="s">
        <v>177</v>
      </c>
      <c r="J29" s="86" t="s">
        <v>179</v>
      </c>
      <c r="K29" s="86" t="s">
        <v>181</v>
      </c>
      <c r="L29" s="86" t="s">
        <v>182</v>
      </c>
      <c r="M29" s="86" t="s">
        <v>78</v>
      </c>
      <c r="N29" s="86" t="s">
        <v>240</v>
      </c>
      <c r="O29" s="242"/>
      <c r="P29" s="112" t="s">
        <v>17</v>
      </c>
      <c r="Q29" s="86" t="s">
        <v>56</v>
      </c>
      <c r="R29" s="86" t="s">
        <v>57</v>
      </c>
      <c r="S29" s="86" t="s">
        <v>183</v>
      </c>
      <c r="T29" s="86" t="s">
        <v>226</v>
      </c>
      <c r="U29" s="86" t="s">
        <v>59</v>
      </c>
      <c r="V29" s="86" t="s">
        <v>60</v>
      </c>
      <c r="W29" s="86" t="s">
        <v>77</v>
      </c>
      <c r="X29" s="87"/>
      <c r="Y29" s="86" t="s">
        <v>153</v>
      </c>
      <c r="Z29" s="86" t="s">
        <v>184</v>
      </c>
      <c r="AA29" s="86" t="s">
        <v>186</v>
      </c>
      <c r="AB29" s="86" t="s">
        <v>65</v>
      </c>
      <c r="AC29" s="242"/>
      <c r="AD29" s="112" t="s">
        <v>17</v>
      </c>
      <c r="AE29" s="86" t="s">
        <v>187</v>
      </c>
      <c r="AF29" s="86"/>
      <c r="AG29" s="86" t="s">
        <v>68</v>
      </c>
      <c r="AH29" s="86" t="s">
        <v>189</v>
      </c>
      <c r="AI29" s="86" t="s">
        <v>71</v>
      </c>
      <c r="AJ29" s="87"/>
      <c r="AK29" s="86" t="s">
        <v>190</v>
      </c>
      <c r="AL29" s="86" t="s">
        <v>192</v>
      </c>
      <c r="AM29" s="86" t="s">
        <v>193</v>
      </c>
      <c r="AN29" s="86" t="s">
        <v>79</v>
      </c>
      <c r="AO29" s="88" t="s">
        <v>125</v>
      </c>
    </row>
    <row r="30" spans="1:41" ht="12.75">
      <c r="A30" s="252"/>
      <c r="B30" s="253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52"/>
      <c r="P30" s="253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52"/>
      <c r="AD30" s="253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01"/>
    </row>
    <row r="31" spans="1:41" ht="12.75">
      <c r="A31" s="252">
        <v>20</v>
      </c>
      <c r="B31" s="253" t="s">
        <v>6</v>
      </c>
      <c r="C31" s="224">
        <v>0.005108869933089296</v>
      </c>
      <c r="D31" s="224">
        <v>0</v>
      </c>
      <c r="E31" s="224">
        <v>0</v>
      </c>
      <c r="F31" s="224">
        <v>0.006424946684853841</v>
      </c>
      <c r="G31" s="224">
        <v>0</v>
      </c>
      <c r="H31" s="224">
        <v>2.145652452392006</v>
      </c>
      <c r="I31" s="224">
        <v>2.6799025590698777</v>
      </c>
      <c r="J31" s="224">
        <v>0.002598543028151386</v>
      </c>
      <c r="K31" s="224">
        <v>0.7977108144512647</v>
      </c>
      <c r="L31" s="224">
        <v>0.0790831366459724</v>
      </c>
      <c r="M31" s="224">
        <v>0.06768232814190324</v>
      </c>
      <c r="N31" s="224">
        <v>0.5094497436979548</v>
      </c>
      <c r="O31" s="252">
        <v>20</v>
      </c>
      <c r="P31" s="253" t="s">
        <v>6</v>
      </c>
      <c r="Q31" s="224">
        <v>0.0013232083037972716</v>
      </c>
      <c r="R31" s="224">
        <v>0.023639086990522976</v>
      </c>
      <c r="S31" s="224">
        <v>0.003945956289155084</v>
      </c>
      <c r="T31" s="224">
        <v>1.1719543632194425</v>
      </c>
      <c r="U31" s="224">
        <v>0.1762617645346275</v>
      </c>
      <c r="V31" s="224">
        <v>0.6963452498571725</v>
      </c>
      <c r="W31" s="224">
        <v>0.07433294233395464</v>
      </c>
      <c r="X31" s="224">
        <v>19.322691795845515</v>
      </c>
      <c r="Y31" s="224">
        <v>0.11162504671825253</v>
      </c>
      <c r="Z31" s="224">
        <v>23.23325668835161</v>
      </c>
      <c r="AA31" s="224">
        <v>0</v>
      </c>
      <c r="AB31" s="224">
        <v>5.08084411078726</v>
      </c>
      <c r="AC31" s="252">
        <v>20</v>
      </c>
      <c r="AD31" s="253" t="s">
        <v>6</v>
      </c>
      <c r="AE31" s="224">
        <v>9.206049371049708</v>
      </c>
      <c r="AF31" s="224">
        <v>8.358258866407315</v>
      </c>
      <c r="AG31" s="224">
        <v>0.1359659757979758</v>
      </c>
      <c r="AH31" s="224">
        <v>12.644168383936405</v>
      </c>
      <c r="AI31" s="224">
        <v>1.395208843052371</v>
      </c>
      <c r="AJ31" s="224">
        <v>2.759924897144497</v>
      </c>
      <c r="AK31" s="224">
        <v>1.758329263626562</v>
      </c>
      <c r="AL31" s="224">
        <v>0.0012963523774349802</v>
      </c>
      <c r="AM31" s="224">
        <v>7.462965970243636</v>
      </c>
      <c r="AN31" s="224">
        <v>0.08799845998271191</v>
      </c>
      <c r="AO31" s="201">
        <v>100</v>
      </c>
    </row>
    <row r="32" spans="1:41" ht="24" customHeight="1">
      <c r="A32" s="252">
        <v>21</v>
      </c>
      <c r="B32" s="253" t="s">
        <v>151</v>
      </c>
      <c r="C32" s="224">
        <v>23.115570749020243</v>
      </c>
      <c r="D32" s="224">
        <v>0.01512659458172445</v>
      </c>
      <c r="E32" s="224">
        <v>0.34914545092430943</v>
      </c>
      <c r="F32" s="224">
        <v>0.13699092803056087</v>
      </c>
      <c r="G32" s="224">
        <v>0.1395422227310682</v>
      </c>
      <c r="H32" s="224">
        <v>8.301070777125375</v>
      </c>
      <c r="I32" s="224">
        <v>2.394286179406838</v>
      </c>
      <c r="J32" s="224">
        <v>0.06409415298319499</v>
      </c>
      <c r="K32" s="224">
        <v>0.5054896374216936</v>
      </c>
      <c r="L32" s="224">
        <v>1.870074094936204</v>
      </c>
      <c r="M32" s="224">
        <v>2.012012360843889</v>
      </c>
      <c r="N32" s="224">
        <v>5.962935416258299</v>
      </c>
      <c r="O32" s="252">
        <v>21</v>
      </c>
      <c r="P32" s="253" t="s">
        <v>151</v>
      </c>
      <c r="Q32" s="224">
        <v>0.22918730859536027</v>
      </c>
      <c r="R32" s="224">
        <v>0.8417256482858269</v>
      </c>
      <c r="S32" s="224">
        <v>0.10794755894698917</v>
      </c>
      <c r="T32" s="224">
        <v>2.9012735867671937</v>
      </c>
      <c r="U32" s="224">
        <v>0.36934418471561087</v>
      </c>
      <c r="V32" s="224">
        <v>1.5517781727934683</v>
      </c>
      <c r="W32" s="224">
        <v>0.12892372164999027</v>
      </c>
      <c r="X32" s="224">
        <v>10.35200094785506</v>
      </c>
      <c r="Y32" s="224">
        <v>1.6342588345265956</v>
      </c>
      <c r="Z32" s="224">
        <v>10.12343678479585</v>
      </c>
      <c r="AA32" s="224">
        <v>0.15380347346401335</v>
      </c>
      <c r="AB32" s="224">
        <v>2.8522523121125145</v>
      </c>
      <c r="AC32" s="252">
        <v>21</v>
      </c>
      <c r="AD32" s="253" t="s">
        <v>151</v>
      </c>
      <c r="AE32" s="224">
        <v>6.670363304080931</v>
      </c>
      <c r="AF32" s="224">
        <v>3.873304097089176</v>
      </c>
      <c r="AG32" s="224">
        <v>0.15619255880937108</v>
      </c>
      <c r="AH32" s="224">
        <v>3.633136100146835</v>
      </c>
      <c r="AI32" s="224">
        <v>3.633821049604075</v>
      </c>
      <c r="AJ32" s="224">
        <v>2.3862666737732368</v>
      </c>
      <c r="AK32" s="224">
        <v>1.6016813316461405</v>
      </c>
      <c r="AL32" s="224">
        <v>0.10031050709237682</v>
      </c>
      <c r="AM32" s="224">
        <v>0.9851485860526806</v>
      </c>
      <c r="AN32" s="224">
        <v>0.8475030440629607</v>
      </c>
      <c r="AO32" s="201">
        <v>100</v>
      </c>
    </row>
    <row r="33" spans="1:41" ht="24">
      <c r="A33" s="252">
        <v>22</v>
      </c>
      <c r="B33" s="253" t="s">
        <v>150</v>
      </c>
      <c r="C33" s="224">
        <v>34.8765245833299</v>
      </c>
      <c r="D33" s="224">
        <v>0.006981298448716169</v>
      </c>
      <c r="E33" s="224">
        <v>0.19442530222267473</v>
      </c>
      <c r="F33" s="224">
        <v>0.03227725016337379</v>
      </c>
      <c r="G33" s="224">
        <v>0.1126460817254805</v>
      </c>
      <c r="H33" s="224">
        <v>9.165100994434816</v>
      </c>
      <c r="I33" s="224">
        <v>4.737939523760404</v>
      </c>
      <c r="J33" s="224">
        <v>0.037029827985083565</v>
      </c>
      <c r="K33" s="224">
        <v>0.2736640918416898</v>
      </c>
      <c r="L33" s="224">
        <v>1.6824806222245332</v>
      </c>
      <c r="M33" s="224">
        <v>2.239065359769281</v>
      </c>
      <c r="N33" s="224">
        <v>2.936315156031971</v>
      </c>
      <c r="O33" s="252">
        <v>22</v>
      </c>
      <c r="P33" s="253" t="s">
        <v>150</v>
      </c>
      <c r="Q33" s="224">
        <v>0.15641796076447012</v>
      </c>
      <c r="R33" s="224">
        <v>0.3984864562749074</v>
      </c>
      <c r="S33" s="224">
        <v>0.07362755694305519</v>
      </c>
      <c r="T33" s="224">
        <v>1.4473045113770466</v>
      </c>
      <c r="U33" s="224">
        <v>0.04420785796158674</v>
      </c>
      <c r="V33" s="224">
        <v>0.11681806191171909</v>
      </c>
      <c r="W33" s="224">
        <v>0.06399641393381916</v>
      </c>
      <c r="X33" s="224">
        <v>9.001653536567433</v>
      </c>
      <c r="Y33" s="224">
        <v>1.8313570536021486</v>
      </c>
      <c r="Z33" s="224">
        <v>10.203944613025733</v>
      </c>
      <c r="AA33" s="224">
        <v>0.14056908151201505</v>
      </c>
      <c r="AB33" s="224">
        <v>2.999666287684877</v>
      </c>
      <c r="AC33" s="252">
        <v>22</v>
      </c>
      <c r="AD33" s="253" t="s">
        <v>150</v>
      </c>
      <c r="AE33" s="224">
        <v>6.735169111163309</v>
      </c>
      <c r="AF33" s="224">
        <v>0.8079673126890605</v>
      </c>
      <c r="AG33" s="224">
        <v>0.12009020586411813</v>
      </c>
      <c r="AH33" s="224">
        <v>2.327537734042507</v>
      </c>
      <c r="AI33" s="224">
        <v>3.0439908196269143</v>
      </c>
      <c r="AJ33" s="224">
        <v>1.7455085949301274</v>
      </c>
      <c r="AK33" s="224">
        <v>1.6255309704348897</v>
      </c>
      <c r="AL33" s="224">
        <v>0.027689798441203204</v>
      </c>
      <c r="AM33" s="224">
        <v>0.3597033002216896</v>
      </c>
      <c r="AN33" s="224">
        <v>0.4343119874212738</v>
      </c>
      <c r="AO33" s="201">
        <v>100</v>
      </c>
    </row>
    <row r="34" spans="1:41" ht="36">
      <c r="A34" s="252">
        <v>23</v>
      </c>
      <c r="B34" s="19" t="s">
        <v>163</v>
      </c>
      <c r="C34" s="224">
        <v>0.08437667844285152</v>
      </c>
      <c r="D34" s="224">
        <v>0</v>
      </c>
      <c r="E34" s="224">
        <v>0.3667189291415288</v>
      </c>
      <c r="F34" s="224">
        <v>0</v>
      </c>
      <c r="G34" s="224">
        <v>0</v>
      </c>
      <c r="H34" s="224">
        <v>10.633522402972808</v>
      </c>
      <c r="I34" s="224">
        <v>1.478405462428856</v>
      </c>
      <c r="J34" s="224">
        <v>0.1716672629194611</v>
      </c>
      <c r="K34" s="224">
        <v>0.7011782618895224</v>
      </c>
      <c r="L34" s="224">
        <v>0.3181170375429979</v>
      </c>
      <c r="M34" s="224">
        <v>4.655546681950378</v>
      </c>
      <c r="N34" s="224">
        <v>0.20082389706378165</v>
      </c>
      <c r="O34" s="252">
        <v>23</v>
      </c>
      <c r="P34" s="19" t="s">
        <v>163</v>
      </c>
      <c r="Q34" s="224">
        <v>0.574441198390176</v>
      </c>
      <c r="R34" s="224">
        <v>0.13633595641427318</v>
      </c>
      <c r="S34" s="224">
        <v>0.012413394158270858</v>
      </c>
      <c r="T34" s="224">
        <v>0.6001759108044692</v>
      </c>
      <c r="U34" s="224">
        <v>0.1345461950560711</v>
      </c>
      <c r="V34" s="224">
        <v>0.0609628675170371</v>
      </c>
      <c r="W34" s="224">
        <v>0</v>
      </c>
      <c r="X34" s="224">
        <v>10.398204781059952</v>
      </c>
      <c r="Y34" s="224">
        <v>18.019195839238648</v>
      </c>
      <c r="Z34" s="224">
        <v>18.33525102875047</v>
      </c>
      <c r="AA34" s="224">
        <v>0.1476744189774927</v>
      </c>
      <c r="AB34" s="224">
        <v>3.884278595967143</v>
      </c>
      <c r="AC34" s="252">
        <v>23</v>
      </c>
      <c r="AD34" s="19" t="s">
        <v>163</v>
      </c>
      <c r="AE34" s="224">
        <v>2.193510035443579</v>
      </c>
      <c r="AF34" s="224">
        <v>7.129629755093007</v>
      </c>
      <c r="AG34" s="224">
        <v>0.2566372954002917</v>
      </c>
      <c r="AH34" s="224">
        <v>8.156270022116182</v>
      </c>
      <c r="AI34" s="224">
        <v>4.551379948827035</v>
      </c>
      <c r="AJ34" s="224">
        <v>2.5913121456867976</v>
      </c>
      <c r="AK34" s="224">
        <v>1.3158499921276174</v>
      </c>
      <c r="AL34" s="224">
        <v>0.03670319350978391</v>
      </c>
      <c r="AM34" s="224">
        <v>1.6946268996686917</v>
      </c>
      <c r="AN34" s="224">
        <v>1.1602439023358568</v>
      </c>
      <c r="AO34" s="201">
        <v>100</v>
      </c>
    </row>
    <row r="35" spans="1:41" ht="12.75">
      <c r="A35" s="252">
        <v>24</v>
      </c>
      <c r="B35" s="19" t="s">
        <v>137</v>
      </c>
      <c r="C35" s="224">
        <v>5.0547063527531115</v>
      </c>
      <c r="D35" s="224">
        <v>0</v>
      </c>
      <c r="E35" s="224">
        <v>0.306828405189399</v>
      </c>
      <c r="F35" s="224">
        <v>1.0049868301640072E-05</v>
      </c>
      <c r="G35" s="224">
        <v>0.0050720535638394265</v>
      </c>
      <c r="H35" s="224">
        <v>21.13307424550207</v>
      </c>
      <c r="I35" s="224">
        <v>2.08139781627257</v>
      </c>
      <c r="J35" s="224">
        <v>0.004272627516957163</v>
      </c>
      <c r="K35" s="224">
        <v>0.14991448137669558</v>
      </c>
      <c r="L35" s="224">
        <v>0.64340939693733</v>
      </c>
      <c r="M35" s="224">
        <v>0.8856581288660524</v>
      </c>
      <c r="N35" s="224">
        <v>2.0645885678438924</v>
      </c>
      <c r="O35" s="252">
        <v>24</v>
      </c>
      <c r="P35" s="19" t="s">
        <v>137</v>
      </c>
      <c r="Q35" s="224">
        <v>3.449592616892177E-06</v>
      </c>
      <c r="R35" s="224">
        <v>0.02251185480506115</v>
      </c>
      <c r="S35" s="224">
        <v>0.02597256085018904</v>
      </c>
      <c r="T35" s="224">
        <v>2.5509517245455995</v>
      </c>
      <c r="U35" s="224">
        <v>0</v>
      </c>
      <c r="V35" s="224">
        <v>0.0005650334195199665</v>
      </c>
      <c r="W35" s="224">
        <v>0.0002851771705604894</v>
      </c>
      <c r="X35" s="224">
        <v>2.3156469922938996</v>
      </c>
      <c r="Y35" s="224">
        <v>3.172230870996788</v>
      </c>
      <c r="Z35" s="224">
        <v>16.9319572054659</v>
      </c>
      <c r="AA35" s="224">
        <v>0.020363827895818372</v>
      </c>
      <c r="AB35" s="224">
        <v>9.866726933284543</v>
      </c>
      <c r="AC35" s="252">
        <v>24</v>
      </c>
      <c r="AD35" s="19" t="s">
        <v>137</v>
      </c>
      <c r="AE35" s="224">
        <v>3.209468407290814</v>
      </c>
      <c r="AF35" s="224">
        <v>1.205130212942106</v>
      </c>
      <c r="AG35" s="224">
        <v>0.7875195843706289</v>
      </c>
      <c r="AH35" s="224">
        <v>4.042527889190501</v>
      </c>
      <c r="AI35" s="224">
        <v>10.36826935476389</v>
      </c>
      <c r="AJ35" s="224">
        <v>5.962275138070926</v>
      </c>
      <c r="AK35" s="224">
        <v>3.1475727552351165</v>
      </c>
      <c r="AL35" s="224">
        <v>0.013241149948636809</v>
      </c>
      <c r="AM35" s="224">
        <v>0.7074663612075167</v>
      </c>
      <c r="AN35" s="224">
        <v>3.3203813892666703</v>
      </c>
      <c r="AO35" s="201">
        <v>100</v>
      </c>
    </row>
    <row r="36" spans="1:41" ht="23.25" customHeight="1">
      <c r="A36" s="252">
        <v>25</v>
      </c>
      <c r="B36" s="253" t="s">
        <v>164</v>
      </c>
      <c r="C36" s="224">
        <v>2.5223274202765578</v>
      </c>
      <c r="D36" s="224">
        <v>0.05398025827550541</v>
      </c>
      <c r="E36" s="224">
        <v>0.8992329342171198</v>
      </c>
      <c r="F36" s="224">
        <v>0.13625028387945678</v>
      </c>
      <c r="G36" s="224">
        <v>0.1808963847923144</v>
      </c>
      <c r="H36" s="224">
        <v>12.068331455336802</v>
      </c>
      <c r="I36" s="224">
        <v>1.2759960625562516</v>
      </c>
      <c r="J36" s="224">
        <v>0.20858434770817297</v>
      </c>
      <c r="K36" s="224">
        <v>0.37046778506896105</v>
      </c>
      <c r="L36" s="224">
        <v>1.3369939068591554</v>
      </c>
      <c r="M36" s="224">
        <v>3.5491588900437856</v>
      </c>
      <c r="N36" s="224">
        <v>9.358426634395574</v>
      </c>
      <c r="O36" s="252">
        <v>25</v>
      </c>
      <c r="P36" s="253" t="s">
        <v>164</v>
      </c>
      <c r="Q36" s="224">
        <v>0.11621117617724418</v>
      </c>
      <c r="R36" s="224">
        <v>0.598394433465092</v>
      </c>
      <c r="S36" s="224">
        <v>0.2462634247476378</v>
      </c>
      <c r="T36" s="224">
        <v>1.9008718873229222</v>
      </c>
      <c r="U36" s="224">
        <v>0.8506119308791603</v>
      </c>
      <c r="V36" s="224">
        <v>1.5255062481258617</v>
      </c>
      <c r="W36" s="224">
        <v>0.04489496646679783</v>
      </c>
      <c r="X36" s="224">
        <v>12.267386578957169</v>
      </c>
      <c r="Y36" s="224">
        <v>5.153993679910722</v>
      </c>
      <c r="Z36" s="224">
        <v>13.409533588361533</v>
      </c>
      <c r="AA36" s="224">
        <v>0.07765634503318783</v>
      </c>
      <c r="AB36" s="224">
        <v>6.155099892056789</v>
      </c>
      <c r="AC36" s="252">
        <v>25</v>
      </c>
      <c r="AD36" s="253" t="s">
        <v>164</v>
      </c>
      <c r="AE36" s="224">
        <v>4.2690930061904515</v>
      </c>
      <c r="AF36" s="224">
        <v>0.6939066248025557</v>
      </c>
      <c r="AG36" s="224">
        <v>0.12852295367255662</v>
      </c>
      <c r="AH36" s="224">
        <v>5.35783342978096</v>
      </c>
      <c r="AI36" s="224">
        <v>11.02983249303743</v>
      </c>
      <c r="AJ36" s="224">
        <v>1.0496303043612538</v>
      </c>
      <c r="AK36" s="224">
        <v>1.0914727417485748</v>
      </c>
      <c r="AL36" s="224">
        <v>0.26110124251474914</v>
      </c>
      <c r="AM36" s="224">
        <v>1.4478597223944678</v>
      </c>
      <c r="AN36" s="224">
        <v>0.36367695860160687</v>
      </c>
      <c r="AO36" s="201">
        <v>100</v>
      </c>
    </row>
    <row r="37" spans="1:41" ht="12.75">
      <c r="A37" s="252">
        <v>26</v>
      </c>
      <c r="B37" s="253" t="s">
        <v>188</v>
      </c>
      <c r="C37" s="224">
        <v>0.02415976473424875</v>
      </c>
      <c r="D37" s="224">
        <v>0.02451039120457049</v>
      </c>
      <c r="E37" s="224">
        <v>0.11097424337521969</v>
      </c>
      <c r="F37" s="224">
        <v>0.0028596207793920034</v>
      </c>
      <c r="G37" s="224">
        <v>0.03751641658507675</v>
      </c>
      <c r="H37" s="224">
        <v>6.204286005440426</v>
      </c>
      <c r="I37" s="224">
        <v>0.11812489488125752</v>
      </c>
      <c r="J37" s="224">
        <v>0.0072285109938769465</v>
      </c>
      <c r="K37" s="224">
        <v>0.23350643765003182</v>
      </c>
      <c r="L37" s="224">
        <v>2.357138102245707</v>
      </c>
      <c r="M37" s="224">
        <v>6.06826996197501</v>
      </c>
      <c r="N37" s="224">
        <v>11.040652014216052</v>
      </c>
      <c r="O37" s="252">
        <v>26</v>
      </c>
      <c r="P37" s="253" t="s">
        <v>188</v>
      </c>
      <c r="Q37" s="224">
        <v>0.005889346864033463</v>
      </c>
      <c r="R37" s="224">
        <v>2.7413844971779358</v>
      </c>
      <c r="S37" s="224">
        <v>0.010244906049764031</v>
      </c>
      <c r="T37" s="224">
        <v>3.1582802003496417</v>
      </c>
      <c r="U37" s="224">
        <v>0</v>
      </c>
      <c r="V37" s="224">
        <v>0.0071876145841579695</v>
      </c>
      <c r="W37" s="224">
        <v>0.00580424029978492</v>
      </c>
      <c r="X37" s="224">
        <v>7.8336038814923</v>
      </c>
      <c r="Y37" s="224">
        <v>1.880412421431017</v>
      </c>
      <c r="Z37" s="224">
        <v>5.345296854208717</v>
      </c>
      <c r="AA37" s="224">
        <v>0.005803679358603463</v>
      </c>
      <c r="AB37" s="224">
        <v>1.1901278375788176</v>
      </c>
      <c r="AC37" s="252">
        <v>26</v>
      </c>
      <c r="AD37" s="253" t="s">
        <v>188</v>
      </c>
      <c r="AE37" s="224">
        <v>2.318894688931867</v>
      </c>
      <c r="AF37" s="224">
        <v>27.346168773774025</v>
      </c>
      <c r="AG37" s="224">
        <v>0.4668365809686141</v>
      </c>
      <c r="AH37" s="224">
        <v>3.83059169185987</v>
      </c>
      <c r="AI37" s="224">
        <v>12.690791860874064</v>
      </c>
      <c r="AJ37" s="224">
        <v>0.6081705390111867</v>
      </c>
      <c r="AK37" s="224">
        <v>0.7900684342103866</v>
      </c>
      <c r="AL37" s="224">
        <v>0.22502283479174942</v>
      </c>
      <c r="AM37" s="224">
        <v>2.941567519270425</v>
      </c>
      <c r="AN37" s="224">
        <v>0.3686252237271692</v>
      </c>
      <c r="AO37" s="201">
        <v>100</v>
      </c>
    </row>
    <row r="38" spans="1:41" ht="12.75">
      <c r="A38" s="252">
        <v>27</v>
      </c>
      <c r="B38" s="253" t="s">
        <v>37</v>
      </c>
      <c r="C38" s="224">
        <v>0.027874199660824342</v>
      </c>
      <c r="D38" s="224">
        <v>0</v>
      </c>
      <c r="E38" s="224">
        <v>0.002422943599805185</v>
      </c>
      <c r="F38" s="224">
        <v>0</v>
      </c>
      <c r="G38" s="224">
        <v>0.0032344361011317703</v>
      </c>
      <c r="H38" s="224">
        <v>0.7969883077082429</v>
      </c>
      <c r="I38" s="224">
        <v>0.02098898868127643</v>
      </c>
      <c r="J38" s="224">
        <v>0.0008101574392613289</v>
      </c>
      <c r="K38" s="224">
        <v>0.05039126426820648</v>
      </c>
      <c r="L38" s="224">
        <v>0.03476098019353806</v>
      </c>
      <c r="M38" s="224">
        <v>0.022724769368333245</v>
      </c>
      <c r="N38" s="224">
        <v>0.24898152883082106</v>
      </c>
      <c r="O38" s="252">
        <v>27</v>
      </c>
      <c r="P38" s="253" t="s">
        <v>37</v>
      </c>
      <c r="Q38" s="224">
        <v>0.03630365919178899</v>
      </c>
      <c r="R38" s="224">
        <v>0.045858065274505984</v>
      </c>
      <c r="S38" s="224">
        <v>0.002460490981312107</v>
      </c>
      <c r="T38" s="224">
        <v>0.07121559866891371</v>
      </c>
      <c r="U38" s="224">
        <v>0.0016162878497232086</v>
      </c>
      <c r="V38" s="224">
        <v>0.008861312342078122</v>
      </c>
      <c r="W38" s="224">
        <v>0.013823718995506882</v>
      </c>
      <c r="X38" s="224">
        <v>0.0032754153033811234</v>
      </c>
      <c r="Y38" s="224">
        <v>0.8214833246345312</v>
      </c>
      <c r="Z38" s="224">
        <v>1.2170791729973256</v>
      </c>
      <c r="AA38" s="224">
        <v>0.012196220316266314</v>
      </c>
      <c r="AB38" s="224">
        <v>0.9605810009381306</v>
      </c>
      <c r="AC38" s="252">
        <v>27</v>
      </c>
      <c r="AD38" s="253" t="s">
        <v>37</v>
      </c>
      <c r="AE38" s="224">
        <v>1.067116861211094</v>
      </c>
      <c r="AF38" s="224">
        <v>0.3181084079789956</v>
      </c>
      <c r="AG38" s="224">
        <v>92.81284670496242</v>
      </c>
      <c r="AH38" s="224">
        <v>0.48199522660705163</v>
      </c>
      <c r="AI38" s="224">
        <v>0.04422258815613982</v>
      </c>
      <c r="AJ38" s="224">
        <v>0.1679950132926034</v>
      </c>
      <c r="AK38" s="224">
        <v>0</v>
      </c>
      <c r="AL38" s="224">
        <v>0.0016166744381064626</v>
      </c>
      <c r="AM38" s="224">
        <v>0.6489093148648871</v>
      </c>
      <c r="AN38" s="224">
        <v>0.0532573560388155</v>
      </c>
      <c r="AO38" s="201">
        <v>100</v>
      </c>
    </row>
    <row r="39" spans="1:41" ht="24.75" customHeight="1">
      <c r="A39" s="252">
        <v>28</v>
      </c>
      <c r="B39" s="19" t="s">
        <v>165</v>
      </c>
      <c r="C39" s="224">
        <v>3.828216115770405</v>
      </c>
      <c r="D39" s="224">
        <v>0</v>
      </c>
      <c r="E39" s="224">
        <v>1.2940852302424812</v>
      </c>
      <c r="F39" s="224">
        <v>0</v>
      </c>
      <c r="G39" s="224">
        <v>0</v>
      </c>
      <c r="H39" s="224">
        <v>5.128536293593529</v>
      </c>
      <c r="I39" s="224">
        <v>3.104346836901686</v>
      </c>
      <c r="J39" s="224">
        <v>0</v>
      </c>
      <c r="K39" s="224">
        <v>2.6045601466710977</v>
      </c>
      <c r="L39" s="224">
        <v>2.590564349419449</v>
      </c>
      <c r="M39" s="224">
        <v>2.600831873846934</v>
      </c>
      <c r="N39" s="224">
        <v>7.878759177355719</v>
      </c>
      <c r="O39" s="252">
        <v>28</v>
      </c>
      <c r="P39" s="19" t="s">
        <v>165</v>
      </c>
      <c r="Q39" s="224">
        <v>0</v>
      </c>
      <c r="R39" s="224">
        <v>0</v>
      </c>
      <c r="S39" s="224">
        <v>0</v>
      </c>
      <c r="T39" s="224">
        <v>0</v>
      </c>
      <c r="U39" s="224">
        <v>5.179520235589947</v>
      </c>
      <c r="V39" s="224">
        <v>0</v>
      </c>
      <c r="W39" s="224">
        <v>0</v>
      </c>
      <c r="X39" s="224">
        <v>5.248161658435266</v>
      </c>
      <c r="Y39" s="224">
        <v>1.862207108057433</v>
      </c>
      <c r="Z39" s="224">
        <v>12.940361494095248</v>
      </c>
      <c r="AA39" s="224">
        <v>0</v>
      </c>
      <c r="AB39" s="224">
        <v>2.578104350638232</v>
      </c>
      <c r="AC39" s="252">
        <v>28</v>
      </c>
      <c r="AD39" s="19" t="s">
        <v>165</v>
      </c>
      <c r="AE39" s="224">
        <v>14.37917334422485</v>
      </c>
      <c r="AF39" s="224">
        <v>3.910753798306906</v>
      </c>
      <c r="AG39" s="224">
        <v>0</v>
      </c>
      <c r="AH39" s="224">
        <v>2.604706956063849</v>
      </c>
      <c r="AI39" s="224">
        <v>10.30652554816203</v>
      </c>
      <c r="AJ39" s="224">
        <v>2.8334373568168196</v>
      </c>
      <c r="AK39" s="224">
        <v>2.5796657038512163</v>
      </c>
      <c r="AL39" s="224">
        <v>0</v>
      </c>
      <c r="AM39" s="224">
        <v>6.547482412851916</v>
      </c>
      <c r="AN39" s="224">
        <v>0</v>
      </c>
      <c r="AO39" s="201">
        <v>100</v>
      </c>
    </row>
    <row r="40" spans="1:41" ht="12.75">
      <c r="A40" s="252">
        <v>29</v>
      </c>
      <c r="B40" s="19" t="s">
        <v>18</v>
      </c>
      <c r="C40" s="224">
        <v>0</v>
      </c>
      <c r="D40" s="224">
        <v>0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52">
        <v>29</v>
      </c>
      <c r="P40" s="19" t="s">
        <v>18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24">
        <v>0</v>
      </c>
      <c r="AB40" s="224">
        <v>0.5390402604116834</v>
      </c>
      <c r="AC40" s="252">
        <v>29</v>
      </c>
      <c r="AD40" s="19" t="s">
        <v>18</v>
      </c>
      <c r="AE40" s="224">
        <v>0.1808284895952898</v>
      </c>
      <c r="AF40" s="224">
        <v>2.362174766915793</v>
      </c>
      <c r="AG40" s="224">
        <v>0</v>
      </c>
      <c r="AH40" s="224">
        <v>1.4522731691551694</v>
      </c>
      <c r="AI40" s="224">
        <v>89.78871455891262</v>
      </c>
      <c r="AJ40" s="224">
        <v>0</v>
      </c>
      <c r="AK40" s="224">
        <v>0</v>
      </c>
      <c r="AL40" s="224">
        <v>0</v>
      </c>
      <c r="AM40" s="224">
        <v>0</v>
      </c>
      <c r="AN40" s="224">
        <v>5.67696874590443</v>
      </c>
      <c r="AO40" s="201">
        <v>100</v>
      </c>
    </row>
    <row r="41" spans="1:41" ht="12.75">
      <c r="A41" s="252">
        <v>30</v>
      </c>
      <c r="B41" s="253" t="s">
        <v>33</v>
      </c>
      <c r="C41" s="224">
        <v>0</v>
      </c>
      <c r="D41" s="224">
        <v>0</v>
      </c>
      <c r="E41" s="224">
        <v>0</v>
      </c>
      <c r="F41" s="224">
        <v>0</v>
      </c>
      <c r="G41" s="224">
        <v>0</v>
      </c>
      <c r="H41" s="224">
        <v>4.16542039408216</v>
      </c>
      <c r="I41" s="224">
        <v>0</v>
      </c>
      <c r="J41" s="224">
        <v>0</v>
      </c>
      <c r="K41" s="224">
        <v>0</v>
      </c>
      <c r="L41" s="224">
        <v>4.781972936026678</v>
      </c>
      <c r="M41" s="224">
        <v>0.16803240854208695</v>
      </c>
      <c r="N41" s="224">
        <v>0</v>
      </c>
      <c r="O41" s="252">
        <v>30</v>
      </c>
      <c r="P41" s="253" t="s">
        <v>33</v>
      </c>
      <c r="Q41" s="224">
        <v>0</v>
      </c>
      <c r="R41" s="224">
        <v>0.24220397180647588</v>
      </c>
      <c r="S41" s="224">
        <v>0.26683744126251785</v>
      </c>
      <c r="T41" s="224">
        <v>1.0292348249737537</v>
      </c>
      <c r="U41" s="224">
        <v>0</v>
      </c>
      <c r="V41" s="224">
        <v>0</v>
      </c>
      <c r="W41" s="224">
        <v>0</v>
      </c>
      <c r="X41" s="224">
        <v>0.5812609986736067</v>
      </c>
      <c r="Y41" s="224">
        <v>0.43088241924806253</v>
      </c>
      <c r="Z41" s="224">
        <v>26.275550463410358</v>
      </c>
      <c r="AA41" s="224">
        <v>0</v>
      </c>
      <c r="AB41" s="224">
        <v>0.8090253730776289</v>
      </c>
      <c r="AC41" s="252">
        <v>30</v>
      </c>
      <c r="AD41" s="253" t="s">
        <v>33</v>
      </c>
      <c r="AE41" s="224">
        <v>1.2691881278929011</v>
      </c>
      <c r="AF41" s="224">
        <v>2.8875744896525872</v>
      </c>
      <c r="AG41" s="224">
        <v>0.8597387715784383</v>
      </c>
      <c r="AH41" s="224">
        <v>4.56767509532072</v>
      </c>
      <c r="AI41" s="224">
        <v>5.588598227642911</v>
      </c>
      <c r="AJ41" s="224">
        <v>43.768075649055966</v>
      </c>
      <c r="AK41" s="224">
        <v>0.33332984404748106</v>
      </c>
      <c r="AL41" s="224">
        <v>0</v>
      </c>
      <c r="AM41" s="224">
        <v>1.4503349606143836</v>
      </c>
      <c r="AN41" s="224">
        <v>0.5250635939863096</v>
      </c>
      <c r="AO41" s="201">
        <v>100</v>
      </c>
    </row>
    <row r="42" spans="1:41" ht="24">
      <c r="A42" s="252">
        <v>31</v>
      </c>
      <c r="B42" s="253" t="s">
        <v>166</v>
      </c>
      <c r="C42" s="224">
        <v>0.022398114877057104</v>
      </c>
      <c r="D42" s="224">
        <v>0</v>
      </c>
      <c r="E42" s="224">
        <v>0.09085715781281443</v>
      </c>
      <c r="F42" s="224">
        <v>0</v>
      </c>
      <c r="G42" s="224">
        <v>0</v>
      </c>
      <c r="H42" s="224">
        <v>4.185840362870255</v>
      </c>
      <c r="I42" s="224">
        <v>0.45407256910546706</v>
      </c>
      <c r="J42" s="224">
        <v>0</v>
      </c>
      <c r="K42" s="224">
        <v>0.13714877124131455</v>
      </c>
      <c r="L42" s="224">
        <v>2.773706440184695</v>
      </c>
      <c r="M42" s="224">
        <v>0.06847622546924977</v>
      </c>
      <c r="N42" s="224">
        <v>0.9438913527588885</v>
      </c>
      <c r="O42" s="252">
        <v>31</v>
      </c>
      <c r="P42" s="253" t="s">
        <v>166</v>
      </c>
      <c r="Q42" s="224">
        <v>0</v>
      </c>
      <c r="R42" s="224">
        <v>0.3224280690518945</v>
      </c>
      <c r="S42" s="224">
        <v>0</v>
      </c>
      <c r="T42" s="224">
        <v>0.27311830529593484</v>
      </c>
      <c r="U42" s="224">
        <v>0</v>
      </c>
      <c r="V42" s="224">
        <v>0</v>
      </c>
      <c r="W42" s="224">
        <v>0.04573862207386716</v>
      </c>
      <c r="X42" s="224">
        <v>5.826449803289475</v>
      </c>
      <c r="Y42" s="224">
        <v>2.185148962950716</v>
      </c>
      <c r="Z42" s="224">
        <v>14.718301322778448</v>
      </c>
      <c r="AA42" s="224">
        <v>0.022867100870281775</v>
      </c>
      <c r="AB42" s="224">
        <v>14.525858171215642</v>
      </c>
      <c r="AC42" s="252">
        <v>31</v>
      </c>
      <c r="AD42" s="253" t="s">
        <v>166</v>
      </c>
      <c r="AE42" s="224">
        <v>0.5692639554553519</v>
      </c>
      <c r="AF42" s="224">
        <v>0</v>
      </c>
      <c r="AG42" s="224">
        <v>0.022708453450228407</v>
      </c>
      <c r="AH42" s="224">
        <v>20.11628693194791</v>
      </c>
      <c r="AI42" s="224">
        <v>4.160795733539199</v>
      </c>
      <c r="AJ42" s="224">
        <v>0.24866799638150527</v>
      </c>
      <c r="AK42" s="224">
        <v>18.564513039304803</v>
      </c>
      <c r="AL42" s="224">
        <v>0</v>
      </c>
      <c r="AM42" s="224">
        <v>4.2521868481831575</v>
      </c>
      <c r="AN42" s="224">
        <v>5.469275680786864</v>
      </c>
      <c r="AO42" s="201">
        <v>100</v>
      </c>
    </row>
    <row r="43" spans="1:41" ht="24">
      <c r="A43" s="252">
        <v>32</v>
      </c>
      <c r="B43" s="19" t="s">
        <v>167</v>
      </c>
      <c r="C43" s="224">
        <v>0.033827107921586816</v>
      </c>
      <c r="D43" s="224">
        <v>0</v>
      </c>
      <c r="E43" s="224">
        <v>0.10291384675628211</v>
      </c>
      <c r="F43" s="224">
        <v>0</v>
      </c>
      <c r="G43" s="224">
        <v>0</v>
      </c>
      <c r="H43" s="224">
        <v>4.146512215472453</v>
      </c>
      <c r="I43" s="224">
        <v>1.02865543933098</v>
      </c>
      <c r="J43" s="224">
        <v>0</v>
      </c>
      <c r="K43" s="224">
        <v>0.6213933152265354</v>
      </c>
      <c r="L43" s="224">
        <v>0.3433634511827773</v>
      </c>
      <c r="M43" s="224">
        <v>0.4136692184544601</v>
      </c>
      <c r="N43" s="224">
        <v>0.6630357547641801</v>
      </c>
      <c r="O43" s="252">
        <v>32</v>
      </c>
      <c r="P43" s="19" t="s">
        <v>167</v>
      </c>
      <c r="Q43" s="224">
        <v>0</v>
      </c>
      <c r="R43" s="224">
        <v>1.0434687869908645</v>
      </c>
      <c r="S43" s="224">
        <v>0</v>
      </c>
      <c r="T43" s="224">
        <v>1.9592859303902268</v>
      </c>
      <c r="U43" s="224">
        <v>0</v>
      </c>
      <c r="V43" s="224">
        <v>0.5132478342603081</v>
      </c>
      <c r="W43" s="224">
        <v>1.0361621816634403</v>
      </c>
      <c r="X43" s="224">
        <v>8.242998774664938</v>
      </c>
      <c r="Y43" s="224">
        <v>0</v>
      </c>
      <c r="Z43" s="224">
        <v>0</v>
      </c>
      <c r="AA43" s="224">
        <v>0</v>
      </c>
      <c r="AB43" s="224">
        <v>0.2050271727570573</v>
      </c>
      <c r="AC43" s="252">
        <v>32</v>
      </c>
      <c r="AD43" s="19" t="s">
        <v>167</v>
      </c>
      <c r="AE43" s="224">
        <v>9.147632636931078</v>
      </c>
      <c r="AF43" s="224">
        <v>0</v>
      </c>
      <c r="AG43" s="224">
        <v>0.5144370250418216</v>
      </c>
      <c r="AH43" s="224">
        <v>14.016661466118393</v>
      </c>
      <c r="AI43" s="224">
        <v>3.6542289284413556</v>
      </c>
      <c r="AJ43" s="224">
        <v>16.831682503118554</v>
      </c>
      <c r="AK43" s="224">
        <v>11.317515669723232</v>
      </c>
      <c r="AL43" s="224">
        <v>0.20600337381953931</v>
      </c>
      <c r="AM43" s="224">
        <v>19.022805664254587</v>
      </c>
      <c r="AN43" s="224">
        <v>4.9354716936103715</v>
      </c>
      <c r="AO43" s="201">
        <v>100</v>
      </c>
    </row>
    <row r="44" spans="1:41" ht="36">
      <c r="A44" s="252">
        <v>33</v>
      </c>
      <c r="B44" s="19" t="s">
        <v>168</v>
      </c>
      <c r="C44" s="224">
        <v>0</v>
      </c>
      <c r="D44" s="224">
        <v>0</v>
      </c>
      <c r="E44" s="224">
        <v>0</v>
      </c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0.028584495425311305</v>
      </c>
      <c r="M44" s="224">
        <v>0</v>
      </c>
      <c r="N44" s="224">
        <v>0</v>
      </c>
      <c r="O44" s="252">
        <v>33</v>
      </c>
      <c r="P44" s="19" t="s">
        <v>168</v>
      </c>
      <c r="Q44" s="224">
        <v>0</v>
      </c>
      <c r="R44" s="224">
        <v>0</v>
      </c>
      <c r="S44" s="224">
        <v>0</v>
      </c>
      <c r="T44" s="224">
        <v>0</v>
      </c>
      <c r="U44" s="224">
        <v>0</v>
      </c>
      <c r="V44" s="224">
        <v>0</v>
      </c>
      <c r="W44" s="224">
        <v>0</v>
      </c>
      <c r="X44" s="224">
        <v>0.05790863791917186</v>
      </c>
      <c r="Y44" s="224">
        <v>0</v>
      </c>
      <c r="Z44" s="224">
        <v>0.7710389443400277</v>
      </c>
      <c r="AA44" s="224">
        <v>0</v>
      </c>
      <c r="AB44" s="224">
        <v>0.25602309716791016</v>
      </c>
      <c r="AC44" s="252">
        <v>33</v>
      </c>
      <c r="AD44" s="19" t="s">
        <v>168</v>
      </c>
      <c r="AE44" s="224">
        <v>0.02862882630635904</v>
      </c>
      <c r="AF44" s="224">
        <v>0.31644486136906785</v>
      </c>
      <c r="AG44" s="224">
        <v>0</v>
      </c>
      <c r="AH44" s="224">
        <v>0</v>
      </c>
      <c r="AI44" s="224">
        <v>0.028430757997607393</v>
      </c>
      <c r="AJ44" s="224">
        <v>0.05684431950266328</v>
      </c>
      <c r="AK44" s="224">
        <v>0</v>
      </c>
      <c r="AL44" s="224">
        <v>0</v>
      </c>
      <c r="AM44" s="224">
        <v>98.4560960508669</v>
      </c>
      <c r="AN44" s="224">
        <v>0</v>
      </c>
      <c r="AO44" s="201">
        <v>100</v>
      </c>
    </row>
    <row r="45" spans="1:41" ht="12.75">
      <c r="A45" s="252">
        <v>34</v>
      </c>
      <c r="B45" s="253" t="s">
        <v>38</v>
      </c>
      <c r="C45" s="224">
        <v>0</v>
      </c>
      <c r="D45" s="224">
        <v>0</v>
      </c>
      <c r="E45" s="224">
        <v>4.917772194890723</v>
      </c>
      <c r="F45" s="224">
        <v>0</v>
      </c>
      <c r="G45" s="224">
        <v>0</v>
      </c>
      <c r="H45" s="224">
        <v>4.872355505594482</v>
      </c>
      <c r="I45" s="224">
        <v>0</v>
      </c>
      <c r="J45" s="224">
        <v>0</v>
      </c>
      <c r="K45" s="224">
        <v>0</v>
      </c>
      <c r="L45" s="224">
        <v>1.968928325418204</v>
      </c>
      <c r="M45" s="224">
        <v>0.24709150475337682</v>
      </c>
      <c r="N45" s="224">
        <v>0.009505014830665553</v>
      </c>
      <c r="O45" s="252">
        <v>34</v>
      </c>
      <c r="P45" s="253" t="s">
        <v>38</v>
      </c>
      <c r="Q45" s="224">
        <v>0</v>
      </c>
      <c r="R45" s="224">
        <v>0</v>
      </c>
      <c r="S45" s="224">
        <v>0</v>
      </c>
      <c r="T45" s="224">
        <v>0</v>
      </c>
      <c r="U45" s="224">
        <v>0</v>
      </c>
      <c r="V45" s="224">
        <v>0</v>
      </c>
      <c r="W45" s="224">
        <v>0</v>
      </c>
      <c r="X45" s="224">
        <v>4.986005340874707</v>
      </c>
      <c r="Y45" s="224">
        <v>5.105506367043175</v>
      </c>
      <c r="Z45" s="224">
        <v>5.901102813968802</v>
      </c>
      <c r="AA45" s="224">
        <v>0</v>
      </c>
      <c r="AB45" s="224">
        <v>5.8783747444760674</v>
      </c>
      <c r="AC45" s="252">
        <v>34</v>
      </c>
      <c r="AD45" s="253" t="s">
        <v>38</v>
      </c>
      <c r="AE45" s="224">
        <v>3.3227894684139905</v>
      </c>
      <c r="AF45" s="224">
        <v>6.192339525804276</v>
      </c>
      <c r="AG45" s="224">
        <v>0.4129867280467572</v>
      </c>
      <c r="AH45" s="224">
        <v>14.837680982968068</v>
      </c>
      <c r="AI45" s="224">
        <v>5.444181695241519</v>
      </c>
      <c r="AJ45" s="224">
        <v>3.2107042330794746</v>
      </c>
      <c r="AK45" s="224">
        <v>3.3428996167693903</v>
      </c>
      <c r="AL45" s="224">
        <v>0</v>
      </c>
      <c r="AM45" s="224">
        <v>9.0967457012667</v>
      </c>
      <c r="AN45" s="224">
        <v>20.25303022745466</v>
      </c>
      <c r="AO45" s="201">
        <v>100</v>
      </c>
    </row>
    <row r="46" spans="1:41" ht="13.5" thickBot="1">
      <c r="A46" s="138"/>
      <c r="B46" s="138"/>
      <c r="C46" s="13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245"/>
      <c r="P46" s="245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245"/>
      <c r="AD46" s="245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255"/>
    </row>
    <row r="47" spans="1:41" s="140" customFormat="1" ht="12.75">
      <c r="A47" s="134"/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246"/>
      <c r="P47" s="246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246"/>
      <c r="AD47" s="246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6"/>
    </row>
  </sheetData>
  <sheetProtection/>
  <printOptions/>
  <pageMargins left="0.7874015748031497" right="0.7874015748031497" top="0.984251968503937" bottom="0.984251968503937" header="0.5118110236220472" footer="0.7874015748031497"/>
  <pageSetup firstPageNumber="96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40" man="1"/>
  </rowBreaks>
  <colBreaks count="4" manualBreakCount="4">
    <brk id="7" max="45" man="1"/>
    <brk id="14" max="109" man="1"/>
    <brk id="28" max="45" man="1"/>
    <brk id="34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SheetLayoutView="100" zoomScalePageLayoutView="0" workbookViewId="0" topLeftCell="A1">
      <pane xSplit="2" ySplit="5" topLeftCell="AE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J53" sqref="AJ53"/>
    </sheetView>
  </sheetViews>
  <sheetFormatPr defaultColWidth="9.00390625" defaultRowHeight="12.75"/>
  <cols>
    <col min="1" max="1" width="2.75390625" style="129" customWidth="1"/>
    <col min="2" max="2" width="37.125" style="129" customWidth="1"/>
    <col min="3" max="3" width="10.25390625" style="129" customWidth="1"/>
    <col min="4" max="4" width="12.75390625" style="129" customWidth="1"/>
    <col min="5" max="5" width="9.375" style="129" customWidth="1"/>
    <col min="6" max="6" width="8.375" style="129" customWidth="1"/>
    <col min="7" max="7" width="10.375" style="129" customWidth="1"/>
    <col min="8" max="8" width="11.25390625" style="129" bestFit="1" customWidth="1"/>
    <col min="9" max="9" width="13.375" style="129" customWidth="1"/>
    <col min="10" max="10" width="11.25390625" style="129" bestFit="1" customWidth="1"/>
    <col min="11" max="11" width="11.25390625" style="129" customWidth="1"/>
    <col min="12" max="12" width="20.625" style="129" customWidth="1"/>
    <col min="13" max="13" width="12.625" style="129" customWidth="1"/>
    <col min="14" max="14" width="10.375" style="129" customWidth="1"/>
    <col min="15" max="15" width="2.75390625" style="247" customWidth="1"/>
    <col min="16" max="16" width="37.125" style="247" customWidth="1"/>
    <col min="17" max="17" width="12.375" style="129" customWidth="1"/>
    <col min="18" max="19" width="11.25390625" style="129" customWidth="1"/>
    <col min="20" max="20" width="12.25390625" style="129" customWidth="1"/>
    <col min="21" max="21" width="10.75390625" style="129" customWidth="1"/>
    <col min="22" max="22" width="8.875" style="129" customWidth="1"/>
    <col min="23" max="23" width="8.375" style="129" customWidth="1"/>
    <col min="24" max="24" width="12.875" style="129" customWidth="1"/>
    <col min="25" max="26" width="11.75390625" style="129" customWidth="1"/>
    <col min="27" max="27" width="17.25390625" style="129" customWidth="1"/>
    <col min="28" max="28" width="9.125" style="129" customWidth="1"/>
    <col min="29" max="29" width="2.75390625" style="247" customWidth="1"/>
    <col min="30" max="30" width="37.125" style="247" customWidth="1"/>
    <col min="31" max="31" width="15.75390625" style="129" customWidth="1"/>
    <col min="32" max="32" width="8.25390625" style="129" customWidth="1"/>
    <col min="33" max="33" width="11.75390625" style="129" customWidth="1"/>
    <col min="34" max="34" width="16.00390625" style="129" customWidth="1"/>
    <col min="35" max="35" width="15.25390625" style="129" customWidth="1"/>
    <col min="36" max="36" width="11.875" style="129" customWidth="1"/>
    <col min="37" max="37" width="13.25390625" style="129" customWidth="1"/>
    <col min="38" max="38" width="15.00390625" style="129" customWidth="1"/>
    <col min="39" max="39" width="18.75390625" style="129" customWidth="1"/>
    <col min="40" max="40" width="12.875" style="129" customWidth="1"/>
    <col min="41" max="16384" width="9.125" style="139" customWidth="1"/>
  </cols>
  <sheetData>
    <row r="1" spans="1:40" ht="15.75">
      <c r="A1" s="166" t="s">
        <v>207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237" t="s">
        <v>208</v>
      </c>
      <c r="P1" s="240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237" t="s">
        <v>208</v>
      </c>
      <c r="AD1" s="240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15.75">
      <c r="A2" s="167"/>
      <c r="B2" s="166" t="s">
        <v>113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37"/>
      <c r="P2" s="238" t="s">
        <v>114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237"/>
      <c r="AD2" s="238" t="s">
        <v>114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13.5" thickBot="1">
      <c r="A3" s="126"/>
      <c r="B3" s="127" t="s">
        <v>103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239"/>
      <c r="P3" s="238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239"/>
      <c r="AD3" s="238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ht="12.75" customHeight="1">
      <c r="A4" s="131"/>
      <c r="B4" s="132"/>
      <c r="C4" s="81" t="s">
        <v>51</v>
      </c>
      <c r="D4" s="80" t="s">
        <v>173</v>
      </c>
      <c r="E4" s="80" t="s">
        <v>47</v>
      </c>
      <c r="F4" s="80" t="s">
        <v>48</v>
      </c>
      <c r="G4" s="80" t="s">
        <v>48</v>
      </c>
      <c r="H4" s="80" t="s">
        <v>52</v>
      </c>
      <c r="I4" s="80" t="s">
        <v>176</v>
      </c>
      <c r="J4" s="80" t="s">
        <v>178</v>
      </c>
      <c r="K4" s="80" t="s">
        <v>180</v>
      </c>
      <c r="L4" s="81" t="s">
        <v>54</v>
      </c>
      <c r="M4" s="80" t="s">
        <v>53</v>
      </c>
      <c r="N4" s="80" t="s">
        <v>55</v>
      </c>
      <c r="O4" s="248"/>
      <c r="P4" s="241"/>
      <c r="Q4" s="80" t="s">
        <v>53</v>
      </c>
      <c r="R4" s="80" t="s">
        <v>53</v>
      </c>
      <c r="S4" s="80" t="s">
        <v>50</v>
      </c>
      <c r="T4" s="80" t="s">
        <v>53</v>
      </c>
      <c r="U4" s="80" t="s">
        <v>53</v>
      </c>
      <c r="V4" s="80" t="s">
        <v>61</v>
      </c>
      <c r="W4" s="81" t="s">
        <v>62</v>
      </c>
      <c r="X4" s="80" t="s">
        <v>6</v>
      </c>
      <c r="Y4" s="80" t="s">
        <v>63</v>
      </c>
      <c r="Z4" s="80" t="s">
        <v>64</v>
      </c>
      <c r="AA4" s="80" t="s">
        <v>185</v>
      </c>
      <c r="AB4" s="80" t="s">
        <v>66</v>
      </c>
      <c r="AC4" s="248"/>
      <c r="AD4" s="241"/>
      <c r="AE4" s="80" t="s">
        <v>67</v>
      </c>
      <c r="AF4" s="80" t="s">
        <v>188</v>
      </c>
      <c r="AG4" s="81" t="s">
        <v>69</v>
      </c>
      <c r="AH4" s="80" t="s">
        <v>70</v>
      </c>
      <c r="AI4" s="80" t="s">
        <v>72</v>
      </c>
      <c r="AJ4" s="79" t="s">
        <v>33</v>
      </c>
      <c r="AK4" s="80" t="s">
        <v>73</v>
      </c>
      <c r="AL4" s="80" t="s">
        <v>191</v>
      </c>
      <c r="AM4" s="80" t="s">
        <v>74</v>
      </c>
      <c r="AN4" s="80" t="s">
        <v>75</v>
      </c>
    </row>
    <row r="5" spans="1:40" ht="78" customHeight="1" thickBot="1">
      <c r="A5" s="63"/>
      <c r="B5" s="112" t="s">
        <v>17</v>
      </c>
      <c r="C5" s="86" t="s">
        <v>171</v>
      </c>
      <c r="D5" s="86" t="s">
        <v>172</v>
      </c>
      <c r="E5" s="86" t="s">
        <v>174</v>
      </c>
      <c r="F5" s="86" t="s">
        <v>49</v>
      </c>
      <c r="G5" s="86" t="s">
        <v>175</v>
      </c>
      <c r="H5" s="86" t="s">
        <v>238</v>
      </c>
      <c r="I5" s="86" t="s">
        <v>177</v>
      </c>
      <c r="J5" s="86" t="s">
        <v>179</v>
      </c>
      <c r="K5" s="86" t="s">
        <v>181</v>
      </c>
      <c r="L5" s="86" t="s">
        <v>182</v>
      </c>
      <c r="M5" s="86" t="s">
        <v>78</v>
      </c>
      <c r="N5" s="86" t="s">
        <v>76</v>
      </c>
      <c r="O5" s="242"/>
      <c r="P5" s="112" t="s">
        <v>17</v>
      </c>
      <c r="Q5" s="86" t="s">
        <v>56</v>
      </c>
      <c r="R5" s="86" t="s">
        <v>57</v>
      </c>
      <c r="S5" s="86" t="s">
        <v>183</v>
      </c>
      <c r="T5" s="86" t="s">
        <v>226</v>
      </c>
      <c r="U5" s="86" t="s">
        <v>59</v>
      </c>
      <c r="V5" s="86" t="s">
        <v>60</v>
      </c>
      <c r="W5" s="86" t="s">
        <v>77</v>
      </c>
      <c r="X5" s="87"/>
      <c r="Y5" s="86" t="s">
        <v>153</v>
      </c>
      <c r="Z5" s="86" t="s">
        <v>184</v>
      </c>
      <c r="AA5" s="86" t="s">
        <v>186</v>
      </c>
      <c r="AB5" s="86" t="s">
        <v>65</v>
      </c>
      <c r="AC5" s="242"/>
      <c r="AD5" s="112" t="s">
        <v>17</v>
      </c>
      <c r="AE5" s="86" t="s">
        <v>187</v>
      </c>
      <c r="AF5" s="86"/>
      <c r="AG5" s="86" t="s">
        <v>68</v>
      </c>
      <c r="AH5" s="86" t="s">
        <v>189</v>
      </c>
      <c r="AI5" s="86" t="s">
        <v>71</v>
      </c>
      <c r="AJ5" s="87"/>
      <c r="AK5" s="86" t="s">
        <v>190</v>
      </c>
      <c r="AL5" s="86" t="s">
        <v>192</v>
      </c>
      <c r="AM5" s="86" t="s">
        <v>193</v>
      </c>
      <c r="AN5" s="86" t="s">
        <v>79</v>
      </c>
    </row>
    <row r="6" spans="1:40" ht="12.75">
      <c r="A6" s="133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243"/>
      <c r="P6" s="244"/>
      <c r="Q6" s="130"/>
      <c r="R6" s="130"/>
      <c r="S6" s="130"/>
      <c r="T6" s="130"/>
      <c r="U6" s="133"/>
      <c r="V6" s="130"/>
      <c r="W6" s="130"/>
      <c r="X6" s="130"/>
      <c r="Y6" s="130"/>
      <c r="Z6" s="130"/>
      <c r="AA6" s="130"/>
      <c r="AB6" s="130"/>
      <c r="AC6" s="243"/>
      <c r="AD6" s="244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1:40" ht="12" customHeight="1">
      <c r="A7" s="263">
        <v>1</v>
      </c>
      <c r="B7" s="253" t="s">
        <v>170</v>
      </c>
      <c r="C7" s="224">
        <v>88.98485434144422</v>
      </c>
      <c r="D7" s="224">
        <v>0</v>
      </c>
      <c r="E7" s="224">
        <v>0.8423370662297659</v>
      </c>
      <c r="F7" s="224">
        <v>0.0986499207452318</v>
      </c>
      <c r="G7" s="224">
        <v>4.520476288733109</v>
      </c>
      <c r="H7" s="224">
        <v>31.426198098428554</v>
      </c>
      <c r="I7" s="224">
        <v>12.612936924011509</v>
      </c>
      <c r="J7" s="224">
        <v>0.446606003319151</v>
      </c>
      <c r="K7" s="224">
        <v>0.04121467214290942</v>
      </c>
      <c r="L7" s="224">
        <v>0.42259205610085177</v>
      </c>
      <c r="M7" s="224">
        <v>0.3877391638348526</v>
      </c>
      <c r="N7" s="224">
        <v>0.25427980017208357</v>
      </c>
      <c r="O7" s="263">
        <v>1</v>
      </c>
      <c r="P7" s="253" t="s">
        <v>197</v>
      </c>
      <c r="Q7" s="224">
        <v>0.013334650039118198</v>
      </c>
      <c r="R7" s="224">
        <v>0.020306009249549815</v>
      </c>
      <c r="S7" s="224">
        <v>0</v>
      </c>
      <c r="T7" s="224">
        <v>0.6528424338422341</v>
      </c>
      <c r="U7" s="224">
        <v>0</v>
      </c>
      <c r="V7" s="224">
        <v>0</v>
      </c>
      <c r="W7" s="224">
        <v>0</v>
      </c>
      <c r="X7" s="224">
        <v>0.18411225564397268</v>
      </c>
      <c r="Y7" s="224">
        <v>1.6322453295145354</v>
      </c>
      <c r="Z7" s="224">
        <v>10.076702725753863</v>
      </c>
      <c r="AA7" s="224">
        <v>0</v>
      </c>
      <c r="AB7" s="224">
        <v>10.319815245861234</v>
      </c>
      <c r="AC7" s="263">
        <v>1</v>
      </c>
      <c r="AD7" s="253" t="s">
        <v>197</v>
      </c>
      <c r="AE7" s="224">
        <v>0.18335724878660295</v>
      </c>
      <c r="AF7" s="224">
        <v>0</v>
      </c>
      <c r="AG7" s="224">
        <v>0.015334413168601775</v>
      </c>
      <c r="AH7" s="224">
        <v>0.357686349393119</v>
      </c>
      <c r="AI7" s="224">
        <v>6.27029286106733</v>
      </c>
      <c r="AJ7" s="224">
        <v>8.747136558696518</v>
      </c>
      <c r="AK7" s="224">
        <v>10.700497977142053</v>
      </c>
      <c r="AL7" s="224">
        <v>0.19912502725672235</v>
      </c>
      <c r="AM7" s="224">
        <v>0.4332533759006462</v>
      </c>
      <c r="AN7" s="224">
        <v>0</v>
      </c>
    </row>
    <row r="8" spans="1:40" ht="24">
      <c r="A8" s="263">
        <v>2</v>
      </c>
      <c r="B8" s="19" t="s">
        <v>154</v>
      </c>
      <c r="C8" s="224">
        <v>0</v>
      </c>
      <c r="D8" s="224">
        <v>30.16608889845638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4">
        <v>0</v>
      </c>
      <c r="O8" s="263">
        <v>2</v>
      </c>
      <c r="P8" s="19" t="s">
        <v>154</v>
      </c>
      <c r="Q8" s="224">
        <v>0</v>
      </c>
      <c r="R8" s="224">
        <v>0</v>
      </c>
      <c r="S8" s="224">
        <v>0</v>
      </c>
      <c r="T8" s="224">
        <v>0</v>
      </c>
      <c r="U8" s="224">
        <v>0</v>
      </c>
      <c r="V8" s="224">
        <v>0</v>
      </c>
      <c r="W8" s="224">
        <v>0</v>
      </c>
      <c r="X8" s="224">
        <v>0</v>
      </c>
      <c r="Y8" s="224">
        <v>0</v>
      </c>
      <c r="Z8" s="224">
        <v>0</v>
      </c>
      <c r="AA8" s="224">
        <v>0</v>
      </c>
      <c r="AB8" s="224">
        <v>0</v>
      </c>
      <c r="AC8" s="263">
        <v>2</v>
      </c>
      <c r="AD8" s="19" t="s">
        <v>154</v>
      </c>
      <c r="AE8" s="224">
        <v>0</v>
      </c>
      <c r="AF8" s="224">
        <v>0</v>
      </c>
      <c r="AG8" s="224">
        <v>0</v>
      </c>
      <c r="AH8" s="224">
        <v>0</v>
      </c>
      <c r="AI8" s="224">
        <v>0</v>
      </c>
      <c r="AJ8" s="224">
        <v>0</v>
      </c>
      <c r="AK8" s="224">
        <v>0</v>
      </c>
      <c r="AL8" s="224">
        <v>0</v>
      </c>
      <c r="AM8" s="224">
        <v>0.00964378066119697</v>
      </c>
      <c r="AN8" s="224">
        <v>0</v>
      </c>
    </row>
    <row r="9" spans="1:40" ht="24">
      <c r="A9" s="263">
        <v>3</v>
      </c>
      <c r="B9" s="19" t="s">
        <v>155</v>
      </c>
      <c r="C9" s="224">
        <v>0.00015594936439689507</v>
      </c>
      <c r="D9" s="224">
        <v>0</v>
      </c>
      <c r="E9" s="224">
        <v>8.883766478897567</v>
      </c>
      <c r="F9" s="224">
        <v>0.7845044186409429</v>
      </c>
      <c r="G9" s="224">
        <v>0</v>
      </c>
      <c r="H9" s="224">
        <v>0.9699833689189363</v>
      </c>
      <c r="I9" s="224">
        <v>0</v>
      </c>
      <c r="J9" s="224">
        <v>0.18213298217013787</v>
      </c>
      <c r="K9" s="224">
        <v>0</v>
      </c>
      <c r="L9" s="224">
        <v>0.43162141934291187</v>
      </c>
      <c r="M9" s="224">
        <v>2.0130045214888903</v>
      </c>
      <c r="N9" s="224">
        <v>0.19495995666136495</v>
      </c>
      <c r="O9" s="263">
        <v>3</v>
      </c>
      <c r="P9" s="19" t="s">
        <v>155</v>
      </c>
      <c r="Q9" s="224">
        <v>0</v>
      </c>
      <c r="R9" s="224">
        <v>1.0729559873962915</v>
      </c>
      <c r="S9" s="224">
        <v>1.4334487688490796</v>
      </c>
      <c r="T9" s="224">
        <v>3.1082668129030946</v>
      </c>
      <c r="U9" s="224">
        <v>13.854453938518251</v>
      </c>
      <c r="V9" s="224">
        <v>41.19681882515865</v>
      </c>
      <c r="W9" s="224">
        <v>0</v>
      </c>
      <c r="X9" s="224">
        <v>0.014289613411225003</v>
      </c>
      <c r="Y9" s="224">
        <v>0.07599502575172185</v>
      </c>
      <c r="Z9" s="224">
        <v>0.20810534143994106</v>
      </c>
      <c r="AA9" s="224">
        <v>0.04290279723934368</v>
      </c>
      <c r="AB9" s="224">
        <v>0</v>
      </c>
      <c r="AC9" s="263">
        <v>3</v>
      </c>
      <c r="AD9" s="19" t="s">
        <v>155</v>
      </c>
      <c r="AE9" s="224">
        <v>0.1196415714104074</v>
      </c>
      <c r="AF9" s="224">
        <v>0.5674109069253286</v>
      </c>
      <c r="AG9" s="224">
        <v>0</v>
      </c>
      <c r="AH9" s="224">
        <v>0</v>
      </c>
      <c r="AI9" s="224">
        <v>0.7998321452821305</v>
      </c>
      <c r="AJ9" s="224">
        <v>3.822705754903576</v>
      </c>
      <c r="AK9" s="224">
        <v>3.2126714504191045</v>
      </c>
      <c r="AL9" s="224">
        <v>0.563030563258842</v>
      </c>
      <c r="AM9" s="224">
        <v>0.6061365242019767</v>
      </c>
      <c r="AN9" s="224">
        <v>1.3561556833442139</v>
      </c>
    </row>
    <row r="10" spans="1:40" ht="12.75">
      <c r="A10" s="263">
        <v>4</v>
      </c>
      <c r="B10" s="19" t="s">
        <v>128</v>
      </c>
      <c r="C10" s="224">
        <v>0</v>
      </c>
      <c r="D10" s="224">
        <v>0</v>
      </c>
      <c r="E10" s="224">
        <v>0</v>
      </c>
      <c r="F10" s="224">
        <v>32.337352603455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0.7018858751434094</v>
      </c>
      <c r="N10" s="224">
        <v>0.38350052465595025</v>
      </c>
      <c r="O10" s="263">
        <v>4</v>
      </c>
      <c r="P10" s="19" t="s">
        <v>128</v>
      </c>
      <c r="Q10" s="224">
        <v>0</v>
      </c>
      <c r="R10" s="224">
        <v>0.023914818017409016</v>
      </c>
      <c r="S10" s="224">
        <v>0</v>
      </c>
      <c r="T10" s="224">
        <v>0</v>
      </c>
      <c r="U10" s="224">
        <v>0</v>
      </c>
      <c r="V10" s="224">
        <v>0</v>
      </c>
      <c r="W10" s="224">
        <v>0</v>
      </c>
      <c r="X10" s="224">
        <v>0.003052265070556289</v>
      </c>
      <c r="Y10" s="224">
        <v>0</v>
      </c>
      <c r="Z10" s="224">
        <v>0</v>
      </c>
      <c r="AA10" s="224">
        <v>0</v>
      </c>
      <c r="AB10" s="224">
        <v>0</v>
      </c>
      <c r="AC10" s="263">
        <v>4</v>
      </c>
      <c r="AD10" s="19" t="s">
        <v>128</v>
      </c>
      <c r="AE10" s="224">
        <v>0</v>
      </c>
      <c r="AF10" s="224">
        <v>0</v>
      </c>
      <c r="AG10" s="224">
        <v>0</v>
      </c>
      <c r="AH10" s="224">
        <v>0</v>
      </c>
      <c r="AI10" s="224">
        <v>0</v>
      </c>
      <c r="AJ10" s="224">
        <v>0</v>
      </c>
      <c r="AK10" s="224">
        <v>0.026065615017009724</v>
      </c>
      <c r="AL10" s="224">
        <v>0</v>
      </c>
      <c r="AM10" s="224">
        <v>0</v>
      </c>
      <c r="AN10" s="224">
        <v>0</v>
      </c>
    </row>
    <row r="11" spans="1:40" ht="12.75">
      <c r="A11" s="263">
        <v>5</v>
      </c>
      <c r="B11" s="19" t="s">
        <v>156</v>
      </c>
      <c r="C11" s="224">
        <v>0</v>
      </c>
      <c r="D11" s="224">
        <v>0</v>
      </c>
      <c r="E11" s="224">
        <v>0.010136638080139324</v>
      </c>
      <c r="F11" s="224">
        <v>0</v>
      </c>
      <c r="G11" s="224">
        <v>0.732445884790093</v>
      </c>
      <c r="H11" s="224">
        <v>0.007508357767065116</v>
      </c>
      <c r="I11" s="224">
        <v>0</v>
      </c>
      <c r="J11" s="224">
        <v>0</v>
      </c>
      <c r="K11" s="224">
        <v>0</v>
      </c>
      <c r="L11" s="224">
        <v>0.0021326079125623615</v>
      </c>
      <c r="M11" s="224">
        <v>0.5548222929724432</v>
      </c>
      <c r="N11" s="224">
        <v>0.0008345425026191868</v>
      </c>
      <c r="O11" s="263">
        <v>5</v>
      </c>
      <c r="P11" s="19" t="s">
        <v>156</v>
      </c>
      <c r="Q11" s="224">
        <v>0</v>
      </c>
      <c r="R11" s="224">
        <v>0.019060189370275656</v>
      </c>
      <c r="S11" s="224">
        <v>0</v>
      </c>
      <c r="T11" s="224">
        <v>0</v>
      </c>
      <c r="U11" s="224">
        <v>0</v>
      </c>
      <c r="V11" s="224">
        <v>0.008948637300254341</v>
      </c>
      <c r="W11" s="224">
        <v>0</v>
      </c>
      <c r="X11" s="224">
        <v>0.14070536653000773</v>
      </c>
      <c r="Y11" s="224">
        <v>0.003509973342344318</v>
      </c>
      <c r="Z11" s="224">
        <v>1.372444508122644</v>
      </c>
      <c r="AA11" s="224">
        <v>0</v>
      </c>
      <c r="AB11" s="224">
        <v>0</v>
      </c>
      <c r="AC11" s="263">
        <v>5</v>
      </c>
      <c r="AD11" s="19" t="s">
        <v>156</v>
      </c>
      <c r="AE11" s="224">
        <v>0.002118250637471263</v>
      </c>
      <c r="AF11" s="224">
        <v>0</v>
      </c>
      <c r="AG11" s="224">
        <v>0</v>
      </c>
      <c r="AH11" s="224">
        <v>0.020485920682120552</v>
      </c>
      <c r="AI11" s="224">
        <v>0.0039381707087951245</v>
      </c>
      <c r="AJ11" s="224">
        <v>0.0018887692257525681</v>
      </c>
      <c r="AK11" s="224">
        <v>0</v>
      </c>
      <c r="AL11" s="224">
        <v>0.037381650734335164</v>
      </c>
      <c r="AM11" s="224">
        <v>0.03146868951756581</v>
      </c>
      <c r="AN11" s="224">
        <v>0</v>
      </c>
    </row>
    <row r="12" spans="1:40" ht="24">
      <c r="A12" s="263">
        <v>6</v>
      </c>
      <c r="B12" s="19" t="s">
        <v>157</v>
      </c>
      <c r="C12" s="224">
        <v>0.3511702424195283</v>
      </c>
      <c r="D12" s="224">
        <v>0</v>
      </c>
      <c r="E12" s="224">
        <v>2.502750011750459</v>
      </c>
      <c r="F12" s="224">
        <v>0</v>
      </c>
      <c r="G12" s="224">
        <v>0.10659705605515583</v>
      </c>
      <c r="H12" s="224">
        <v>23.01978982723432</v>
      </c>
      <c r="I12" s="224">
        <v>1.2819934272609255</v>
      </c>
      <c r="J12" s="224">
        <v>0.11341493680255409</v>
      </c>
      <c r="K12" s="224">
        <v>0.9252302277826048</v>
      </c>
      <c r="L12" s="224">
        <v>1.2811066981631913</v>
      </c>
      <c r="M12" s="224">
        <v>1.3221548603344992</v>
      </c>
      <c r="N12" s="224">
        <v>0.571577569111589</v>
      </c>
      <c r="O12" s="263">
        <v>6</v>
      </c>
      <c r="P12" s="19" t="s">
        <v>157</v>
      </c>
      <c r="Q12" s="224">
        <v>0</v>
      </c>
      <c r="R12" s="224">
        <v>0.05094800969467978</v>
      </c>
      <c r="S12" s="224">
        <v>0.40006326959355293</v>
      </c>
      <c r="T12" s="224">
        <v>6.454806259750234</v>
      </c>
      <c r="U12" s="224">
        <v>0</v>
      </c>
      <c r="V12" s="224">
        <v>0.006294675128886173</v>
      </c>
      <c r="W12" s="224">
        <v>0.021455443223608515</v>
      </c>
      <c r="X12" s="224">
        <v>1.5224134783889371</v>
      </c>
      <c r="Y12" s="224">
        <v>7.195886302034779</v>
      </c>
      <c r="Z12" s="224">
        <v>14.979491574935352</v>
      </c>
      <c r="AA12" s="224">
        <v>0.3526478144178094</v>
      </c>
      <c r="AB12" s="224">
        <v>26.1600701399555</v>
      </c>
      <c r="AC12" s="263">
        <v>6</v>
      </c>
      <c r="AD12" s="19" t="s">
        <v>157</v>
      </c>
      <c r="AE12" s="224">
        <v>3.461702219748048</v>
      </c>
      <c r="AF12" s="224">
        <v>1.080437039124603</v>
      </c>
      <c r="AG12" s="224">
        <v>0.5021897955411639</v>
      </c>
      <c r="AH12" s="224">
        <v>6.35812818585189</v>
      </c>
      <c r="AI12" s="224">
        <v>20.68576774294739</v>
      </c>
      <c r="AJ12" s="224">
        <v>24.854181142745666</v>
      </c>
      <c r="AK12" s="224">
        <v>15.498146632790846</v>
      </c>
      <c r="AL12" s="224">
        <v>0.44701676550320246</v>
      </c>
      <c r="AM12" s="224">
        <v>1.2038465541060115</v>
      </c>
      <c r="AN12" s="224">
        <v>13.126255218554672</v>
      </c>
    </row>
    <row r="13" spans="1:40" ht="24" customHeight="1">
      <c r="A13" s="252">
        <v>7</v>
      </c>
      <c r="B13" s="19" t="s">
        <v>158</v>
      </c>
      <c r="C13" s="224">
        <v>0.0006213293164302633</v>
      </c>
      <c r="D13" s="224">
        <v>0</v>
      </c>
      <c r="E13" s="224">
        <v>1.917781094458681</v>
      </c>
      <c r="F13" s="224">
        <v>0.5145023329075449</v>
      </c>
      <c r="G13" s="224">
        <v>0.48415521770283615</v>
      </c>
      <c r="H13" s="224">
        <v>0.8448078912076724</v>
      </c>
      <c r="I13" s="224">
        <v>41.8561276995209</v>
      </c>
      <c r="J13" s="224">
        <v>4.273268636256729</v>
      </c>
      <c r="K13" s="224">
        <v>1.7282179271017508</v>
      </c>
      <c r="L13" s="224">
        <v>5.602430274737407</v>
      </c>
      <c r="M13" s="224">
        <v>0.7778839864031664</v>
      </c>
      <c r="N13" s="224">
        <v>0.04973174943204083</v>
      </c>
      <c r="O13" s="252">
        <v>7</v>
      </c>
      <c r="P13" s="19" t="s">
        <v>158</v>
      </c>
      <c r="Q13" s="224">
        <v>0.22950183898734494</v>
      </c>
      <c r="R13" s="224">
        <v>0.7720451794503871</v>
      </c>
      <c r="S13" s="224">
        <v>4.526072615537582</v>
      </c>
      <c r="T13" s="224">
        <v>0.6183187255040831</v>
      </c>
      <c r="U13" s="224">
        <v>0.12950890979046759</v>
      </c>
      <c r="V13" s="224">
        <v>0.21255973555739321</v>
      </c>
      <c r="W13" s="224">
        <v>1.1185437803304938</v>
      </c>
      <c r="X13" s="224">
        <v>0.19099082975225684</v>
      </c>
      <c r="Y13" s="224">
        <v>2.8083697490498145</v>
      </c>
      <c r="Z13" s="224">
        <v>0.950179801508979</v>
      </c>
      <c r="AA13" s="224">
        <v>0.3038794408657903</v>
      </c>
      <c r="AB13" s="224">
        <v>4.151469930999993</v>
      </c>
      <c r="AC13" s="252">
        <v>7</v>
      </c>
      <c r="AD13" s="19" t="s">
        <v>158</v>
      </c>
      <c r="AE13" s="224">
        <v>0.13064364855609162</v>
      </c>
      <c r="AF13" s="224">
        <v>0.16153365258340197</v>
      </c>
      <c r="AG13" s="224">
        <v>0.0023992694437296545</v>
      </c>
      <c r="AH13" s="224">
        <v>2.383717064627498</v>
      </c>
      <c r="AI13" s="224">
        <v>2.2467110707413873</v>
      </c>
      <c r="AJ13" s="224">
        <v>0.1464000017010393</v>
      </c>
      <c r="AK13" s="224">
        <v>11.882523588515523</v>
      </c>
      <c r="AL13" s="224">
        <v>0.0623114283052153</v>
      </c>
      <c r="AM13" s="224">
        <v>0.13315530567915443</v>
      </c>
      <c r="AN13" s="224">
        <v>3.82341218516278</v>
      </c>
    </row>
    <row r="14" spans="1:40" ht="24">
      <c r="A14" s="252">
        <v>8</v>
      </c>
      <c r="B14" s="19" t="s">
        <v>159</v>
      </c>
      <c r="C14" s="224">
        <v>0.0015082699601382595</v>
      </c>
      <c r="D14" s="224">
        <v>0</v>
      </c>
      <c r="E14" s="224">
        <v>0.23071877336498575</v>
      </c>
      <c r="F14" s="224">
        <v>2.1427275336880887</v>
      </c>
      <c r="G14" s="224">
        <v>1.1209884816535585</v>
      </c>
      <c r="H14" s="224">
        <v>0.20809199589449434</v>
      </c>
      <c r="I14" s="224">
        <v>0.022334103479733147</v>
      </c>
      <c r="J14" s="224">
        <v>49.54234987947946</v>
      </c>
      <c r="K14" s="224">
        <v>0.6692017479619115</v>
      </c>
      <c r="L14" s="224">
        <v>2.7352304967437737</v>
      </c>
      <c r="M14" s="224">
        <v>2.105934236503956</v>
      </c>
      <c r="N14" s="224">
        <v>0.15844928534162953</v>
      </c>
      <c r="O14" s="252">
        <v>8</v>
      </c>
      <c r="P14" s="19" t="s">
        <v>159</v>
      </c>
      <c r="Q14" s="224">
        <v>1.6523469413437835</v>
      </c>
      <c r="R14" s="224">
        <v>1.266773752046357</v>
      </c>
      <c r="S14" s="224">
        <v>24.678970877607227</v>
      </c>
      <c r="T14" s="224">
        <v>0.2389502840678739</v>
      </c>
      <c r="U14" s="224">
        <v>0</v>
      </c>
      <c r="V14" s="224">
        <v>0.08656350429739071</v>
      </c>
      <c r="W14" s="224">
        <v>0.5553925578753981</v>
      </c>
      <c r="X14" s="224">
        <v>2.734150752674243</v>
      </c>
      <c r="Y14" s="224">
        <v>3.16564409529609</v>
      </c>
      <c r="Z14" s="224">
        <v>0.3833915666664014</v>
      </c>
      <c r="AA14" s="224">
        <v>1.115140410673987</v>
      </c>
      <c r="AB14" s="224">
        <v>0.37861850893891924</v>
      </c>
      <c r="AC14" s="252">
        <v>8</v>
      </c>
      <c r="AD14" s="19" t="s">
        <v>159</v>
      </c>
      <c r="AE14" s="224">
        <v>1.6205676097660624</v>
      </c>
      <c r="AF14" s="224">
        <v>0.10146134325461813</v>
      </c>
      <c r="AG14" s="224">
        <v>0.001638056170106727</v>
      </c>
      <c r="AH14" s="224">
        <v>0.6786928383837937</v>
      </c>
      <c r="AI14" s="224">
        <v>3.4173808657736346</v>
      </c>
      <c r="AJ14" s="224">
        <v>2.0011865567319225</v>
      </c>
      <c r="AK14" s="224">
        <v>0.6496864864482312</v>
      </c>
      <c r="AL14" s="224">
        <v>1.1060909047238718</v>
      </c>
      <c r="AM14" s="224">
        <v>5.132242371646232</v>
      </c>
      <c r="AN14" s="224">
        <v>3.2661683460326683</v>
      </c>
    </row>
    <row r="15" spans="1:40" ht="24">
      <c r="A15" s="252">
        <v>9</v>
      </c>
      <c r="B15" s="19" t="s">
        <v>160</v>
      </c>
      <c r="C15" s="224">
        <v>0.01926949872453955</v>
      </c>
      <c r="D15" s="224">
        <v>0</v>
      </c>
      <c r="E15" s="224">
        <v>7.612148010552159</v>
      </c>
      <c r="F15" s="224">
        <v>39.681139196914316</v>
      </c>
      <c r="G15" s="224">
        <v>14.920781761854965</v>
      </c>
      <c r="H15" s="224">
        <v>0.5200406767374199</v>
      </c>
      <c r="I15" s="224">
        <v>3.158409785956425</v>
      </c>
      <c r="J15" s="224">
        <v>17.997269965342287</v>
      </c>
      <c r="K15" s="224">
        <v>13.6573377219391</v>
      </c>
      <c r="L15" s="224">
        <v>1.3360258356812533</v>
      </c>
      <c r="M15" s="224">
        <v>1.3434442746237971</v>
      </c>
      <c r="N15" s="224">
        <v>0.10416665984401227</v>
      </c>
      <c r="O15" s="252">
        <v>9</v>
      </c>
      <c r="P15" s="19" t="s">
        <v>160</v>
      </c>
      <c r="Q15" s="224">
        <v>5.095568200458859</v>
      </c>
      <c r="R15" s="224">
        <v>1.9719715060201377</v>
      </c>
      <c r="S15" s="224">
        <v>12.466951486437699</v>
      </c>
      <c r="T15" s="224">
        <v>0.8299500260174567</v>
      </c>
      <c r="U15" s="224">
        <v>5.186726211443392</v>
      </c>
      <c r="V15" s="224">
        <v>3.775442748461724</v>
      </c>
      <c r="W15" s="224">
        <v>17.365638002919482</v>
      </c>
      <c r="X15" s="224">
        <v>0.17900846343623988</v>
      </c>
      <c r="Y15" s="224">
        <v>1.9016641017997624</v>
      </c>
      <c r="Z15" s="224">
        <v>0.7532833942687286</v>
      </c>
      <c r="AA15" s="224">
        <v>0.8835297276137988</v>
      </c>
      <c r="AB15" s="224">
        <v>1.7352783857573588</v>
      </c>
      <c r="AC15" s="252">
        <v>9</v>
      </c>
      <c r="AD15" s="19" t="s">
        <v>160</v>
      </c>
      <c r="AE15" s="224">
        <v>0.4425238940021582</v>
      </c>
      <c r="AF15" s="224">
        <v>0.35199723308041825</v>
      </c>
      <c r="AG15" s="224">
        <v>0.21955657835305004</v>
      </c>
      <c r="AH15" s="224">
        <v>1.4782464834267484</v>
      </c>
      <c r="AI15" s="224">
        <v>1.099978343077479</v>
      </c>
      <c r="AJ15" s="224">
        <v>2.3260638789385535</v>
      </c>
      <c r="AK15" s="224">
        <v>2.8818722979455007</v>
      </c>
      <c r="AL15" s="224">
        <v>41.84085707812821</v>
      </c>
      <c r="AM15" s="224">
        <v>4.764342800546555</v>
      </c>
      <c r="AN15" s="224">
        <v>5.614489597272082</v>
      </c>
    </row>
    <row r="16" spans="1:40" ht="36" customHeight="1">
      <c r="A16" s="252">
        <v>10</v>
      </c>
      <c r="B16" s="19" t="s">
        <v>161</v>
      </c>
      <c r="C16" s="224">
        <v>0.02490420706650702</v>
      </c>
      <c r="D16" s="224">
        <v>31.71115296661593</v>
      </c>
      <c r="E16" s="224">
        <v>22.498333070151016</v>
      </c>
      <c r="F16" s="224">
        <v>7.329473313220748</v>
      </c>
      <c r="G16" s="224">
        <v>45.70695811695976</v>
      </c>
      <c r="H16" s="224">
        <v>2.967498328169401</v>
      </c>
      <c r="I16" s="224">
        <v>4.057627589189529</v>
      </c>
      <c r="J16" s="224">
        <v>2.531865656327041</v>
      </c>
      <c r="K16" s="224">
        <v>19.884284015511074</v>
      </c>
      <c r="L16" s="224">
        <v>49.86543884305843</v>
      </c>
      <c r="M16" s="224">
        <v>15.790285503080254</v>
      </c>
      <c r="N16" s="224">
        <v>6.267201302535123</v>
      </c>
      <c r="O16" s="252">
        <v>10</v>
      </c>
      <c r="P16" s="19" t="s">
        <v>161</v>
      </c>
      <c r="Q16" s="224">
        <v>9.455929523240577</v>
      </c>
      <c r="R16" s="224">
        <v>14.906850977096903</v>
      </c>
      <c r="S16" s="224">
        <v>5.445719084007891</v>
      </c>
      <c r="T16" s="224">
        <v>21.050071111667542</v>
      </c>
      <c r="U16" s="224">
        <v>0.7120494395266447</v>
      </c>
      <c r="V16" s="224">
        <v>1.8293540022496853</v>
      </c>
      <c r="W16" s="224">
        <v>17.231221170351</v>
      </c>
      <c r="X16" s="224">
        <v>28.02147386667757</v>
      </c>
      <c r="Y16" s="224">
        <v>26.523685167300798</v>
      </c>
      <c r="Z16" s="224">
        <v>18.91217716513635</v>
      </c>
      <c r="AA16" s="224">
        <v>59.04360452479453</v>
      </c>
      <c r="AB16" s="224">
        <v>0.9722329640105467</v>
      </c>
      <c r="AC16" s="252">
        <v>10</v>
      </c>
      <c r="AD16" s="19" t="s">
        <v>161</v>
      </c>
      <c r="AE16" s="224">
        <v>60.09789981822537</v>
      </c>
      <c r="AF16" s="224">
        <v>5.547857604099249</v>
      </c>
      <c r="AG16" s="224">
        <v>0.41552779389095446</v>
      </c>
      <c r="AH16" s="224">
        <v>25.22438944724329</v>
      </c>
      <c r="AI16" s="224">
        <v>0.2762136496387756</v>
      </c>
      <c r="AJ16" s="224">
        <v>0.2314897880439032</v>
      </c>
      <c r="AK16" s="224">
        <v>6.533217555381439</v>
      </c>
      <c r="AL16" s="224">
        <v>0.6800722373922918</v>
      </c>
      <c r="AM16" s="224">
        <v>4.800189401380066</v>
      </c>
      <c r="AN16" s="224">
        <v>5.057902298100996</v>
      </c>
    </row>
    <row r="17" spans="1:40" ht="24">
      <c r="A17" s="252">
        <v>11</v>
      </c>
      <c r="B17" s="19" t="s">
        <v>129</v>
      </c>
      <c r="C17" s="224">
        <v>0.0006337961210863903</v>
      </c>
      <c r="D17" s="224">
        <v>0</v>
      </c>
      <c r="E17" s="224">
        <v>0.3955611152774982</v>
      </c>
      <c r="F17" s="224">
        <v>0.14170293442011414</v>
      </c>
      <c r="G17" s="224">
        <v>0.13527734197414587</v>
      </c>
      <c r="H17" s="224">
        <v>0.789776532961072</v>
      </c>
      <c r="I17" s="224">
        <v>0.032034483154351374</v>
      </c>
      <c r="J17" s="224">
        <v>0.09869457997281535</v>
      </c>
      <c r="K17" s="224">
        <v>0.2782478456805976</v>
      </c>
      <c r="L17" s="224">
        <v>0.3459364728822154</v>
      </c>
      <c r="M17" s="224">
        <v>17.572616475701153</v>
      </c>
      <c r="N17" s="224">
        <v>0.03661045513586157</v>
      </c>
      <c r="O17" s="252">
        <v>11</v>
      </c>
      <c r="P17" s="19" t="s">
        <v>129</v>
      </c>
      <c r="Q17" s="224">
        <v>0.22985024527956005</v>
      </c>
      <c r="R17" s="224">
        <v>2.426777776036828</v>
      </c>
      <c r="S17" s="224">
        <v>0.44921063074416895</v>
      </c>
      <c r="T17" s="224">
        <v>0.2737109026369269</v>
      </c>
      <c r="U17" s="224">
        <v>0</v>
      </c>
      <c r="V17" s="224">
        <v>0.0890122408093814</v>
      </c>
      <c r="W17" s="224">
        <v>0.04667674331051745</v>
      </c>
      <c r="X17" s="224">
        <v>7.720351894817624</v>
      </c>
      <c r="Y17" s="224">
        <v>1.5845476572504098</v>
      </c>
      <c r="Z17" s="224">
        <v>6.3735389464971455</v>
      </c>
      <c r="AA17" s="224">
        <v>0.03487237870986235</v>
      </c>
      <c r="AB17" s="224">
        <v>0.5824361723856777</v>
      </c>
      <c r="AC17" s="252">
        <v>11</v>
      </c>
      <c r="AD17" s="19" t="s">
        <v>129</v>
      </c>
      <c r="AE17" s="224">
        <v>0.3156489057171042</v>
      </c>
      <c r="AF17" s="224">
        <v>0.022986082036748314</v>
      </c>
      <c r="AG17" s="224">
        <v>0.005506672806187617</v>
      </c>
      <c r="AH17" s="224">
        <v>0.7341081275923045</v>
      </c>
      <c r="AI17" s="224">
        <v>0.24935151777563838</v>
      </c>
      <c r="AJ17" s="224">
        <v>0.5159369002559708</v>
      </c>
      <c r="AK17" s="224">
        <v>0.10109616910541934</v>
      </c>
      <c r="AL17" s="224">
        <v>1.8877822006647296</v>
      </c>
      <c r="AM17" s="224">
        <v>1.0890858293177383</v>
      </c>
      <c r="AN17" s="224">
        <v>0.04322801877753498</v>
      </c>
    </row>
    <row r="18" spans="1:40" ht="12" customHeight="1">
      <c r="A18" s="252">
        <v>12</v>
      </c>
      <c r="B18" s="254" t="s">
        <v>130</v>
      </c>
      <c r="C18" s="224">
        <v>0.009039385047184947</v>
      </c>
      <c r="D18" s="224">
        <v>0</v>
      </c>
      <c r="E18" s="224">
        <v>0.6998393206060997</v>
      </c>
      <c r="F18" s="224">
        <v>1.306093967886278</v>
      </c>
      <c r="G18" s="224">
        <v>2.7843604070837245</v>
      </c>
      <c r="H18" s="224">
        <v>1.2359509481604063</v>
      </c>
      <c r="I18" s="224">
        <v>0.320518910335799</v>
      </c>
      <c r="J18" s="224">
        <v>1.2567954211070123</v>
      </c>
      <c r="K18" s="224">
        <v>6.005234408362468</v>
      </c>
      <c r="L18" s="224">
        <v>1.0187814248566527</v>
      </c>
      <c r="M18" s="224">
        <v>6.500688776339706</v>
      </c>
      <c r="N18" s="224">
        <v>84.18991249075602</v>
      </c>
      <c r="O18" s="252">
        <v>12</v>
      </c>
      <c r="P18" s="254" t="s">
        <v>130</v>
      </c>
      <c r="Q18" s="224">
        <v>43.15170056315435</v>
      </c>
      <c r="R18" s="224">
        <v>25.686034964464227</v>
      </c>
      <c r="S18" s="224">
        <v>30.31776495865513</v>
      </c>
      <c r="T18" s="224">
        <v>1.1222832996433498</v>
      </c>
      <c r="U18" s="224">
        <v>0.04943847633207718</v>
      </c>
      <c r="V18" s="224">
        <v>0.6825904172421318</v>
      </c>
      <c r="W18" s="224">
        <v>10.800923874939656</v>
      </c>
      <c r="X18" s="224">
        <v>21.273203603332487</v>
      </c>
      <c r="Y18" s="224">
        <v>4.946279770148999</v>
      </c>
      <c r="Z18" s="224">
        <v>0.1705575080725531</v>
      </c>
      <c r="AA18" s="224">
        <v>12.434000784406612</v>
      </c>
      <c r="AB18" s="224">
        <v>0.2948958225206457</v>
      </c>
      <c r="AC18" s="252">
        <v>12</v>
      </c>
      <c r="AD18" s="254" t="s">
        <v>130</v>
      </c>
      <c r="AE18" s="224">
        <v>0.1804477580191869</v>
      </c>
      <c r="AF18" s="224">
        <v>1.8053542518520804</v>
      </c>
      <c r="AG18" s="224">
        <v>0</v>
      </c>
      <c r="AH18" s="224">
        <v>0.2572715299943014</v>
      </c>
      <c r="AI18" s="224">
        <v>0.19405307198691776</v>
      </c>
      <c r="AJ18" s="224">
        <v>0.3028684951727839</v>
      </c>
      <c r="AK18" s="224">
        <v>0.19987319713175117</v>
      </c>
      <c r="AL18" s="224">
        <v>0</v>
      </c>
      <c r="AM18" s="224">
        <v>1.3423858250496958</v>
      </c>
      <c r="AN18" s="224">
        <v>0</v>
      </c>
    </row>
    <row r="19" spans="1:40" ht="12.75" customHeight="1">
      <c r="A19" s="252">
        <v>13</v>
      </c>
      <c r="B19" s="19" t="s">
        <v>131</v>
      </c>
      <c r="C19" s="224">
        <v>0.013713952542212008</v>
      </c>
      <c r="D19" s="224">
        <v>0</v>
      </c>
      <c r="E19" s="224">
        <v>0.49474402150521074</v>
      </c>
      <c r="F19" s="224">
        <v>0.38400590959834735</v>
      </c>
      <c r="G19" s="224">
        <v>0.9426676220093931</v>
      </c>
      <c r="H19" s="224">
        <v>1.0499389965525174</v>
      </c>
      <c r="I19" s="224">
        <v>1.2007519828852615</v>
      </c>
      <c r="J19" s="224">
        <v>2.3145231945824687</v>
      </c>
      <c r="K19" s="224">
        <v>6.3531367364600895</v>
      </c>
      <c r="L19" s="224">
        <v>0.6469738340178409</v>
      </c>
      <c r="M19" s="224">
        <v>10.50485534125922</v>
      </c>
      <c r="N19" s="224">
        <v>0.11673826676694612</v>
      </c>
      <c r="O19" s="252">
        <v>13</v>
      </c>
      <c r="P19" s="19" t="s">
        <v>131</v>
      </c>
      <c r="Q19" s="224">
        <v>18.43483741977324</v>
      </c>
      <c r="R19" s="224">
        <v>2.6959887982757125</v>
      </c>
      <c r="S19" s="224">
        <v>2.3176131188490996</v>
      </c>
      <c r="T19" s="224">
        <v>0.8216186726367449</v>
      </c>
      <c r="U19" s="224">
        <v>1.3277576972351643</v>
      </c>
      <c r="V19" s="224">
        <v>0.26976394113252605</v>
      </c>
      <c r="W19" s="224">
        <v>10.362531572907304</v>
      </c>
      <c r="X19" s="224">
        <v>1.5991149622272973</v>
      </c>
      <c r="Y19" s="224">
        <v>6.467907185786401</v>
      </c>
      <c r="Z19" s="224">
        <v>0.8632331567283682</v>
      </c>
      <c r="AA19" s="224">
        <v>0.5015871188654749</v>
      </c>
      <c r="AB19" s="224">
        <v>0.44956653740860236</v>
      </c>
      <c r="AC19" s="252">
        <v>13</v>
      </c>
      <c r="AD19" s="19" t="s">
        <v>131</v>
      </c>
      <c r="AE19" s="224">
        <v>0.28735373833348543</v>
      </c>
      <c r="AF19" s="224">
        <v>0.1669332027692454</v>
      </c>
      <c r="AG19" s="224">
        <v>0.017907278280048847</v>
      </c>
      <c r="AH19" s="224">
        <v>1.7383303268081023</v>
      </c>
      <c r="AI19" s="224">
        <v>0.8837996451421529</v>
      </c>
      <c r="AJ19" s="224">
        <v>0.5332334095380228</v>
      </c>
      <c r="AK19" s="224">
        <v>0.21710367942204714</v>
      </c>
      <c r="AL19" s="224">
        <v>0.5723937674085214</v>
      </c>
      <c r="AM19" s="224">
        <v>2.0455610562534283</v>
      </c>
      <c r="AN19" s="224">
        <v>0.18923450913125558</v>
      </c>
    </row>
    <row r="20" spans="1:40" ht="12.75">
      <c r="A20" s="252">
        <v>14</v>
      </c>
      <c r="B20" s="254" t="s">
        <v>132</v>
      </c>
      <c r="C20" s="224">
        <v>0.0049775988074445745</v>
      </c>
      <c r="D20" s="224">
        <v>0</v>
      </c>
      <c r="E20" s="224">
        <v>9.580036138738594</v>
      </c>
      <c r="F20" s="224">
        <v>1.8548034978291144</v>
      </c>
      <c r="G20" s="224">
        <v>5.960578278050341</v>
      </c>
      <c r="H20" s="224">
        <v>2.4432114975218076</v>
      </c>
      <c r="I20" s="224">
        <v>1.2536461168867576</v>
      </c>
      <c r="J20" s="224">
        <v>3.382300331005765</v>
      </c>
      <c r="K20" s="224">
        <v>8.555040864956101</v>
      </c>
      <c r="L20" s="224">
        <v>3.6675229779687166</v>
      </c>
      <c r="M20" s="224">
        <v>5.567079661737235</v>
      </c>
      <c r="N20" s="224">
        <v>0.7005759656926711</v>
      </c>
      <c r="O20" s="252">
        <v>14</v>
      </c>
      <c r="P20" s="254" t="s">
        <v>132</v>
      </c>
      <c r="Q20" s="224">
        <v>4.26673771910119</v>
      </c>
      <c r="R20" s="224">
        <v>27.130766293278935</v>
      </c>
      <c r="S20" s="224">
        <v>3.9689247120308178</v>
      </c>
      <c r="T20" s="224">
        <v>38.96851150921361</v>
      </c>
      <c r="U20" s="224">
        <v>23.52616864072004</v>
      </c>
      <c r="V20" s="224">
        <v>4.140639490780098</v>
      </c>
      <c r="W20" s="224">
        <v>1.2996989912642427</v>
      </c>
      <c r="X20" s="224">
        <v>10.332021486995432</v>
      </c>
      <c r="Y20" s="224">
        <v>2.816778631495972</v>
      </c>
      <c r="Z20" s="224">
        <v>1.4834436192103997</v>
      </c>
      <c r="AA20" s="224">
        <v>6.9464578259902074</v>
      </c>
      <c r="AB20" s="224">
        <v>1.6633588686705822</v>
      </c>
      <c r="AC20" s="252">
        <v>14</v>
      </c>
      <c r="AD20" s="254" t="s">
        <v>132</v>
      </c>
      <c r="AE20" s="224">
        <v>4.322102434385339</v>
      </c>
      <c r="AF20" s="224">
        <v>51.933775176676825</v>
      </c>
      <c r="AG20" s="224">
        <v>0.4128156936963587</v>
      </c>
      <c r="AH20" s="224">
        <v>2.1375484027488625</v>
      </c>
      <c r="AI20" s="224">
        <v>3.903719587228518</v>
      </c>
      <c r="AJ20" s="224">
        <v>7.008154681490604</v>
      </c>
      <c r="AK20" s="224">
        <v>5.082508247390295</v>
      </c>
      <c r="AL20" s="224">
        <v>17.97083477108486</v>
      </c>
      <c r="AM20" s="224">
        <v>19.70903000562235</v>
      </c>
      <c r="AN20" s="224">
        <v>5.968970449274911</v>
      </c>
    </row>
    <row r="21" spans="1:40" ht="12.75">
      <c r="A21" s="252">
        <v>15</v>
      </c>
      <c r="B21" s="19" t="s">
        <v>162</v>
      </c>
      <c r="C21" s="224">
        <v>0.000355112164598641</v>
      </c>
      <c r="D21" s="224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0.7670277048089025</v>
      </c>
      <c r="J21" s="224">
        <v>0</v>
      </c>
      <c r="K21" s="224">
        <v>1.4594949671948034</v>
      </c>
      <c r="L21" s="224">
        <v>0</v>
      </c>
      <c r="M21" s="224">
        <v>0</v>
      </c>
      <c r="N21" s="224">
        <v>0</v>
      </c>
      <c r="O21" s="252">
        <v>15</v>
      </c>
      <c r="P21" s="19" t="s">
        <v>162</v>
      </c>
      <c r="Q21" s="224">
        <v>0</v>
      </c>
      <c r="R21" s="224">
        <v>0.21245453594444597</v>
      </c>
      <c r="S21" s="224">
        <v>0</v>
      </c>
      <c r="T21" s="224">
        <v>0</v>
      </c>
      <c r="U21" s="224">
        <v>0</v>
      </c>
      <c r="V21" s="224">
        <v>0</v>
      </c>
      <c r="W21" s="224">
        <v>0</v>
      </c>
      <c r="X21" s="224">
        <v>0.06507773301113368</v>
      </c>
      <c r="Y21" s="224">
        <v>0</v>
      </c>
      <c r="Z21" s="224">
        <v>0</v>
      </c>
      <c r="AA21" s="224">
        <v>0</v>
      </c>
      <c r="AB21" s="224">
        <v>0.3679832050177785</v>
      </c>
      <c r="AC21" s="252">
        <v>15</v>
      </c>
      <c r="AD21" s="19" t="s">
        <v>162</v>
      </c>
      <c r="AE21" s="224">
        <v>0</v>
      </c>
      <c r="AF21" s="224">
        <v>0</v>
      </c>
      <c r="AG21" s="224">
        <v>0.03548159100560853</v>
      </c>
      <c r="AH21" s="224">
        <v>0</v>
      </c>
      <c r="AI21" s="224">
        <v>0</v>
      </c>
      <c r="AJ21" s="224">
        <v>0.47167219603305366</v>
      </c>
      <c r="AK21" s="224">
        <v>0</v>
      </c>
      <c r="AL21" s="224">
        <v>0</v>
      </c>
      <c r="AM21" s="224">
        <v>0.7679491668561051</v>
      </c>
      <c r="AN21" s="224">
        <v>0</v>
      </c>
    </row>
    <row r="22" spans="1:40" ht="12" customHeight="1">
      <c r="A22" s="252">
        <v>16</v>
      </c>
      <c r="B22" s="253" t="s">
        <v>133</v>
      </c>
      <c r="C22" s="224">
        <v>0.0008495088382067177</v>
      </c>
      <c r="D22" s="224">
        <v>0</v>
      </c>
      <c r="E22" s="224">
        <v>3.9296470147670988</v>
      </c>
      <c r="F22" s="224">
        <v>0.5381394610823362</v>
      </c>
      <c r="G22" s="224">
        <v>1.2433304884317002</v>
      </c>
      <c r="H22" s="224">
        <v>0.33881718923550086</v>
      </c>
      <c r="I22" s="224">
        <v>1.1874882977213135</v>
      </c>
      <c r="J22" s="224">
        <v>1.3228531254859657</v>
      </c>
      <c r="K22" s="224">
        <v>2.0710604945363293</v>
      </c>
      <c r="L22" s="224">
        <v>0.8529889867275611</v>
      </c>
      <c r="M22" s="224">
        <v>2.0919084297751382</v>
      </c>
      <c r="N22" s="224">
        <v>0.3230972164080278</v>
      </c>
      <c r="O22" s="252">
        <v>16</v>
      </c>
      <c r="P22" s="253" t="s">
        <v>133</v>
      </c>
      <c r="Q22" s="224">
        <v>0.9370762148035301</v>
      </c>
      <c r="R22" s="224">
        <v>1.6107280564725368</v>
      </c>
      <c r="S22" s="224">
        <v>0.18815612995324718</v>
      </c>
      <c r="T22" s="224">
        <v>4.077025567717623</v>
      </c>
      <c r="U22" s="224">
        <v>0.09106472160418115</v>
      </c>
      <c r="V22" s="224">
        <v>1.592297398888853</v>
      </c>
      <c r="W22" s="224">
        <v>25.58834395897734</v>
      </c>
      <c r="X22" s="224">
        <v>2.589089748560534</v>
      </c>
      <c r="Y22" s="224">
        <v>1.6684813523945992</v>
      </c>
      <c r="Z22" s="224">
        <v>4.041181385724041</v>
      </c>
      <c r="AA22" s="224">
        <v>1.3087537178850113</v>
      </c>
      <c r="AB22" s="224">
        <v>5.104371054165308</v>
      </c>
      <c r="AC22" s="252">
        <v>16</v>
      </c>
      <c r="AD22" s="253" t="s">
        <v>133</v>
      </c>
      <c r="AE22" s="224">
        <v>0.852677508365939</v>
      </c>
      <c r="AF22" s="224">
        <v>1.3754907472853917</v>
      </c>
      <c r="AG22" s="224">
        <v>0.06421357506348331</v>
      </c>
      <c r="AH22" s="224">
        <v>6.395169840701411</v>
      </c>
      <c r="AI22" s="224">
        <v>6.173447814939579</v>
      </c>
      <c r="AJ22" s="224">
        <v>10.700408768124333</v>
      </c>
      <c r="AK22" s="224">
        <v>3.8963873168283834</v>
      </c>
      <c r="AL22" s="224">
        <v>1.6868596600906962</v>
      </c>
      <c r="AM22" s="224">
        <v>3.001438207473591</v>
      </c>
      <c r="AN22" s="224">
        <v>6.367681732961331</v>
      </c>
    </row>
    <row r="23" spans="1:40" ht="24">
      <c r="A23" s="252">
        <v>17</v>
      </c>
      <c r="B23" s="253" t="s">
        <v>134</v>
      </c>
      <c r="C23" s="224">
        <v>0.0019517379145749575</v>
      </c>
      <c r="D23" s="224">
        <v>0</v>
      </c>
      <c r="E23" s="224">
        <v>2.617736283672526</v>
      </c>
      <c r="F23" s="224">
        <v>0</v>
      </c>
      <c r="G23" s="224">
        <v>0</v>
      </c>
      <c r="H23" s="224">
        <v>1.5639347193286555</v>
      </c>
      <c r="I23" s="224">
        <v>1.325586646891938</v>
      </c>
      <c r="J23" s="224">
        <v>0</v>
      </c>
      <c r="K23" s="224">
        <v>6.249520366893203</v>
      </c>
      <c r="L23" s="224">
        <v>5.392784651525731</v>
      </c>
      <c r="M23" s="224">
        <v>0</v>
      </c>
      <c r="N23" s="224">
        <v>0.4265757345284105</v>
      </c>
      <c r="O23" s="252">
        <v>17</v>
      </c>
      <c r="P23" s="253" t="s">
        <v>134</v>
      </c>
      <c r="Q23" s="224">
        <v>5.296780598000826</v>
      </c>
      <c r="R23" s="224">
        <v>0.6287480407263552</v>
      </c>
      <c r="S23" s="224">
        <v>0.8299906457149527</v>
      </c>
      <c r="T23" s="224">
        <v>0</v>
      </c>
      <c r="U23" s="224">
        <v>8.860478501207005</v>
      </c>
      <c r="V23" s="224">
        <v>19.27611553822</v>
      </c>
      <c r="W23" s="224">
        <v>0</v>
      </c>
      <c r="X23" s="224">
        <v>0.2891663337885982</v>
      </c>
      <c r="Y23" s="224">
        <v>0.16706158035320295</v>
      </c>
      <c r="Z23" s="224">
        <v>1.341529704448555</v>
      </c>
      <c r="AA23" s="224">
        <v>1.4819466888539667</v>
      </c>
      <c r="AB23" s="224">
        <v>0.13044203420627118</v>
      </c>
      <c r="AC23" s="252">
        <v>17</v>
      </c>
      <c r="AD23" s="253" t="s">
        <v>134</v>
      </c>
      <c r="AE23" s="224">
        <v>0.9393303672937794</v>
      </c>
      <c r="AF23" s="224">
        <v>0</v>
      </c>
      <c r="AG23" s="224">
        <v>0.0040697940835254355</v>
      </c>
      <c r="AH23" s="224">
        <v>7.488278860073834</v>
      </c>
      <c r="AI23" s="224">
        <v>2.303126077344355</v>
      </c>
      <c r="AJ23" s="224">
        <v>0.03738346750934755</v>
      </c>
      <c r="AK23" s="224">
        <v>2.0793807218702507</v>
      </c>
      <c r="AL23" s="224">
        <v>3.875542910320035</v>
      </c>
      <c r="AM23" s="224">
        <v>0.013688880895359638</v>
      </c>
      <c r="AN23" s="224">
        <v>7.0925347044724845</v>
      </c>
    </row>
    <row r="24" spans="1:40" ht="12.75">
      <c r="A24" s="252">
        <v>18</v>
      </c>
      <c r="B24" s="253" t="s">
        <v>135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  <c r="H24" s="224">
        <v>0.41663133202502883</v>
      </c>
      <c r="I24" s="224">
        <v>1.8232022062221969</v>
      </c>
      <c r="J24" s="224">
        <v>0.2592497327836467</v>
      </c>
      <c r="K24" s="224">
        <v>1.5965717064654734</v>
      </c>
      <c r="L24" s="224">
        <v>0.04000573769706681</v>
      </c>
      <c r="M24" s="224">
        <v>0.01733935750503232</v>
      </c>
      <c r="N24" s="224">
        <v>0.10213180307465418</v>
      </c>
      <c r="O24" s="252">
        <v>18</v>
      </c>
      <c r="P24" s="253" t="s">
        <v>135</v>
      </c>
      <c r="Q24" s="224">
        <v>0</v>
      </c>
      <c r="R24" s="224">
        <v>0.5618664795364037</v>
      </c>
      <c r="S24" s="224">
        <v>0</v>
      </c>
      <c r="T24" s="224">
        <v>0.05001603472089891</v>
      </c>
      <c r="U24" s="224">
        <v>0</v>
      </c>
      <c r="V24" s="224">
        <v>5.659553058101615</v>
      </c>
      <c r="W24" s="224">
        <v>0.6539195017623413</v>
      </c>
      <c r="X24" s="224">
        <v>0.1846242964840316</v>
      </c>
      <c r="Y24" s="224">
        <v>0.7666103064619411</v>
      </c>
      <c r="Z24" s="224">
        <v>0.5803062102211809</v>
      </c>
      <c r="AA24" s="224">
        <v>0</v>
      </c>
      <c r="AB24" s="224">
        <v>2.143337355904796</v>
      </c>
      <c r="AC24" s="252">
        <v>18</v>
      </c>
      <c r="AD24" s="253" t="s">
        <v>135</v>
      </c>
      <c r="AE24" s="224">
        <v>0.38317251141930025</v>
      </c>
      <c r="AF24" s="224">
        <v>0.11166972972935738</v>
      </c>
      <c r="AG24" s="224">
        <v>0.04628755755946929</v>
      </c>
      <c r="AH24" s="224">
        <v>1.2352396733490238</v>
      </c>
      <c r="AI24" s="224">
        <v>0.4643660288947351</v>
      </c>
      <c r="AJ24" s="224">
        <v>2.191694517623186</v>
      </c>
      <c r="AK24" s="224">
        <v>1.5298824497941808</v>
      </c>
      <c r="AL24" s="224">
        <v>0.601067093949801</v>
      </c>
      <c r="AM24" s="224">
        <v>1.2455172902897116</v>
      </c>
      <c r="AN24" s="224">
        <v>5.2081984617672195</v>
      </c>
    </row>
    <row r="25" spans="1:40" ht="13.5" thickBot="1">
      <c r="A25" s="268">
        <v>19</v>
      </c>
      <c r="B25" s="269" t="s">
        <v>136</v>
      </c>
      <c r="C25" s="279">
        <v>0.00034829598714351644</v>
      </c>
      <c r="D25" s="279">
        <v>0</v>
      </c>
      <c r="E25" s="279">
        <v>0.8524566561210095</v>
      </c>
      <c r="F25" s="279">
        <v>0</v>
      </c>
      <c r="G25" s="279">
        <v>2.4691579509068506</v>
      </c>
      <c r="H25" s="279">
        <v>0.09099981023962858</v>
      </c>
      <c r="I25" s="279">
        <v>0.11965363543489413</v>
      </c>
      <c r="J25" s="279">
        <v>0</v>
      </c>
      <c r="K25" s="279">
        <v>0.34973678282778464</v>
      </c>
      <c r="L25" s="279">
        <v>0.0672543917761816</v>
      </c>
      <c r="M25" s="279">
        <v>0.10882486455781357</v>
      </c>
      <c r="N25" s="279">
        <v>0.18671382899718597</v>
      </c>
      <c r="O25" s="268">
        <v>19</v>
      </c>
      <c r="P25" s="269" t="s">
        <v>136</v>
      </c>
      <c r="Q25" s="279">
        <v>0.052629909558295836</v>
      </c>
      <c r="R25" s="279">
        <v>0.15227520119397425</v>
      </c>
      <c r="S25" s="279">
        <v>0.019285857330663465</v>
      </c>
      <c r="T25" s="279">
        <v>0.05395318698105825</v>
      </c>
      <c r="U25" s="279">
        <v>0.01166757913462079</v>
      </c>
      <c r="V25" s="279">
        <v>1.227596936874565</v>
      </c>
      <c r="W25" s="279">
        <v>0.7053946068699858</v>
      </c>
      <c r="X25" s="279">
        <v>0.05769123703558358</v>
      </c>
      <c r="Y25" s="279">
        <v>0.19739946832419883</v>
      </c>
      <c r="Z25" s="279">
        <v>0.13047171631296509</v>
      </c>
      <c r="AA25" s="279">
        <v>0</v>
      </c>
      <c r="AB25" s="279">
        <v>0.5399810481832363</v>
      </c>
      <c r="AC25" s="268">
        <v>19</v>
      </c>
      <c r="AD25" s="269" t="s">
        <v>136</v>
      </c>
      <c r="AE25" s="279">
        <v>0.06958501832694301</v>
      </c>
      <c r="AF25" s="279">
        <v>0.025467256929065988</v>
      </c>
      <c r="AG25" s="279">
        <v>0.012104536314420792</v>
      </c>
      <c r="AH25" s="279">
        <v>0.06580123575062648</v>
      </c>
      <c r="AI25" s="279">
        <v>0.3270468778231369</v>
      </c>
      <c r="AJ25" s="279">
        <v>1.3640302872543724</v>
      </c>
      <c r="AK25" s="279">
        <v>0.8359656161040236</v>
      </c>
      <c r="AL25" s="279">
        <v>0.27507105552822975</v>
      </c>
      <c r="AM25" s="279">
        <v>0.12214197020857728</v>
      </c>
      <c r="AN25" s="279">
        <v>1.621313059992349</v>
      </c>
    </row>
    <row r="26" spans="1:40" ht="15.75">
      <c r="A26" s="237" t="s">
        <v>208</v>
      </c>
      <c r="B26" s="240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37" t="s">
        <v>208</v>
      </c>
      <c r="P26" s="240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37" t="s">
        <v>208</v>
      </c>
      <c r="AD26" s="240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</row>
    <row r="27" spans="1:40" ht="16.5" thickBot="1">
      <c r="A27" s="281"/>
      <c r="B27" s="238" t="s">
        <v>114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81"/>
      <c r="P27" s="238" t="s">
        <v>114</v>
      </c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81"/>
      <c r="AD27" s="238" t="s">
        <v>114</v>
      </c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</row>
    <row r="28" spans="1:40" ht="21.75">
      <c r="A28" s="252"/>
      <c r="B28" s="132"/>
      <c r="C28" s="81" t="s">
        <v>51</v>
      </c>
      <c r="D28" s="80" t="s">
        <v>173</v>
      </c>
      <c r="E28" s="80" t="s">
        <v>47</v>
      </c>
      <c r="F28" s="80" t="s">
        <v>48</v>
      </c>
      <c r="G28" s="80" t="s">
        <v>48</v>
      </c>
      <c r="H28" s="80" t="s">
        <v>52</v>
      </c>
      <c r="I28" s="80" t="s">
        <v>176</v>
      </c>
      <c r="J28" s="80" t="s">
        <v>178</v>
      </c>
      <c r="K28" s="80" t="s">
        <v>180</v>
      </c>
      <c r="L28" s="81" t="s">
        <v>54</v>
      </c>
      <c r="M28" s="80" t="s">
        <v>53</v>
      </c>
      <c r="N28" s="80" t="s">
        <v>55</v>
      </c>
      <c r="O28" s="248"/>
      <c r="P28" s="241"/>
      <c r="Q28" s="80" t="s">
        <v>53</v>
      </c>
      <c r="R28" s="80" t="s">
        <v>53</v>
      </c>
      <c r="S28" s="80" t="s">
        <v>50</v>
      </c>
      <c r="T28" s="80" t="s">
        <v>53</v>
      </c>
      <c r="U28" s="80" t="s">
        <v>53</v>
      </c>
      <c r="V28" s="80" t="s">
        <v>61</v>
      </c>
      <c r="W28" s="81" t="s">
        <v>62</v>
      </c>
      <c r="X28" s="80" t="s">
        <v>6</v>
      </c>
      <c r="Y28" s="80" t="s">
        <v>63</v>
      </c>
      <c r="Z28" s="80" t="s">
        <v>64</v>
      </c>
      <c r="AA28" s="80" t="s">
        <v>185</v>
      </c>
      <c r="AB28" s="80" t="s">
        <v>66</v>
      </c>
      <c r="AC28" s="248"/>
      <c r="AD28" s="241"/>
      <c r="AE28" s="80" t="s">
        <v>67</v>
      </c>
      <c r="AF28" s="80" t="s">
        <v>188</v>
      </c>
      <c r="AG28" s="81" t="s">
        <v>69</v>
      </c>
      <c r="AH28" s="80" t="s">
        <v>70</v>
      </c>
      <c r="AI28" s="80" t="s">
        <v>72</v>
      </c>
      <c r="AJ28" s="79" t="s">
        <v>33</v>
      </c>
      <c r="AK28" s="80" t="s">
        <v>73</v>
      </c>
      <c r="AL28" s="80" t="s">
        <v>191</v>
      </c>
      <c r="AM28" s="80" t="s">
        <v>74</v>
      </c>
      <c r="AN28" s="80" t="s">
        <v>75</v>
      </c>
    </row>
    <row r="29" spans="1:40" ht="78" customHeight="1" thickBot="1">
      <c r="A29" s="268"/>
      <c r="B29" s="112" t="s">
        <v>17</v>
      </c>
      <c r="C29" s="86" t="s">
        <v>171</v>
      </c>
      <c r="D29" s="86" t="s">
        <v>172</v>
      </c>
      <c r="E29" s="86" t="s">
        <v>174</v>
      </c>
      <c r="F29" s="86" t="s">
        <v>49</v>
      </c>
      <c r="G29" s="86" t="s">
        <v>175</v>
      </c>
      <c r="H29" s="86" t="s">
        <v>238</v>
      </c>
      <c r="I29" s="86" t="s">
        <v>177</v>
      </c>
      <c r="J29" s="86" t="s">
        <v>179</v>
      </c>
      <c r="K29" s="86" t="s">
        <v>181</v>
      </c>
      <c r="L29" s="86" t="s">
        <v>182</v>
      </c>
      <c r="M29" s="86" t="s">
        <v>78</v>
      </c>
      <c r="N29" s="86" t="s">
        <v>76</v>
      </c>
      <c r="O29" s="242"/>
      <c r="P29" s="112" t="s">
        <v>17</v>
      </c>
      <c r="Q29" s="86" t="s">
        <v>56</v>
      </c>
      <c r="R29" s="86" t="s">
        <v>57</v>
      </c>
      <c r="S29" s="86" t="s">
        <v>183</v>
      </c>
      <c r="T29" s="86" t="s">
        <v>226</v>
      </c>
      <c r="U29" s="86" t="s">
        <v>59</v>
      </c>
      <c r="V29" s="86" t="s">
        <v>60</v>
      </c>
      <c r="W29" s="86" t="s">
        <v>77</v>
      </c>
      <c r="X29" s="87"/>
      <c r="Y29" s="86" t="s">
        <v>153</v>
      </c>
      <c r="Z29" s="86" t="s">
        <v>184</v>
      </c>
      <c r="AA29" s="86" t="s">
        <v>186</v>
      </c>
      <c r="AB29" s="86" t="s">
        <v>65</v>
      </c>
      <c r="AC29" s="242"/>
      <c r="AD29" s="112" t="s">
        <v>17</v>
      </c>
      <c r="AE29" s="86" t="s">
        <v>187</v>
      </c>
      <c r="AF29" s="86"/>
      <c r="AG29" s="86" t="s">
        <v>68</v>
      </c>
      <c r="AH29" s="86" t="s">
        <v>189</v>
      </c>
      <c r="AI29" s="86" t="s">
        <v>71</v>
      </c>
      <c r="AJ29" s="87"/>
      <c r="AK29" s="86" t="s">
        <v>190</v>
      </c>
      <c r="AL29" s="86" t="s">
        <v>192</v>
      </c>
      <c r="AM29" s="86" t="s">
        <v>193</v>
      </c>
      <c r="AN29" s="86" t="s">
        <v>79</v>
      </c>
    </row>
    <row r="30" spans="1:40" ht="12.75">
      <c r="A30" s="252"/>
      <c r="B30" s="253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52"/>
      <c r="P30" s="253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52"/>
      <c r="AD30" s="253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</row>
    <row r="31" spans="1:40" ht="12.75">
      <c r="A31" s="252">
        <v>20</v>
      </c>
      <c r="B31" s="253" t="s">
        <v>6</v>
      </c>
      <c r="C31" s="224">
        <v>0.0003372681040130756</v>
      </c>
      <c r="D31" s="224">
        <v>0</v>
      </c>
      <c r="E31" s="224">
        <v>0</v>
      </c>
      <c r="F31" s="224">
        <v>0.15709533934666098</v>
      </c>
      <c r="G31" s="224">
        <v>0</v>
      </c>
      <c r="H31" s="224">
        <v>0.7517050862876394</v>
      </c>
      <c r="I31" s="224">
        <v>2.7567906779649665</v>
      </c>
      <c r="J31" s="224">
        <v>0.06564913533775515</v>
      </c>
      <c r="K31" s="224">
        <v>4.820044831768972</v>
      </c>
      <c r="L31" s="224">
        <v>0.13242074598704834</v>
      </c>
      <c r="M31" s="224">
        <v>0.08562060758272018</v>
      </c>
      <c r="N31" s="224">
        <v>0.05762445057559688</v>
      </c>
      <c r="O31" s="252">
        <v>20</v>
      </c>
      <c r="P31" s="253" t="s">
        <v>6</v>
      </c>
      <c r="Q31" s="224">
        <v>0.012740880218490628</v>
      </c>
      <c r="R31" s="224">
        <v>0.06984653897165193</v>
      </c>
      <c r="S31" s="224">
        <v>0.05602566302464452</v>
      </c>
      <c r="T31" s="224">
        <v>1.4296104501566194</v>
      </c>
      <c r="U31" s="224">
        <v>1.5365491754824898</v>
      </c>
      <c r="V31" s="224">
        <v>2.4548833160726846</v>
      </c>
      <c r="W31" s="224">
        <v>1.7697466958674806</v>
      </c>
      <c r="X31" s="224">
        <v>4.372295986124374</v>
      </c>
      <c r="Y31" s="224">
        <v>0.15363404054394003</v>
      </c>
      <c r="Z31" s="224">
        <v>6.888446623678968</v>
      </c>
      <c r="AA31" s="224">
        <v>0</v>
      </c>
      <c r="AB31" s="224">
        <v>5.334500069233703</v>
      </c>
      <c r="AC31" s="252">
        <v>20</v>
      </c>
      <c r="AD31" s="253" t="s">
        <v>6</v>
      </c>
      <c r="AE31" s="224">
        <v>3.821895150832978</v>
      </c>
      <c r="AF31" s="224">
        <v>6.31910971456721</v>
      </c>
      <c r="AG31" s="224">
        <v>0.076920885388921</v>
      </c>
      <c r="AH31" s="224">
        <v>11.237504921228064</v>
      </c>
      <c r="AI31" s="224">
        <v>1.0843687317390092</v>
      </c>
      <c r="AJ31" s="224">
        <v>4.116335307925502</v>
      </c>
      <c r="AK31" s="224">
        <v>3.456222076104608</v>
      </c>
      <c r="AL31" s="224">
        <v>0.03805166409825339</v>
      </c>
      <c r="AM31" s="224">
        <v>14.030331969562626</v>
      </c>
      <c r="AN31" s="224">
        <v>0.39105689451355485</v>
      </c>
    </row>
    <row r="32" spans="1:40" ht="24" customHeight="1">
      <c r="A32" s="252">
        <v>21</v>
      </c>
      <c r="B32" s="253" t="s">
        <v>151</v>
      </c>
      <c r="C32" s="224">
        <v>1.4163149756302895</v>
      </c>
      <c r="D32" s="224">
        <v>3.1219213048891246</v>
      </c>
      <c r="E32" s="224">
        <v>2.5814740618729983</v>
      </c>
      <c r="F32" s="224">
        <v>3.1087828065248457</v>
      </c>
      <c r="G32" s="224">
        <v>2.567639716610105</v>
      </c>
      <c r="H32" s="224">
        <v>2.6991500560074093</v>
      </c>
      <c r="I32" s="224">
        <v>2.285944319859349</v>
      </c>
      <c r="J32" s="224">
        <v>1.5028731016438999</v>
      </c>
      <c r="K32" s="224">
        <v>2.8348015131411173</v>
      </c>
      <c r="L32" s="224">
        <v>2.90626866318258</v>
      </c>
      <c r="M32" s="224">
        <v>2.362318557935486</v>
      </c>
      <c r="N32" s="224">
        <v>0.6259942674134606</v>
      </c>
      <c r="O32" s="252">
        <v>21</v>
      </c>
      <c r="P32" s="253" t="s">
        <v>151</v>
      </c>
      <c r="Q32" s="224">
        <v>2.048172736004311</v>
      </c>
      <c r="R32" s="224">
        <v>2.3082856616244025</v>
      </c>
      <c r="S32" s="224">
        <v>1.422500283724162</v>
      </c>
      <c r="T32" s="224">
        <v>3.284736217885051</v>
      </c>
      <c r="U32" s="224">
        <v>2.9883015285306116</v>
      </c>
      <c r="V32" s="224">
        <v>5.07739179442391</v>
      </c>
      <c r="W32" s="224">
        <v>2.848835818776881</v>
      </c>
      <c r="X32" s="224">
        <v>2.174057526626515</v>
      </c>
      <c r="Y32" s="224">
        <v>2.087619963637125</v>
      </c>
      <c r="Z32" s="224">
        <v>2.785761828262332</v>
      </c>
      <c r="AA32" s="224">
        <v>2.539356816303117</v>
      </c>
      <c r="AB32" s="224">
        <v>2.7793970792369143</v>
      </c>
      <c r="AC32" s="252">
        <v>21</v>
      </c>
      <c r="AD32" s="253" t="s">
        <v>151</v>
      </c>
      <c r="AE32" s="224">
        <v>2.570157622365618</v>
      </c>
      <c r="AF32" s="224">
        <v>2.717856197555779</v>
      </c>
      <c r="AG32" s="224">
        <v>0.08201233394230063</v>
      </c>
      <c r="AH32" s="224">
        <v>2.996857497072137</v>
      </c>
      <c r="AI32" s="224">
        <v>2.6212358746601994</v>
      </c>
      <c r="AJ32" s="224">
        <v>3.3032181565950385</v>
      </c>
      <c r="AK32" s="224">
        <v>2.9220143911440526</v>
      </c>
      <c r="AL32" s="224">
        <v>2.732762017216167</v>
      </c>
      <c r="AM32" s="224">
        <v>1.7189491319053687</v>
      </c>
      <c r="AN32" s="224">
        <v>3.4955131725848436</v>
      </c>
    </row>
    <row r="33" spans="1:40" ht="24">
      <c r="A33" s="252">
        <v>22</v>
      </c>
      <c r="B33" s="253" t="s">
        <v>150</v>
      </c>
      <c r="C33" s="224">
        <v>8.5199486866816</v>
      </c>
      <c r="D33" s="224">
        <v>5.744676010846918</v>
      </c>
      <c r="E33" s="224">
        <v>5.7314262992917655</v>
      </c>
      <c r="F33" s="224">
        <v>2.920408833998913</v>
      </c>
      <c r="G33" s="224">
        <v>8.264052925004352</v>
      </c>
      <c r="H33" s="224">
        <v>11.881703734082267</v>
      </c>
      <c r="I33" s="224">
        <v>18.035477865415196</v>
      </c>
      <c r="J33" s="224">
        <v>3.4618173101574707</v>
      </c>
      <c r="K33" s="224">
        <v>6.118948061994845</v>
      </c>
      <c r="L33" s="224">
        <v>10.424988092162007</v>
      </c>
      <c r="M33" s="224">
        <v>10.481492791328764</v>
      </c>
      <c r="N33" s="224">
        <v>1.2290271278069693</v>
      </c>
      <c r="O33" s="252">
        <v>22</v>
      </c>
      <c r="P33" s="253" t="s">
        <v>150</v>
      </c>
      <c r="Q33" s="224">
        <v>5.573284171500172</v>
      </c>
      <c r="R33" s="224">
        <v>4.356935291974673</v>
      </c>
      <c r="S33" s="224">
        <v>3.8683741961572355</v>
      </c>
      <c r="T33" s="224">
        <v>6.53311469042082</v>
      </c>
      <c r="U33" s="224">
        <v>1.4260710886670052</v>
      </c>
      <c r="V33" s="224">
        <v>1.5239460282604642</v>
      </c>
      <c r="W33" s="224">
        <v>5.638177936759887</v>
      </c>
      <c r="X33" s="224">
        <v>7.537330755671411</v>
      </c>
      <c r="Y33" s="224">
        <v>9.32721906746737</v>
      </c>
      <c r="Z33" s="224">
        <v>11.195220509182423</v>
      </c>
      <c r="AA33" s="224">
        <v>9.253285137011202</v>
      </c>
      <c r="AB33" s="224">
        <v>11.654245163163326</v>
      </c>
      <c r="AC33" s="252">
        <v>22</v>
      </c>
      <c r="AD33" s="253" t="s">
        <v>150</v>
      </c>
      <c r="AE33" s="224">
        <v>10.346830303223525</v>
      </c>
      <c r="AF33" s="224">
        <v>2.2604100108532252</v>
      </c>
      <c r="AG33" s="224">
        <v>0.25140561468860706</v>
      </c>
      <c r="AH33" s="224">
        <v>7.654727014829025</v>
      </c>
      <c r="AI33" s="224">
        <v>8.75456268646953</v>
      </c>
      <c r="AJ33" s="224">
        <v>9.633604757464187</v>
      </c>
      <c r="AK33" s="224">
        <v>11.82360838457173</v>
      </c>
      <c r="AL33" s="224">
        <v>3.0076253248186537</v>
      </c>
      <c r="AM33" s="224">
        <v>2.502385764184921</v>
      </c>
      <c r="AN33" s="224">
        <v>7.142003265541788</v>
      </c>
    </row>
    <row r="34" spans="1:40" ht="36">
      <c r="A34" s="252">
        <v>23</v>
      </c>
      <c r="B34" s="19" t="s">
        <v>163</v>
      </c>
      <c r="C34" s="224">
        <v>0.0006241289312303287</v>
      </c>
      <c r="D34" s="224">
        <v>0</v>
      </c>
      <c r="E34" s="224">
        <v>0.3273341894808741</v>
      </c>
      <c r="F34" s="224">
        <v>0</v>
      </c>
      <c r="G34" s="224">
        <v>0</v>
      </c>
      <c r="H34" s="224">
        <v>0.4174137262613786</v>
      </c>
      <c r="I34" s="224">
        <v>0.1704040102342619</v>
      </c>
      <c r="J34" s="224">
        <v>0.48594603743447595</v>
      </c>
      <c r="K34" s="224">
        <v>0.4747177886165481</v>
      </c>
      <c r="L34" s="224">
        <v>0.05968435952342613</v>
      </c>
      <c r="M34" s="224">
        <v>0.6598954993622856</v>
      </c>
      <c r="N34" s="224">
        <v>0.0025452022849536534</v>
      </c>
      <c r="O34" s="252">
        <v>23</v>
      </c>
      <c r="P34" s="19" t="s">
        <v>163</v>
      </c>
      <c r="Q34" s="224">
        <v>0.6197524597836895</v>
      </c>
      <c r="R34" s="224">
        <v>0.045136311457509036</v>
      </c>
      <c r="S34" s="224">
        <v>0.019748164890877867</v>
      </c>
      <c r="T34" s="224">
        <v>0.08203270613765465</v>
      </c>
      <c r="U34" s="224">
        <v>0.13141993116772907</v>
      </c>
      <c r="V34" s="224">
        <v>0.024080920735909235</v>
      </c>
      <c r="W34" s="224">
        <v>0</v>
      </c>
      <c r="X34" s="224">
        <v>0.26363420576025637</v>
      </c>
      <c r="Y34" s="224">
        <v>2.7788344143584793</v>
      </c>
      <c r="Z34" s="224">
        <v>0.6091153325389542</v>
      </c>
      <c r="AA34" s="224">
        <v>0.2943469367179889</v>
      </c>
      <c r="AB34" s="224">
        <v>0.4569510620438187</v>
      </c>
      <c r="AC34" s="252">
        <v>23</v>
      </c>
      <c r="AD34" s="19" t="s">
        <v>163</v>
      </c>
      <c r="AE34" s="224">
        <v>0.10203438684449864</v>
      </c>
      <c r="AF34" s="224">
        <v>0.6039604776229885</v>
      </c>
      <c r="AG34" s="224">
        <v>0.01626804124614708</v>
      </c>
      <c r="AH34" s="224">
        <v>0.8122181381491069</v>
      </c>
      <c r="AI34" s="224">
        <v>0.3963531573508229</v>
      </c>
      <c r="AJ34" s="224">
        <v>0.43304664180134556</v>
      </c>
      <c r="AK34" s="224">
        <v>0.28980727443092297</v>
      </c>
      <c r="AL34" s="224">
        <v>0.12071351712315394</v>
      </c>
      <c r="AM34" s="224">
        <v>0.35697026854909913</v>
      </c>
      <c r="AN34" s="224">
        <v>0.5777176478623867</v>
      </c>
    </row>
    <row r="35" spans="1:40" ht="12.75">
      <c r="A35" s="252">
        <v>24</v>
      </c>
      <c r="B35" s="19" t="s">
        <v>137</v>
      </c>
      <c r="C35" s="224">
        <v>0.16972234536123867</v>
      </c>
      <c r="D35" s="224">
        <v>0</v>
      </c>
      <c r="E35" s="224">
        <v>1.2432108968854736</v>
      </c>
      <c r="F35" s="224">
        <v>0.0001249818105455137</v>
      </c>
      <c r="G35" s="224">
        <v>0.05114464249855625</v>
      </c>
      <c r="H35" s="224">
        <v>3.765680409048728</v>
      </c>
      <c r="I35" s="224">
        <v>1.0890117141456257</v>
      </c>
      <c r="J35" s="224">
        <v>0.05490182734102151</v>
      </c>
      <c r="K35" s="224">
        <v>0.460725079054909</v>
      </c>
      <c r="L35" s="224">
        <v>0.5479642330618452</v>
      </c>
      <c r="M35" s="224">
        <v>0.5698516339815071</v>
      </c>
      <c r="N35" s="224">
        <v>0.11877680430094105</v>
      </c>
      <c r="O35" s="252">
        <v>24</v>
      </c>
      <c r="P35" s="19" t="s">
        <v>137</v>
      </c>
      <c r="Q35" s="224">
        <v>1.689396901984182E-05</v>
      </c>
      <c r="R35" s="224">
        <v>0.033831257421254396</v>
      </c>
      <c r="S35" s="224">
        <v>0.18756084289621</v>
      </c>
      <c r="T35" s="224">
        <v>1.5827120991991481</v>
      </c>
      <c r="U35" s="224">
        <v>0</v>
      </c>
      <c r="V35" s="224">
        <v>0.0010131483488810583</v>
      </c>
      <c r="W35" s="224">
        <v>0.003453323075682964</v>
      </c>
      <c r="X35" s="224">
        <v>0.26650597505731677</v>
      </c>
      <c r="Y35" s="224">
        <v>2.220666058741872</v>
      </c>
      <c r="Z35" s="224">
        <v>2.5533540446295566</v>
      </c>
      <c r="AA35" s="224">
        <v>0.18424888644801643</v>
      </c>
      <c r="AB35" s="224">
        <v>5.268944604316596</v>
      </c>
      <c r="AC35" s="252">
        <v>24</v>
      </c>
      <c r="AD35" s="19" t="s">
        <v>137</v>
      </c>
      <c r="AE35" s="224">
        <v>0.6776902579665315</v>
      </c>
      <c r="AF35" s="224">
        <v>0.4634114084401126</v>
      </c>
      <c r="AG35" s="224">
        <v>0.22660425584730778</v>
      </c>
      <c r="AH35" s="224">
        <v>1.8273650634364365</v>
      </c>
      <c r="AI35" s="224">
        <v>4.098611039984887</v>
      </c>
      <c r="AJ35" s="224">
        <v>4.522912249745771</v>
      </c>
      <c r="AK35" s="224">
        <v>3.1468053649849863</v>
      </c>
      <c r="AL35" s="224">
        <v>0.1976828338663291</v>
      </c>
      <c r="AM35" s="224">
        <v>0.6764799808313497</v>
      </c>
      <c r="AN35" s="224">
        <v>7.5049104559899975</v>
      </c>
    </row>
    <row r="36" spans="1:40" ht="27.75" customHeight="1">
      <c r="A36" s="252">
        <v>25</v>
      </c>
      <c r="B36" s="253" t="s">
        <v>164</v>
      </c>
      <c r="C36" s="224">
        <v>0.3314718400583941</v>
      </c>
      <c r="D36" s="224">
        <v>23.894926241779235</v>
      </c>
      <c r="E36" s="224">
        <v>14.260131622390517</v>
      </c>
      <c r="F36" s="224">
        <v>6.631716332414681</v>
      </c>
      <c r="G36" s="224">
        <v>7.139179273959062</v>
      </c>
      <c r="H36" s="224">
        <v>8.416472212378496</v>
      </c>
      <c r="I36" s="224">
        <v>2.6129366186550733</v>
      </c>
      <c r="J36" s="224">
        <v>10.490001888564777</v>
      </c>
      <c r="K36" s="224">
        <v>4.456057637516735</v>
      </c>
      <c r="L36" s="224">
        <v>4.456524770941481</v>
      </c>
      <c r="M36" s="224">
        <v>8.937647281703963</v>
      </c>
      <c r="N36" s="224">
        <v>2.107186826103776</v>
      </c>
      <c r="O36" s="252">
        <v>25</v>
      </c>
      <c r="P36" s="253" t="s">
        <v>164</v>
      </c>
      <c r="Q36" s="224">
        <v>2.2274802639543725</v>
      </c>
      <c r="R36" s="224">
        <v>3.519625777766089</v>
      </c>
      <c r="S36" s="224">
        <v>6.960323137203011</v>
      </c>
      <c r="T36" s="224">
        <v>4.615881112852562</v>
      </c>
      <c r="U36" s="224">
        <v>14.760958977314495</v>
      </c>
      <c r="V36" s="224">
        <v>10.7056978159298</v>
      </c>
      <c r="W36" s="224">
        <v>2.127757797299008</v>
      </c>
      <c r="X36" s="224">
        <v>5.525718181978869</v>
      </c>
      <c r="Y36" s="224">
        <v>14.120966849290784</v>
      </c>
      <c r="Z36" s="224">
        <v>7.914429816735047</v>
      </c>
      <c r="AA36" s="224">
        <v>2.7499480169336676</v>
      </c>
      <c r="AB36" s="224">
        <v>12.864346029683757</v>
      </c>
      <c r="AC36" s="252">
        <v>25</v>
      </c>
      <c r="AD36" s="253" t="s">
        <v>164</v>
      </c>
      <c r="AE36" s="224">
        <v>3.5280589915103335</v>
      </c>
      <c r="AF36" s="224">
        <v>1.0443254571624239</v>
      </c>
      <c r="AG36" s="224">
        <v>0.14474030429662724</v>
      </c>
      <c r="AH36" s="224">
        <v>9.47902316788443</v>
      </c>
      <c r="AI36" s="224">
        <v>17.064809154448326</v>
      </c>
      <c r="AJ36" s="224">
        <v>3.1163382757095435</v>
      </c>
      <c r="AK36" s="224">
        <v>4.270798513511041</v>
      </c>
      <c r="AL36" s="224">
        <v>15.256477655043971</v>
      </c>
      <c r="AM36" s="224">
        <v>5.418483126371088</v>
      </c>
      <c r="AN36" s="224">
        <v>3.217180403002525</v>
      </c>
    </row>
    <row r="37" spans="1:40" ht="12.75">
      <c r="A37" s="252">
        <v>26</v>
      </c>
      <c r="B37" s="253" t="s">
        <v>188</v>
      </c>
      <c r="C37" s="224">
        <v>0.0015688510389832207</v>
      </c>
      <c r="D37" s="224">
        <v>5.361234577412407</v>
      </c>
      <c r="E37" s="224">
        <v>0.8695956390772065</v>
      </c>
      <c r="F37" s="224">
        <v>0.06877661551629137</v>
      </c>
      <c r="G37" s="224">
        <v>0.7316166502605375</v>
      </c>
      <c r="H37" s="224">
        <v>2.138053188261746</v>
      </c>
      <c r="I37" s="224">
        <v>0.11952666631556493</v>
      </c>
      <c r="J37" s="224">
        <v>0.17963316730463624</v>
      </c>
      <c r="K37" s="224">
        <v>1.3878516305391035</v>
      </c>
      <c r="L37" s="224">
        <v>3.882359570400117</v>
      </c>
      <c r="M37" s="224">
        <v>7.551035170769863</v>
      </c>
      <c r="N37" s="224">
        <v>1.2283970222119567</v>
      </c>
      <c r="O37" s="252">
        <v>26</v>
      </c>
      <c r="P37" s="253" t="s">
        <v>188</v>
      </c>
      <c r="Q37" s="224">
        <v>0.055779797400135424</v>
      </c>
      <c r="R37" s="224">
        <v>7.967512036294899</v>
      </c>
      <c r="S37" s="224">
        <v>0.1430807798331031</v>
      </c>
      <c r="T37" s="224">
        <v>3.789625161412144</v>
      </c>
      <c r="U37" s="224">
        <v>0</v>
      </c>
      <c r="V37" s="224">
        <v>0.02492468061160322</v>
      </c>
      <c r="W37" s="224">
        <v>0.1359295109035282</v>
      </c>
      <c r="X37" s="224">
        <v>1.7435809610883688</v>
      </c>
      <c r="Y37" s="224">
        <v>2.545760208493715</v>
      </c>
      <c r="Z37" s="224">
        <v>1.5589120699750032</v>
      </c>
      <c r="AA37" s="224">
        <v>0.10155347279779306</v>
      </c>
      <c r="AB37" s="224">
        <v>1.2291080193919972</v>
      </c>
      <c r="AC37" s="252">
        <v>26</v>
      </c>
      <c r="AD37" s="253" t="s">
        <v>188</v>
      </c>
      <c r="AE37" s="224">
        <v>0.9469457048107406</v>
      </c>
      <c r="AF37" s="224">
        <v>20.336450392346244</v>
      </c>
      <c r="AG37" s="224">
        <v>0.25978704742947395</v>
      </c>
      <c r="AH37" s="224">
        <v>3.3487603607610237</v>
      </c>
      <c r="AI37" s="224">
        <v>9.702084904808638</v>
      </c>
      <c r="AJ37" s="224">
        <v>0.8922312742574904</v>
      </c>
      <c r="AK37" s="224">
        <v>1.5275826960803172</v>
      </c>
      <c r="AL37" s="224">
        <v>6.497043299353347</v>
      </c>
      <c r="AM37" s="224">
        <v>5.439686745258829</v>
      </c>
      <c r="AN37" s="224">
        <v>1.611344897319875</v>
      </c>
    </row>
    <row r="38" spans="1:40" ht="12.75">
      <c r="A38" s="252">
        <v>27</v>
      </c>
      <c r="B38" s="253" t="s">
        <v>37</v>
      </c>
      <c r="C38" s="224">
        <v>0.003403185475958233</v>
      </c>
      <c r="D38" s="224">
        <v>0</v>
      </c>
      <c r="E38" s="224">
        <v>0.03569707807744461</v>
      </c>
      <c r="F38" s="224">
        <v>0</v>
      </c>
      <c r="G38" s="224">
        <v>0.11859189546176961</v>
      </c>
      <c r="H38" s="224">
        <v>0.5163840852535578</v>
      </c>
      <c r="I38" s="224">
        <v>0.039930899088432656</v>
      </c>
      <c r="J38" s="224">
        <v>0.03785308758094837</v>
      </c>
      <c r="K38" s="224">
        <v>0.5631105187197372</v>
      </c>
      <c r="L38" s="224">
        <v>0.10764576427747044</v>
      </c>
      <c r="M38" s="224">
        <v>0.05316615926638115</v>
      </c>
      <c r="N38" s="224">
        <v>0.052084124253985696</v>
      </c>
      <c r="O38" s="252">
        <v>27</v>
      </c>
      <c r="P38" s="253" t="s">
        <v>37</v>
      </c>
      <c r="Q38" s="224">
        <v>0.6464789734291434</v>
      </c>
      <c r="R38" s="224">
        <v>0.2505894065571867</v>
      </c>
      <c r="S38" s="224">
        <v>0.06460844665635333</v>
      </c>
      <c r="T38" s="224">
        <v>0.1606626517724591</v>
      </c>
      <c r="U38" s="224">
        <v>0.026057925978376882</v>
      </c>
      <c r="V38" s="224">
        <v>0.05777461620826485</v>
      </c>
      <c r="W38" s="224">
        <v>0.608677811916786</v>
      </c>
      <c r="X38" s="224">
        <v>0.0013706958209444647</v>
      </c>
      <c r="Y38" s="224">
        <v>2.091015915611168</v>
      </c>
      <c r="Z38" s="224">
        <v>0.6673640760587098</v>
      </c>
      <c r="AA38" s="224">
        <v>0.4012461086993908</v>
      </c>
      <c r="AB38" s="224">
        <v>1.8651966851792008</v>
      </c>
      <c r="AC38" s="252">
        <v>27</v>
      </c>
      <c r="AD38" s="253" t="s">
        <v>37</v>
      </c>
      <c r="AE38" s="224">
        <v>0.8193137406981539</v>
      </c>
      <c r="AF38" s="224">
        <v>0.4447828299508254</v>
      </c>
      <c r="AG38" s="224">
        <v>97.10797803040984</v>
      </c>
      <c r="AH38" s="224">
        <v>0.7922370500031792</v>
      </c>
      <c r="AI38" s="224">
        <v>0.0635645108939643</v>
      </c>
      <c r="AJ38" s="224">
        <v>0.46338573255036103</v>
      </c>
      <c r="AK38" s="224">
        <v>0</v>
      </c>
      <c r="AL38" s="224">
        <v>0.08776188544153479</v>
      </c>
      <c r="AM38" s="224">
        <v>2.2561775911705837</v>
      </c>
      <c r="AN38" s="224">
        <v>0.437700723822436</v>
      </c>
    </row>
    <row r="39" spans="1:40" ht="24" customHeight="1">
      <c r="A39" s="252">
        <v>28</v>
      </c>
      <c r="B39" s="19" t="s">
        <v>165</v>
      </c>
      <c r="C39" s="224">
        <v>0.14206376377619376</v>
      </c>
      <c r="D39" s="224">
        <v>0</v>
      </c>
      <c r="E39" s="224">
        <v>5.795032840593124</v>
      </c>
      <c r="F39" s="224">
        <v>0</v>
      </c>
      <c r="G39" s="224">
        <v>0</v>
      </c>
      <c r="H39" s="224">
        <v>1.0099921282653421</v>
      </c>
      <c r="I39" s="224">
        <v>1.7951116676649836</v>
      </c>
      <c r="J39" s="224">
        <v>0</v>
      </c>
      <c r="K39" s="224">
        <v>8.846600856739862</v>
      </c>
      <c r="L39" s="224">
        <v>2.4383889000875496</v>
      </c>
      <c r="M39" s="224">
        <v>1.8494889430956791</v>
      </c>
      <c r="N39" s="224">
        <v>0.5009561582331649</v>
      </c>
      <c r="O39" s="252">
        <v>28</v>
      </c>
      <c r="P39" s="19" t="s">
        <v>165</v>
      </c>
      <c r="Q39" s="224">
        <v>0</v>
      </c>
      <c r="R39" s="224">
        <v>0</v>
      </c>
      <c r="S39" s="224">
        <v>0</v>
      </c>
      <c r="T39" s="224">
        <v>0</v>
      </c>
      <c r="U39" s="224">
        <v>25.38132725734745</v>
      </c>
      <c r="V39" s="224">
        <v>0</v>
      </c>
      <c r="W39" s="224">
        <v>0</v>
      </c>
      <c r="X39" s="224">
        <v>0.6675527290725406</v>
      </c>
      <c r="Y39" s="224">
        <v>1.4407552909234809</v>
      </c>
      <c r="Z39" s="224">
        <v>2.1567214603339284</v>
      </c>
      <c r="AA39" s="224">
        <v>0</v>
      </c>
      <c r="AB39" s="224">
        <v>1.521579998961938</v>
      </c>
      <c r="AC39" s="252">
        <v>28</v>
      </c>
      <c r="AD39" s="19" t="s">
        <v>165</v>
      </c>
      <c r="AE39" s="224">
        <v>3.3556436293116976</v>
      </c>
      <c r="AF39" s="224">
        <v>1.6620228798248808</v>
      </c>
      <c r="AG39" s="224">
        <v>0</v>
      </c>
      <c r="AH39" s="224">
        <v>1.3012925344468862</v>
      </c>
      <c r="AI39" s="224">
        <v>4.502839779600072</v>
      </c>
      <c r="AJ39" s="224">
        <v>2.375546520553326</v>
      </c>
      <c r="AK39" s="224">
        <v>2.8503704687069775</v>
      </c>
      <c r="AL39" s="224">
        <v>0</v>
      </c>
      <c r="AM39" s="224">
        <v>6.919381408730361</v>
      </c>
      <c r="AN39" s="224">
        <v>0</v>
      </c>
    </row>
    <row r="40" spans="1:40" ht="12.75">
      <c r="A40" s="252">
        <v>29</v>
      </c>
      <c r="B40" s="19" t="s">
        <v>18</v>
      </c>
      <c r="C40" s="224">
        <v>0</v>
      </c>
      <c r="D40" s="224">
        <v>0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52">
        <v>29</v>
      </c>
      <c r="P40" s="19" t="s">
        <v>18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24">
        <v>0</v>
      </c>
      <c r="AB40" s="224">
        <v>0.009407643551591377</v>
      </c>
      <c r="AC40" s="252">
        <v>29</v>
      </c>
      <c r="AD40" s="19" t="s">
        <v>18</v>
      </c>
      <c r="AE40" s="224">
        <v>0.0012478837210808814</v>
      </c>
      <c r="AF40" s="224">
        <v>0.02968615151537592</v>
      </c>
      <c r="AG40" s="224">
        <v>0</v>
      </c>
      <c r="AH40" s="224">
        <v>0.021455060010033854</v>
      </c>
      <c r="AI40" s="224">
        <v>1.1600088845505205</v>
      </c>
      <c r="AJ40" s="224">
        <v>0</v>
      </c>
      <c r="AK40" s="224">
        <v>0</v>
      </c>
      <c r="AL40" s="224">
        <v>0</v>
      </c>
      <c r="AM40" s="224">
        <v>0</v>
      </c>
      <c r="AN40" s="224">
        <v>0.4193563022281154</v>
      </c>
    </row>
    <row r="41" spans="1:40" ht="12.75">
      <c r="A41" s="252">
        <v>30</v>
      </c>
      <c r="B41" s="253" t="s">
        <v>33</v>
      </c>
      <c r="C41" s="224">
        <v>0</v>
      </c>
      <c r="D41" s="224">
        <v>0</v>
      </c>
      <c r="E41" s="224">
        <v>0</v>
      </c>
      <c r="F41" s="224">
        <v>0</v>
      </c>
      <c r="G41" s="224">
        <v>0</v>
      </c>
      <c r="H41" s="224">
        <v>0.09075120561041812</v>
      </c>
      <c r="I41" s="224">
        <v>0</v>
      </c>
      <c r="J41" s="224">
        <v>0</v>
      </c>
      <c r="K41" s="224">
        <v>0</v>
      </c>
      <c r="L41" s="224">
        <v>0.4979488233736418</v>
      </c>
      <c r="M41" s="224">
        <v>0.013219088844211937</v>
      </c>
      <c r="N41" s="224">
        <v>0</v>
      </c>
      <c r="O41" s="252">
        <v>30</v>
      </c>
      <c r="P41" s="253" t="s">
        <v>33</v>
      </c>
      <c r="Q41" s="224">
        <v>0</v>
      </c>
      <c r="R41" s="224">
        <v>0.044504190452917015</v>
      </c>
      <c r="S41" s="224">
        <v>0.23560633030330286</v>
      </c>
      <c r="T41" s="224">
        <v>0.07807768698633305</v>
      </c>
      <c r="U41" s="224">
        <v>0</v>
      </c>
      <c r="V41" s="224">
        <v>0</v>
      </c>
      <c r="W41" s="224">
        <v>0</v>
      </c>
      <c r="X41" s="224">
        <v>0.008179345697552852</v>
      </c>
      <c r="Y41" s="224">
        <v>0.036879924739983375</v>
      </c>
      <c r="Z41" s="224">
        <v>0.484471777585338</v>
      </c>
      <c r="AA41" s="224">
        <v>0</v>
      </c>
      <c r="AB41" s="224">
        <v>0.05282329037882433</v>
      </c>
      <c r="AC41" s="252">
        <v>30</v>
      </c>
      <c r="AD41" s="253" t="s">
        <v>33</v>
      </c>
      <c r="AE41" s="224">
        <v>0.032767018221727846</v>
      </c>
      <c r="AF41" s="224">
        <v>0.13576215629905092</v>
      </c>
      <c r="AG41" s="224">
        <v>0.03024725696600696</v>
      </c>
      <c r="AH41" s="224">
        <v>0.25245285198394574</v>
      </c>
      <c r="AI41" s="224">
        <v>0.2701133861136211</v>
      </c>
      <c r="AJ41" s="224">
        <v>4.059535888467052</v>
      </c>
      <c r="AK41" s="224">
        <v>0.04074563473917246</v>
      </c>
      <c r="AL41" s="224">
        <v>0</v>
      </c>
      <c r="AM41" s="224">
        <v>0.16956267300070546</v>
      </c>
      <c r="AN41" s="224">
        <v>0.14510495235373358</v>
      </c>
    </row>
    <row r="42" spans="1:40" ht="24">
      <c r="A42" s="252">
        <v>31</v>
      </c>
      <c r="B42" s="253" t="s">
        <v>166</v>
      </c>
      <c r="C42" s="224">
        <v>9.702178686393941E-05</v>
      </c>
      <c r="D42" s="224">
        <v>0</v>
      </c>
      <c r="E42" s="224">
        <v>0.047492288773822645</v>
      </c>
      <c r="F42" s="224">
        <v>0</v>
      </c>
      <c r="G42" s="224">
        <v>0</v>
      </c>
      <c r="H42" s="224">
        <v>0.09622283513077089</v>
      </c>
      <c r="I42" s="224">
        <v>0.03064907915074337</v>
      </c>
      <c r="J42" s="224">
        <v>0</v>
      </c>
      <c r="K42" s="224">
        <v>0.05437570425985931</v>
      </c>
      <c r="L42" s="224">
        <v>0.3047474039945614</v>
      </c>
      <c r="M42" s="224">
        <v>0.005683949430420506</v>
      </c>
      <c r="N42" s="224">
        <v>0.007005430565539174</v>
      </c>
      <c r="O42" s="252">
        <v>31</v>
      </c>
      <c r="P42" s="253" t="s">
        <v>166</v>
      </c>
      <c r="Q42" s="224">
        <v>0</v>
      </c>
      <c r="R42" s="224">
        <v>0.06251070693756952</v>
      </c>
      <c r="S42" s="224">
        <v>0</v>
      </c>
      <c r="T42" s="224">
        <v>0.02186075710369643</v>
      </c>
      <c r="U42" s="224">
        <v>0</v>
      </c>
      <c r="V42" s="224">
        <v>0</v>
      </c>
      <c r="W42" s="224">
        <v>0.07145296240079467</v>
      </c>
      <c r="X42" s="224">
        <v>0.08650741060055939</v>
      </c>
      <c r="Y42" s="224">
        <v>0.1973395907934868</v>
      </c>
      <c r="Z42" s="224">
        <v>0.28633621028659034</v>
      </c>
      <c r="AA42" s="224">
        <v>0.0266913947724012</v>
      </c>
      <c r="AB42" s="224">
        <v>1.000707213392733</v>
      </c>
      <c r="AC42" s="252">
        <v>31</v>
      </c>
      <c r="AD42" s="253" t="s">
        <v>166</v>
      </c>
      <c r="AE42" s="224">
        <v>0.015506955155950323</v>
      </c>
      <c r="AF42" s="224">
        <v>0</v>
      </c>
      <c r="AG42" s="224">
        <v>0.000842963876799269</v>
      </c>
      <c r="AH42" s="224">
        <v>1.1730994245880109</v>
      </c>
      <c r="AI42" s="224">
        <v>0.2121883507368505</v>
      </c>
      <c r="AJ42" s="224">
        <v>0.024335526746174663</v>
      </c>
      <c r="AK42" s="224">
        <v>2.3943761263189987</v>
      </c>
      <c r="AL42" s="224">
        <v>0</v>
      </c>
      <c r="AM42" s="224">
        <v>0.5245370886777394</v>
      </c>
      <c r="AN42" s="224">
        <v>1.5947847199568856</v>
      </c>
    </row>
    <row r="43" spans="1:40" ht="24">
      <c r="A43" s="252">
        <v>32</v>
      </c>
      <c r="B43" s="19" t="s">
        <v>167</v>
      </c>
      <c r="C43" s="224">
        <v>9.470743701142646E-05</v>
      </c>
      <c r="D43" s="224">
        <v>0</v>
      </c>
      <c r="E43" s="224">
        <v>0.03476955867048972</v>
      </c>
      <c r="F43" s="224">
        <v>0</v>
      </c>
      <c r="G43" s="224">
        <v>0</v>
      </c>
      <c r="H43" s="224">
        <v>0.06160838868713136</v>
      </c>
      <c r="I43" s="224">
        <v>0.04487696774536833</v>
      </c>
      <c r="J43" s="224">
        <v>0</v>
      </c>
      <c r="K43" s="224">
        <v>0.15923589183215003</v>
      </c>
      <c r="L43" s="224">
        <v>0.024383441318106543</v>
      </c>
      <c r="M43" s="224">
        <v>0.0221934598426899</v>
      </c>
      <c r="N43" s="224">
        <v>0.0031806156240618355</v>
      </c>
      <c r="O43" s="252">
        <v>32</v>
      </c>
      <c r="P43" s="19" t="s">
        <v>167</v>
      </c>
      <c r="Q43" s="224">
        <v>0</v>
      </c>
      <c r="R43" s="224">
        <v>0.13075624627042634</v>
      </c>
      <c r="S43" s="224">
        <v>0</v>
      </c>
      <c r="T43" s="224">
        <v>0.1013616387707702</v>
      </c>
      <c r="U43" s="224">
        <v>0</v>
      </c>
      <c r="V43" s="224">
        <v>0.07673652920531517</v>
      </c>
      <c r="W43" s="224">
        <v>1.046227938268578</v>
      </c>
      <c r="X43" s="224">
        <v>0.07910354604495312</v>
      </c>
      <c r="Y43" s="224">
        <v>0</v>
      </c>
      <c r="Z43" s="224">
        <v>0</v>
      </c>
      <c r="AA43" s="224">
        <v>0</v>
      </c>
      <c r="AB43" s="224">
        <v>0.009129312378553292</v>
      </c>
      <c r="AC43" s="252">
        <v>32</v>
      </c>
      <c r="AD43" s="19" t="s">
        <v>167</v>
      </c>
      <c r="AE43" s="224">
        <v>0.1610582492669974</v>
      </c>
      <c r="AF43" s="224">
        <v>0</v>
      </c>
      <c r="AG43" s="224">
        <v>0.012342838270465025</v>
      </c>
      <c r="AH43" s="224">
        <v>0.5283150690604039</v>
      </c>
      <c r="AI43" s="224">
        <v>0.1204487526514443</v>
      </c>
      <c r="AJ43" s="224">
        <v>1.0646572115290158</v>
      </c>
      <c r="AK43" s="224">
        <v>0.9434553031948676</v>
      </c>
      <c r="AL43" s="224">
        <v>0.25644468868902076</v>
      </c>
      <c r="AM43" s="224">
        <v>1.5167005579981627</v>
      </c>
      <c r="AN43" s="224">
        <v>0.9301700042306303</v>
      </c>
    </row>
    <row r="44" spans="1:40" ht="36">
      <c r="A44" s="252">
        <v>33</v>
      </c>
      <c r="B44" s="19" t="s">
        <v>168</v>
      </c>
      <c r="C44" s="224">
        <v>0</v>
      </c>
      <c r="D44" s="224">
        <v>0</v>
      </c>
      <c r="E44" s="224">
        <v>0</v>
      </c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0.0024300603318472497</v>
      </c>
      <c r="M44" s="224">
        <v>0</v>
      </c>
      <c r="N44" s="224">
        <v>0</v>
      </c>
      <c r="O44" s="252">
        <v>33</v>
      </c>
      <c r="P44" s="19" t="s">
        <v>168</v>
      </c>
      <c r="Q44" s="224">
        <v>0</v>
      </c>
      <c r="R44" s="224">
        <v>0</v>
      </c>
      <c r="S44" s="224">
        <v>0</v>
      </c>
      <c r="T44" s="224">
        <v>0</v>
      </c>
      <c r="U44" s="224">
        <v>0</v>
      </c>
      <c r="V44" s="224">
        <v>0</v>
      </c>
      <c r="W44" s="224">
        <v>0</v>
      </c>
      <c r="X44" s="224">
        <v>0.0006652726340238042</v>
      </c>
      <c r="Y44" s="224">
        <v>0</v>
      </c>
      <c r="Z44" s="224">
        <v>0.011606516763602448</v>
      </c>
      <c r="AA44" s="224">
        <v>0</v>
      </c>
      <c r="AB44" s="224">
        <v>0.013647445972909096</v>
      </c>
      <c r="AC44" s="252">
        <v>33</v>
      </c>
      <c r="AD44" s="19" t="s">
        <v>168</v>
      </c>
      <c r="AE44" s="224">
        <v>0.0006034251322884313</v>
      </c>
      <c r="AF44" s="224">
        <v>0.01214653784394073</v>
      </c>
      <c r="AG44" s="224">
        <v>0</v>
      </c>
      <c r="AH44" s="224">
        <v>0</v>
      </c>
      <c r="AI44" s="224">
        <v>0.0011218649667283562</v>
      </c>
      <c r="AJ44" s="224">
        <v>0.004304422903505137</v>
      </c>
      <c r="AK44" s="224">
        <v>0</v>
      </c>
      <c r="AL44" s="224">
        <v>0</v>
      </c>
      <c r="AM44" s="224">
        <v>9.39752476033073</v>
      </c>
      <c r="AN44" s="224">
        <v>0</v>
      </c>
    </row>
    <row r="45" spans="1:40" ht="12.75">
      <c r="A45" s="252">
        <v>34</v>
      </c>
      <c r="B45" s="253" t="s">
        <v>38</v>
      </c>
      <c r="C45" s="224">
        <v>0</v>
      </c>
      <c r="D45" s="224">
        <v>0</v>
      </c>
      <c r="E45" s="224">
        <v>6.005843830713468</v>
      </c>
      <c r="F45" s="224">
        <v>0</v>
      </c>
      <c r="G45" s="224">
        <v>0</v>
      </c>
      <c r="H45" s="224">
        <v>0.2616833743426483</v>
      </c>
      <c r="I45" s="224">
        <v>0</v>
      </c>
      <c r="J45" s="224">
        <v>0</v>
      </c>
      <c r="K45" s="224">
        <v>0</v>
      </c>
      <c r="L45" s="224">
        <v>0.505418462165974</v>
      </c>
      <c r="M45" s="224">
        <v>0.04791923559542139</v>
      </c>
      <c r="N45" s="224">
        <v>0.00016481900939273826</v>
      </c>
      <c r="O45" s="252">
        <v>34</v>
      </c>
      <c r="P45" s="253" t="s">
        <v>38</v>
      </c>
      <c r="Q45" s="224">
        <v>0</v>
      </c>
      <c r="R45" s="224">
        <v>0</v>
      </c>
      <c r="S45" s="224">
        <v>0</v>
      </c>
      <c r="T45" s="224">
        <v>0</v>
      </c>
      <c r="U45" s="224">
        <v>0</v>
      </c>
      <c r="V45" s="224">
        <v>0</v>
      </c>
      <c r="W45" s="224">
        <v>0</v>
      </c>
      <c r="X45" s="224">
        <v>0.17295921998458783</v>
      </c>
      <c r="Y45" s="224">
        <v>1.0772429790930287</v>
      </c>
      <c r="Z45" s="224">
        <v>0.26822140892208307</v>
      </c>
      <c r="AA45" s="224">
        <v>0</v>
      </c>
      <c r="AB45" s="224">
        <v>0.9461591091276813</v>
      </c>
      <c r="AC45" s="252">
        <v>34</v>
      </c>
      <c r="AD45" s="253" t="s">
        <v>38</v>
      </c>
      <c r="AE45" s="224">
        <v>0.2114741779445753</v>
      </c>
      <c r="AF45" s="224">
        <v>0.7177015596716034</v>
      </c>
      <c r="AG45" s="224">
        <v>0.03581782226081818</v>
      </c>
      <c r="AH45" s="224">
        <v>2.021597559920383</v>
      </c>
      <c r="AI45" s="224">
        <v>0.6486634506534437</v>
      </c>
      <c r="AJ45" s="224">
        <v>0.734112859763085</v>
      </c>
      <c r="AK45" s="224">
        <v>1.0073347649062834</v>
      </c>
      <c r="AL45" s="224">
        <v>0</v>
      </c>
      <c r="AM45" s="224">
        <v>2.6217518978224588</v>
      </c>
      <c r="AN45" s="224">
        <v>13.79761229574871</v>
      </c>
    </row>
    <row r="46" spans="3:40" ht="12.75"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</row>
    <row r="47" spans="1:40" s="140" customFormat="1" ht="12.75">
      <c r="A47" s="134"/>
      <c r="B47" s="134" t="s">
        <v>19</v>
      </c>
      <c r="C47" s="201">
        <v>100</v>
      </c>
      <c r="D47" s="201">
        <v>100</v>
      </c>
      <c r="E47" s="201">
        <v>100</v>
      </c>
      <c r="F47" s="201">
        <v>100</v>
      </c>
      <c r="G47" s="201">
        <v>100</v>
      </c>
      <c r="H47" s="201">
        <v>100</v>
      </c>
      <c r="I47" s="201">
        <v>100</v>
      </c>
      <c r="J47" s="201">
        <v>100</v>
      </c>
      <c r="K47" s="201">
        <v>100</v>
      </c>
      <c r="L47" s="201">
        <v>100</v>
      </c>
      <c r="M47" s="201">
        <v>100</v>
      </c>
      <c r="N47" s="201">
        <v>100</v>
      </c>
      <c r="O47" s="246"/>
      <c r="P47" s="246" t="s">
        <v>19</v>
      </c>
      <c r="Q47" s="201">
        <v>100</v>
      </c>
      <c r="R47" s="201">
        <v>100</v>
      </c>
      <c r="S47" s="201">
        <v>100</v>
      </c>
      <c r="T47" s="201">
        <v>100</v>
      </c>
      <c r="U47" s="201">
        <v>100</v>
      </c>
      <c r="V47" s="201">
        <v>100</v>
      </c>
      <c r="W47" s="201">
        <v>100</v>
      </c>
      <c r="X47" s="201">
        <v>100</v>
      </c>
      <c r="Y47" s="201">
        <v>100</v>
      </c>
      <c r="Z47" s="201">
        <v>100</v>
      </c>
      <c r="AA47" s="201">
        <v>100</v>
      </c>
      <c r="AB47" s="201">
        <v>100</v>
      </c>
      <c r="AC47" s="246"/>
      <c r="AD47" s="246" t="s">
        <v>19</v>
      </c>
      <c r="AE47" s="201">
        <v>100</v>
      </c>
      <c r="AF47" s="201">
        <v>100</v>
      </c>
      <c r="AG47" s="201">
        <v>100</v>
      </c>
      <c r="AH47" s="201">
        <v>100</v>
      </c>
      <c r="AI47" s="201">
        <v>100</v>
      </c>
      <c r="AJ47" s="201">
        <v>100</v>
      </c>
      <c r="AK47" s="201">
        <v>100</v>
      </c>
      <c r="AL47" s="201">
        <v>100</v>
      </c>
      <c r="AM47" s="201">
        <v>100</v>
      </c>
      <c r="AN47" s="201">
        <v>100</v>
      </c>
    </row>
    <row r="48" spans="1:40" ht="13.5" thickBo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245"/>
      <c r="P48" s="245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245"/>
      <c r="AD48" s="245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</row>
  </sheetData>
  <sheetProtection/>
  <printOptions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255" man="1"/>
  </rowBreaks>
  <colBreaks count="4" manualBreakCount="4">
    <brk id="7" max="65535" man="1"/>
    <brk id="14" max="65535" man="1"/>
    <brk id="20" max="47" man="1"/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60"/>
  <sheetViews>
    <sheetView view="pageBreakPreview" zoomScale="75" zoomScaleSheetLayoutView="75" zoomScalePageLayoutView="0" workbookViewId="0" topLeftCell="A1">
      <pane xSplit="2" ySplit="5" topLeftCell="AJ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53" sqref="AX53"/>
    </sheetView>
  </sheetViews>
  <sheetFormatPr defaultColWidth="9.00390625" defaultRowHeight="12.75"/>
  <cols>
    <col min="1" max="1" width="2.875" style="7" customWidth="1"/>
    <col min="2" max="2" width="37.125" style="7" customWidth="1"/>
    <col min="3" max="3" width="8.875" style="7" customWidth="1"/>
    <col min="4" max="4" width="13.375" style="7" customWidth="1"/>
    <col min="5" max="5" width="9.125" style="7" customWidth="1"/>
    <col min="6" max="6" width="8.75390625" style="7" customWidth="1"/>
    <col min="7" max="7" width="10.875" style="7" customWidth="1"/>
    <col min="8" max="8" width="11.00390625" style="7" customWidth="1"/>
    <col min="9" max="9" width="12.00390625" style="7" customWidth="1"/>
    <col min="10" max="10" width="11.00390625" style="7" customWidth="1"/>
    <col min="11" max="11" width="11.875" style="7" customWidth="1"/>
    <col min="12" max="12" width="18.75390625" style="7" customWidth="1"/>
    <col min="13" max="13" width="12.25390625" style="7" customWidth="1"/>
    <col min="14" max="14" width="10.375" style="7" customWidth="1"/>
    <col min="15" max="15" width="2.875" style="222" customWidth="1"/>
    <col min="16" max="16" width="37.125" style="222" customWidth="1"/>
    <col min="17" max="17" width="11.125" style="7" customWidth="1"/>
    <col min="18" max="18" width="11.25390625" style="7" bestFit="1" customWidth="1"/>
    <col min="19" max="19" width="10.75390625" style="7" customWidth="1"/>
    <col min="20" max="20" width="12.25390625" style="7" customWidth="1"/>
    <col min="21" max="21" width="10.625" style="7" customWidth="1"/>
    <col min="22" max="22" width="8.875" style="7" customWidth="1"/>
    <col min="23" max="23" width="7.875" style="7" customWidth="1"/>
    <col min="24" max="24" width="11.25390625" style="7" customWidth="1"/>
    <col min="25" max="26" width="12.75390625" style="7" customWidth="1"/>
    <col min="27" max="27" width="17.625" style="7" customWidth="1"/>
    <col min="28" max="28" width="9.125" style="7" customWidth="1"/>
    <col min="29" max="29" width="2.875" style="222" customWidth="1"/>
    <col min="30" max="30" width="37.125" style="222" customWidth="1"/>
    <col min="31" max="31" width="13.625" style="7" customWidth="1"/>
    <col min="32" max="32" width="8.75390625" style="7" customWidth="1"/>
    <col min="33" max="33" width="14.125" style="7" customWidth="1"/>
    <col min="34" max="34" width="13.875" style="7" customWidth="1"/>
    <col min="35" max="35" width="13.375" style="105" customWidth="1"/>
    <col min="36" max="36" width="12.625" style="105" customWidth="1"/>
    <col min="37" max="37" width="12.625" style="7" customWidth="1"/>
    <col min="38" max="38" width="12.00390625" style="7" customWidth="1"/>
    <col min="39" max="39" width="18.25390625" style="7" customWidth="1"/>
    <col min="40" max="40" width="18.75390625" style="7" customWidth="1"/>
    <col min="41" max="41" width="2.875" style="222" customWidth="1"/>
    <col min="42" max="42" width="37.125" style="222" customWidth="1"/>
    <col min="43" max="43" width="12.625" style="20" customWidth="1"/>
    <col min="44" max="44" width="12.125" style="7" customWidth="1"/>
    <col min="45" max="45" width="11.25390625" style="7" customWidth="1"/>
    <col min="46" max="46" width="14.125" style="7" customWidth="1"/>
    <col min="47" max="47" width="15.125" style="7" customWidth="1"/>
    <col min="48" max="48" width="14.75390625" style="7" customWidth="1"/>
    <col min="49" max="49" width="15.75390625" style="7" customWidth="1"/>
    <col min="50" max="50" width="13.375" style="7" customWidth="1"/>
    <col min="51" max="51" width="14.00390625" style="7" customWidth="1"/>
    <col min="52" max="52" width="16.625" style="20" customWidth="1"/>
    <col min="53" max="53" width="8.00390625" style="7" customWidth="1"/>
    <col min="54" max="16384" width="9.125" style="7" customWidth="1"/>
  </cols>
  <sheetData>
    <row r="1" spans="1:52" s="38" customFormat="1" ht="18" customHeight="1">
      <c r="A1" s="47" t="s">
        <v>209</v>
      </c>
      <c r="O1" s="203" t="s">
        <v>210</v>
      </c>
      <c r="P1" s="204"/>
      <c r="Q1" s="47"/>
      <c r="AC1" s="203" t="s">
        <v>210</v>
      </c>
      <c r="AD1" s="204"/>
      <c r="AG1" s="47"/>
      <c r="AO1" s="203" t="s">
        <v>210</v>
      </c>
      <c r="AP1" s="204"/>
      <c r="AQ1" s="141"/>
      <c r="AT1" s="47"/>
      <c r="AZ1" s="142"/>
    </row>
    <row r="2" spans="1:52" s="38" customFormat="1" ht="18" customHeight="1">
      <c r="A2" s="47"/>
      <c r="B2" s="56" t="s">
        <v>118</v>
      </c>
      <c r="O2" s="203"/>
      <c r="P2" s="220" t="s">
        <v>104</v>
      </c>
      <c r="Q2" s="47"/>
      <c r="AC2" s="203"/>
      <c r="AD2" s="220" t="s">
        <v>104</v>
      </c>
      <c r="AE2" s="51"/>
      <c r="AG2" s="47"/>
      <c r="AO2" s="203"/>
      <c r="AP2" s="220" t="s">
        <v>104</v>
      </c>
      <c r="AQ2" s="141"/>
      <c r="AT2" s="47"/>
      <c r="AZ2" s="142"/>
    </row>
    <row r="3" spans="2:52" s="38" customFormat="1" ht="12.75" thickBot="1">
      <c r="B3" s="51" t="s">
        <v>104</v>
      </c>
      <c r="O3" s="204"/>
      <c r="P3" s="220"/>
      <c r="AC3" s="204"/>
      <c r="AD3" s="220"/>
      <c r="AH3" s="70"/>
      <c r="AO3" s="204"/>
      <c r="AP3" s="220"/>
      <c r="AQ3" s="141"/>
      <c r="AU3" s="70"/>
      <c r="AZ3" s="142"/>
    </row>
    <row r="4" spans="1:54" s="53" customFormat="1" ht="12.75" customHeight="1">
      <c r="A4" s="79"/>
      <c r="B4" s="80"/>
      <c r="C4" s="81" t="s">
        <v>51</v>
      </c>
      <c r="D4" s="80" t="s">
        <v>173</v>
      </c>
      <c r="E4" s="80" t="s">
        <v>47</v>
      </c>
      <c r="F4" s="80" t="s">
        <v>48</v>
      </c>
      <c r="G4" s="80" t="s">
        <v>48</v>
      </c>
      <c r="H4" s="80" t="s">
        <v>52</v>
      </c>
      <c r="I4" s="80" t="s">
        <v>176</v>
      </c>
      <c r="J4" s="80" t="s">
        <v>178</v>
      </c>
      <c r="K4" s="80" t="s">
        <v>180</v>
      </c>
      <c r="L4" s="81" t="s">
        <v>54</v>
      </c>
      <c r="M4" s="80" t="s">
        <v>53</v>
      </c>
      <c r="N4" s="80" t="s">
        <v>55</v>
      </c>
      <c r="O4" s="206"/>
      <c r="P4" s="207"/>
      <c r="Q4" s="80" t="s">
        <v>53</v>
      </c>
      <c r="R4" s="80" t="s">
        <v>53</v>
      </c>
      <c r="S4" s="80" t="s">
        <v>50</v>
      </c>
      <c r="T4" s="80" t="s">
        <v>53</v>
      </c>
      <c r="U4" s="80" t="s">
        <v>53</v>
      </c>
      <c r="V4" s="80" t="s">
        <v>61</v>
      </c>
      <c r="W4" s="81" t="s">
        <v>62</v>
      </c>
      <c r="X4" s="80" t="s">
        <v>6</v>
      </c>
      <c r="Y4" s="80" t="s">
        <v>63</v>
      </c>
      <c r="Z4" s="80" t="s">
        <v>64</v>
      </c>
      <c r="AA4" s="80" t="s">
        <v>185</v>
      </c>
      <c r="AB4" s="80" t="s">
        <v>66</v>
      </c>
      <c r="AC4" s="206"/>
      <c r="AD4" s="207"/>
      <c r="AE4" s="80" t="s">
        <v>67</v>
      </c>
      <c r="AF4" s="80" t="s">
        <v>188</v>
      </c>
      <c r="AG4" s="81" t="s">
        <v>69</v>
      </c>
      <c r="AH4" s="80" t="s">
        <v>70</v>
      </c>
      <c r="AI4" s="80" t="s">
        <v>72</v>
      </c>
      <c r="AJ4" s="79" t="s">
        <v>33</v>
      </c>
      <c r="AK4" s="80" t="s">
        <v>73</v>
      </c>
      <c r="AL4" s="80" t="s">
        <v>191</v>
      </c>
      <c r="AM4" s="80" t="s">
        <v>74</v>
      </c>
      <c r="AN4" s="80" t="s">
        <v>75</v>
      </c>
      <c r="AO4" s="206"/>
      <c r="AP4" s="207"/>
      <c r="AQ4" s="82" t="s">
        <v>80</v>
      </c>
      <c r="AR4" s="82" t="s">
        <v>82</v>
      </c>
      <c r="AS4" s="82" t="s">
        <v>82</v>
      </c>
      <c r="AT4" s="98" t="s">
        <v>92</v>
      </c>
      <c r="AU4" s="99" t="s">
        <v>93</v>
      </c>
      <c r="AV4" s="82" t="s">
        <v>85</v>
      </c>
      <c r="AW4" s="82" t="s">
        <v>86</v>
      </c>
      <c r="AX4" s="82" t="s">
        <v>101</v>
      </c>
      <c r="AY4" s="82" t="s">
        <v>88</v>
      </c>
      <c r="AZ4" s="82" t="s">
        <v>9</v>
      </c>
      <c r="BA4" s="71"/>
      <c r="BB4" s="72"/>
    </row>
    <row r="5" spans="1:54" s="54" customFormat="1" ht="78" customHeight="1" thickBot="1">
      <c r="A5" s="85"/>
      <c r="B5" s="94" t="s">
        <v>17</v>
      </c>
      <c r="C5" s="86" t="s">
        <v>171</v>
      </c>
      <c r="D5" s="86" t="s">
        <v>172</v>
      </c>
      <c r="E5" s="86" t="s">
        <v>174</v>
      </c>
      <c r="F5" s="86" t="s">
        <v>49</v>
      </c>
      <c r="G5" s="86" t="s">
        <v>175</v>
      </c>
      <c r="H5" s="86" t="s">
        <v>238</v>
      </c>
      <c r="I5" s="86" t="s">
        <v>177</v>
      </c>
      <c r="J5" s="86" t="s">
        <v>179</v>
      </c>
      <c r="K5" s="86" t="s">
        <v>181</v>
      </c>
      <c r="L5" s="86" t="s">
        <v>182</v>
      </c>
      <c r="M5" s="86" t="s">
        <v>78</v>
      </c>
      <c r="N5" s="86" t="s">
        <v>76</v>
      </c>
      <c r="O5" s="208"/>
      <c r="P5" s="94" t="s">
        <v>17</v>
      </c>
      <c r="Q5" s="86" t="s">
        <v>56</v>
      </c>
      <c r="R5" s="86" t="s">
        <v>57</v>
      </c>
      <c r="S5" s="86" t="s">
        <v>183</v>
      </c>
      <c r="T5" s="86" t="s">
        <v>226</v>
      </c>
      <c r="U5" s="86" t="s">
        <v>59</v>
      </c>
      <c r="V5" s="86" t="s">
        <v>60</v>
      </c>
      <c r="W5" s="86" t="s">
        <v>77</v>
      </c>
      <c r="X5" s="87"/>
      <c r="Y5" s="86" t="s">
        <v>153</v>
      </c>
      <c r="Z5" s="86" t="s">
        <v>184</v>
      </c>
      <c r="AA5" s="86" t="s">
        <v>186</v>
      </c>
      <c r="AB5" s="86" t="s">
        <v>65</v>
      </c>
      <c r="AC5" s="208"/>
      <c r="AD5" s="94" t="s">
        <v>17</v>
      </c>
      <c r="AE5" s="86" t="s">
        <v>187</v>
      </c>
      <c r="AF5" s="86"/>
      <c r="AG5" s="86" t="s">
        <v>68</v>
      </c>
      <c r="AH5" s="86" t="s">
        <v>189</v>
      </c>
      <c r="AI5" s="86" t="s">
        <v>71</v>
      </c>
      <c r="AJ5" s="87"/>
      <c r="AK5" s="86" t="s">
        <v>190</v>
      </c>
      <c r="AL5" s="86" t="s">
        <v>192</v>
      </c>
      <c r="AM5" s="86" t="s">
        <v>193</v>
      </c>
      <c r="AN5" s="86" t="s">
        <v>224</v>
      </c>
      <c r="AO5" s="208"/>
      <c r="AP5" s="94" t="s">
        <v>17</v>
      </c>
      <c r="AQ5" s="88" t="s">
        <v>125</v>
      </c>
      <c r="AR5" s="88" t="s">
        <v>81</v>
      </c>
      <c r="AS5" s="88" t="s">
        <v>83</v>
      </c>
      <c r="AT5" s="88" t="s">
        <v>116</v>
      </c>
      <c r="AU5" s="88" t="s">
        <v>222</v>
      </c>
      <c r="AV5" s="88" t="s">
        <v>84</v>
      </c>
      <c r="AW5" s="88" t="s">
        <v>99</v>
      </c>
      <c r="AX5" s="88" t="s">
        <v>100</v>
      </c>
      <c r="AY5" s="88" t="s">
        <v>87</v>
      </c>
      <c r="AZ5" s="88" t="s">
        <v>221</v>
      </c>
      <c r="BA5" s="55"/>
      <c r="BB5" s="52"/>
    </row>
    <row r="6" spans="2:54" s="12" customFormat="1" ht="12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209"/>
      <c r="P6" s="8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209"/>
      <c r="AD6" s="8"/>
      <c r="AE6" s="76"/>
      <c r="AF6" s="76"/>
      <c r="AG6" s="74"/>
      <c r="AH6" s="74"/>
      <c r="AI6" s="74"/>
      <c r="AJ6" s="74"/>
      <c r="AK6" s="74"/>
      <c r="AL6" s="74"/>
      <c r="AM6" s="74"/>
      <c r="AN6" s="74"/>
      <c r="AO6" s="209"/>
      <c r="AP6" s="8"/>
      <c r="AQ6" s="24"/>
      <c r="AR6" s="23"/>
      <c r="AS6" s="23"/>
      <c r="AT6" s="23"/>
      <c r="AU6" s="23"/>
      <c r="AV6" s="23"/>
      <c r="AW6" s="23"/>
      <c r="AX6" s="23"/>
      <c r="AY6" s="23"/>
      <c r="AZ6" s="24"/>
      <c r="BA6" s="77"/>
      <c r="BB6" s="78"/>
    </row>
    <row r="7" spans="1:54" ht="12">
      <c r="A7" s="263">
        <v>1</v>
      </c>
      <c r="B7" s="253" t="s">
        <v>170</v>
      </c>
      <c r="C7" s="200">
        <v>49.93374761152563</v>
      </c>
      <c r="D7" s="200">
        <v>0</v>
      </c>
      <c r="E7" s="200">
        <v>0.003917038390976312</v>
      </c>
      <c r="F7" s="200">
        <v>0.00014946223118625384</v>
      </c>
      <c r="G7" s="200">
        <v>0.008446738346522391</v>
      </c>
      <c r="H7" s="200">
        <v>3.3230144159083013</v>
      </c>
      <c r="I7" s="200">
        <v>0.4542133857119911</v>
      </c>
      <c r="J7" s="200">
        <v>0.0006548682752205294</v>
      </c>
      <c r="K7" s="200">
        <v>0.00025268225532083734</v>
      </c>
      <c r="L7" s="200">
        <v>0.00934926948302646</v>
      </c>
      <c r="M7" s="200">
        <v>0.011354425007049753</v>
      </c>
      <c r="N7" s="200">
        <v>0.08327888559156556</v>
      </c>
      <c r="O7" s="263">
        <v>1</v>
      </c>
      <c r="P7" s="253" t="s">
        <v>170</v>
      </c>
      <c r="Q7" s="200">
        <v>5.1302543847285366E-05</v>
      </c>
      <c r="R7" s="200">
        <v>0.00025458855767474735</v>
      </c>
      <c r="S7" s="200">
        <v>0</v>
      </c>
      <c r="T7" s="200">
        <v>0.0198257604486169</v>
      </c>
      <c r="U7" s="200">
        <v>0</v>
      </c>
      <c r="V7" s="200">
        <v>0</v>
      </c>
      <c r="W7" s="200">
        <v>0</v>
      </c>
      <c r="X7" s="200">
        <v>0.03014180559029565</v>
      </c>
      <c r="Y7" s="200">
        <v>0.043932723662960124</v>
      </c>
      <c r="Z7" s="200">
        <v>1.2590289974297035</v>
      </c>
      <c r="AA7" s="200">
        <v>0</v>
      </c>
      <c r="AB7" s="200">
        <v>0.3641183452289936</v>
      </c>
      <c r="AC7" s="263">
        <v>1</v>
      </c>
      <c r="AD7" s="253" t="s">
        <v>170</v>
      </c>
      <c r="AE7" s="200">
        <v>0.016361424326536124</v>
      </c>
      <c r="AF7" s="200">
        <v>0</v>
      </c>
      <c r="AG7" s="200">
        <v>0.0010041107648084322</v>
      </c>
      <c r="AH7" s="200">
        <v>0.01490909338684577</v>
      </c>
      <c r="AI7" s="200">
        <v>0.2988674050289351</v>
      </c>
      <c r="AJ7" s="200">
        <v>0.21726057256272838</v>
      </c>
      <c r="AK7" s="200">
        <v>0.2016652394947539</v>
      </c>
      <c r="AL7" s="200">
        <v>0.0002513065195178971</v>
      </c>
      <c r="AM7" s="200">
        <v>0.008537170653639566</v>
      </c>
      <c r="AN7" s="200">
        <v>0</v>
      </c>
      <c r="AO7" s="263">
        <v>1</v>
      </c>
      <c r="AP7" s="253" t="s">
        <v>170</v>
      </c>
      <c r="AQ7" s="249">
        <v>56.304588628926645</v>
      </c>
      <c r="AR7" s="250">
        <v>26.81711783538054</v>
      </c>
      <c r="AS7" s="250">
        <v>0.05107181351889996</v>
      </c>
      <c r="AT7" s="250">
        <v>0</v>
      </c>
      <c r="AU7" s="250">
        <v>0.23117755304399942</v>
      </c>
      <c r="AV7" s="250">
        <v>1.8730557649145145</v>
      </c>
      <c r="AW7" s="250">
        <v>-0.050832373314535384</v>
      </c>
      <c r="AX7" s="250">
        <v>0</v>
      </c>
      <c r="AY7" s="250">
        <v>14.773820772403415</v>
      </c>
      <c r="AZ7" s="199">
        <v>100</v>
      </c>
      <c r="BA7" s="143"/>
      <c r="BB7" s="143"/>
    </row>
    <row r="8" spans="1:54" ht="24">
      <c r="A8" s="263">
        <v>2</v>
      </c>
      <c r="B8" s="19" t="s">
        <v>154</v>
      </c>
      <c r="C8" s="200">
        <v>0</v>
      </c>
      <c r="D8" s="200">
        <v>14.628537819591356</v>
      </c>
      <c r="E8" s="200">
        <v>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63">
        <v>2</v>
      </c>
      <c r="P8" s="19" t="s">
        <v>154</v>
      </c>
      <c r="Q8" s="200">
        <v>0</v>
      </c>
      <c r="R8" s="200">
        <v>0</v>
      </c>
      <c r="S8" s="200">
        <v>0</v>
      </c>
      <c r="T8" s="200">
        <v>0</v>
      </c>
      <c r="U8" s="200">
        <v>0</v>
      </c>
      <c r="V8" s="200">
        <v>0</v>
      </c>
      <c r="W8" s="200">
        <v>0</v>
      </c>
      <c r="X8" s="200">
        <v>0</v>
      </c>
      <c r="Y8" s="200">
        <v>0</v>
      </c>
      <c r="Z8" s="200">
        <v>0</v>
      </c>
      <c r="AA8" s="200">
        <v>0</v>
      </c>
      <c r="AB8" s="200">
        <v>0</v>
      </c>
      <c r="AC8" s="263">
        <v>2</v>
      </c>
      <c r="AD8" s="19" t="s">
        <v>154</v>
      </c>
      <c r="AE8" s="200">
        <v>0</v>
      </c>
      <c r="AF8" s="200">
        <v>0</v>
      </c>
      <c r="AG8" s="200">
        <v>0</v>
      </c>
      <c r="AH8" s="200">
        <v>0</v>
      </c>
      <c r="AI8" s="200">
        <v>0</v>
      </c>
      <c r="AJ8" s="200">
        <v>0</v>
      </c>
      <c r="AK8" s="200">
        <v>0</v>
      </c>
      <c r="AL8" s="200">
        <v>0</v>
      </c>
      <c r="AM8" s="200">
        <v>0.5531574094697599</v>
      </c>
      <c r="AN8" s="200">
        <v>0</v>
      </c>
      <c r="AO8" s="263">
        <v>2</v>
      </c>
      <c r="AP8" s="19" t="s">
        <v>154</v>
      </c>
      <c r="AQ8" s="249">
        <v>15.181695229061116</v>
      </c>
      <c r="AR8" s="250">
        <v>26.76581774053379</v>
      </c>
      <c r="AS8" s="250">
        <v>0</v>
      </c>
      <c r="AT8" s="250">
        <v>0</v>
      </c>
      <c r="AU8" s="250">
        <v>30.78278832400728</v>
      </c>
      <c r="AV8" s="250">
        <v>2.869599818564447</v>
      </c>
      <c r="AW8" s="250">
        <v>0.5637129677466788</v>
      </c>
      <c r="AX8" s="250">
        <v>0</v>
      </c>
      <c r="AY8" s="250">
        <v>23.836385918704377</v>
      </c>
      <c r="AZ8" s="199">
        <v>100</v>
      </c>
      <c r="BA8" s="143"/>
      <c r="BB8" s="143"/>
    </row>
    <row r="9" spans="1:54" ht="24">
      <c r="A9" s="263">
        <v>3</v>
      </c>
      <c r="B9" s="19" t="s">
        <v>155</v>
      </c>
      <c r="C9" s="200">
        <v>0.003981960779204849</v>
      </c>
      <c r="D9" s="200">
        <v>0</v>
      </c>
      <c r="E9" s="200">
        <v>1.879768429642079</v>
      </c>
      <c r="F9" s="200">
        <v>0.05408357802420391</v>
      </c>
      <c r="G9" s="200">
        <v>0</v>
      </c>
      <c r="H9" s="200">
        <v>4.66702331705963</v>
      </c>
      <c r="I9" s="200">
        <v>0</v>
      </c>
      <c r="J9" s="200">
        <v>0.012152154848363156</v>
      </c>
      <c r="K9" s="200">
        <v>0</v>
      </c>
      <c r="L9" s="200">
        <v>0.4345048603330034</v>
      </c>
      <c r="M9" s="200">
        <v>2.6822887514856535</v>
      </c>
      <c r="N9" s="200">
        <v>2.9053854966386834</v>
      </c>
      <c r="O9" s="263">
        <v>3</v>
      </c>
      <c r="P9" s="19" t="s">
        <v>155</v>
      </c>
      <c r="Q9" s="200">
        <v>0</v>
      </c>
      <c r="R9" s="200">
        <v>0.6121128683403451</v>
      </c>
      <c r="S9" s="200">
        <v>0.17018106430707255</v>
      </c>
      <c r="T9" s="200">
        <v>4.295117723313734</v>
      </c>
      <c r="U9" s="200">
        <v>2.6789515348073243</v>
      </c>
      <c r="V9" s="200">
        <v>19.69795943470165</v>
      </c>
      <c r="W9" s="200">
        <v>0</v>
      </c>
      <c r="X9" s="200">
        <v>0.10644918637539008</v>
      </c>
      <c r="Y9" s="200">
        <v>0.09307288193479031</v>
      </c>
      <c r="Z9" s="200">
        <v>1.183139120780315</v>
      </c>
      <c r="AA9" s="200">
        <v>0.004065337609856181</v>
      </c>
      <c r="AB9" s="200">
        <v>0</v>
      </c>
      <c r="AC9" s="263">
        <v>3</v>
      </c>
      <c r="AD9" s="19" t="s">
        <v>155</v>
      </c>
      <c r="AE9" s="200">
        <v>0.48578089849018286</v>
      </c>
      <c r="AF9" s="200">
        <v>1.2650899209441675</v>
      </c>
      <c r="AG9" s="200">
        <v>0</v>
      </c>
      <c r="AH9" s="200">
        <v>0</v>
      </c>
      <c r="AI9" s="200">
        <v>1.734702014400052</v>
      </c>
      <c r="AJ9" s="200">
        <v>4.320372414962964</v>
      </c>
      <c r="AK9" s="200">
        <v>2.755044843876661</v>
      </c>
      <c r="AL9" s="200">
        <v>0.03233293869262872</v>
      </c>
      <c r="AM9" s="200">
        <v>0.5434727369324558</v>
      </c>
      <c r="AN9" s="200">
        <v>0.5144088920898677</v>
      </c>
      <c r="AO9" s="263">
        <v>3</v>
      </c>
      <c r="AP9" s="19" t="s">
        <v>155</v>
      </c>
      <c r="AQ9" s="249">
        <v>53.13144236137029</v>
      </c>
      <c r="AR9" s="250">
        <v>33.19780811050504</v>
      </c>
      <c r="AS9" s="250">
        <v>4.22501613423338</v>
      </c>
      <c r="AT9" s="250">
        <v>0</v>
      </c>
      <c r="AU9" s="250">
        <v>0</v>
      </c>
      <c r="AV9" s="250">
        <v>9.545781820485294</v>
      </c>
      <c r="AW9" s="250">
        <v>-2.824427653212298</v>
      </c>
      <c r="AX9" s="250">
        <v>0</v>
      </c>
      <c r="AY9" s="250">
        <v>2.724379221780701</v>
      </c>
      <c r="AZ9" s="199">
        <v>100</v>
      </c>
      <c r="BA9" s="143"/>
      <c r="BB9" s="143"/>
    </row>
    <row r="10" spans="1:54" ht="12">
      <c r="A10" s="263">
        <v>4</v>
      </c>
      <c r="B10" s="19" t="s">
        <v>128</v>
      </c>
      <c r="C10" s="200">
        <v>0</v>
      </c>
      <c r="D10" s="200">
        <v>0</v>
      </c>
      <c r="E10" s="200">
        <v>0</v>
      </c>
      <c r="F10" s="200">
        <v>8.714416749995705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3.6558731829917304</v>
      </c>
      <c r="N10" s="200">
        <v>22.340256165393683</v>
      </c>
      <c r="O10" s="263">
        <v>4</v>
      </c>
      <c r="P10" s="19" t="s">
        <v>128</v>
      </c>
      <c r="Q10" s="200">
        <v>0</v>
      </c>
      <c r="R10" s="200">
        <v>0.0533310978691173</v>
      </c>
      <c r="S10" s="200">
        <v>0</v>
      </c>
      <c r="T10" s="200">
        <v>0</v>
      </c>
      <c r="U10" s="200">
        <v>0</v>
      </c>
      <c r="V10" s="200">
        <v>0</v>
      </c>
      <c r="W10" s="200">
        <v>0</v>
      </c>
      <c r="X10" s="200">
        <v>0.08888080002408301</v>
      </c>
      <c r="Y10" s="200">
        <v>0</v>
      </c>
      <c r="Z10" s="200">
        <v>0</v>
      </c>
      <c r="AA10" s="200">
        <v>0</v>
      </c>
      <c r="AB10" s="200">
        <v>0</v>
      </c>
      <c r="AC10" s="263">
        <v>4</v>
      </c>
      <c r="AD10" s="19" t="s">
        <v>128</v>
      </c>
      <c r="AE10" s="200">
        <v>0</v>
      </c>
      <c r="AF10" s="200">
        <v>0</v>
      </c>
      <c r="AG10" s="200">
        <v>0</v>
      </c>
      <c r="AH10" s="200">
        <v>0</v>
      </c>
      <c r="AI10" s="200">
        <v>0</v>
      </c>
      <c r="AJ10" s="200">
        <v>0</v>
      </c>
      <c r="AK10" s="200">
        <v>0.08737640586374283</v>
      </c>
      <c r="AL10" s="200">
        <v>0</v>
      </c>
      <c r="AM10" s="200">
        <v>0</v>
      </c>
      <c r="AN10" s="200">
        <v>0</v>
      </c>
      <c r="AO10" s="263">
        <v>4</v>
      </c>
      <c r="AP10" s="19" t="s">
        <v>128</v>
      </c>
      <c r="AQ10" s="249">
        <v>34.940134402138064</v>
      </c>
      <c r="AR10" s="250">
        <v>0.8558319972006447</v>
      </c>
      <c r="AS10" s="250">
        <v>0</v>
      </c>
      <c r="AT10" s="250">
        <v>0</v>
      </c>
      <c r="AU10" s="250">
        <v>0</v>
      </c>
      <c r="AV10" s="250">
        <v>6.501748066270833</v>
      </c>
      <c r="AW10" s="250">
        <v>-0.4781169503667071</v>
      </c>
      <c r="AX10" s="250">
        <v>0</v>
      </c>
      <c r="AY10" s="250">
        <v>58.180402481575875</v>
      </c>
      <c r="AZ10" s="199">
        <v>100</v>
      </c>
      <c r="BA10" s="143"/>
      <c r="BB10" s="143"/>
    </row>
    <row r="11" spans="1:54" ht="12">
      <c r="A11" s="263">
        <v>5</v>
      </c>
      <c r="B11" s="19" t="s">
        <v>156</v>
      </c>
      <c r="C11" s="200">
        <v>0</v>
      </c>
      <c r="D11" s="200">
        <v>0</v>
      </c>
      <c r="E11" s="200">
        <v>0.009164259597077448</v>
      </c>
      <c r="F11" s="200">
        <v>0</v>
      </c>
      <c r="G11" s="200">
        <v>0.2660798059071681</v>
      </c>
      <c r="H11" s="200">
        <v>0.15435363653717593</v>
      </c>
      <c r="I11" s="200">
        <v>0</v>
      </c>
      <c r="J11" s="200">
        <v>0</v>
      </c>
      <c r="K11" s="200">
        <v>0</v>
      </c>
      <c r="L11" s="200">
        <v>0.00917273593972024</v>
      </c>
      <c r="M11" s="200">
        <v>3.1587183675475083</v>
      </c>
      <c r="N11" s="200">
        <v>0.05313773387436615</v>
      </c>
      <c r="O11" s="263">
        <v>5</v>
      </c>
      <c r="P11" s="19" t="s">
        <v>156</v>
      </c>
      <c r="Q11" s="200">
        <v>0</v>
      </c>
      <c r="R11" s="200">
        <v>0.04645934024834288</v>
      </c>
      <c r="S11" s="200">
        <v>0</v>
      </c>
      <c r="T11" s="200">
        <v>0</v>
      </c>
      <c r="U11" s="200">
        <v>0</v>
      </c>
      <c r="V11" s="200">
        <v>0.018281452065193906</v>
      </c>
      <c r="W11" s="200">
        <v>0</v>
      </c>
      <c r="X11" s="200">
        <v>4.478460555705407</v>
      </c>
      <c r="Y11" s="200">
        <v>0.018366992060972195</v>
      </c>
      <c r="Z11" s="200">
        <v>33.33831194244415</v>
      </c>
      <c r="AA11" s="200">
        <v>0</v>
      </c>
      <c r="AB11" s="200">
        <v>0</v>
      </c>
      <c r="AC11" s="263">
        <v>5</v>
      </c>
      <c r="AD11" s="19" t="s">
        <v>156</v>
      </c>
      <c r="AE11" s="200">
        <v>0.036747846700111046</v>
      </c>
      <c r="AF11" s="200">
        <v>0</v>
      </c>
      <c r="AG11" s="200">
        <v>0</v>
      </c>
      <c r="AH11" s="200">
        <v>0.16601062391916957</v>
      </c>
      <c r="AI11" s="200">
        <v>0.0364936070128734</v>
      </c>
      <c r="AJ11" s="200">
        <v>0.00912064258460451</v>
      </c>
      <c r="AK11" s="200">
        <v>0</v>
      </c>
      <c r="AL11" s="200">
        <v>0.009172081576285511</v>
      </c>
      <c r="AM11" s="200">
        <v>0.12055415714103267</v>
      </c>
      <c r="AN11" s="200">
        <v>0</v>
      </c>
      <c r="AO11" s="263">
        <v>5</v>
      </c>
      <c r="AP11" s="19" t="s">
        <v>156</v>
      </c>
      <c r="AQ11" s="249">
        <v>41.92860578086116</v>
      </c>
      <c r="AR11" s="250">
        <v>29.79089659120499</v>
      </c>
      <c r="AS11" s="250">
        <v>0</v>
      </c>
      <c r="AT11" s="250">
        <v>0</v>
      </c>
      <c r="AU11" s="250">
        <v>0</v>
      </c>
      <c r="AV11" s="250">
        <v>0</v>
      </c>
      <c r="AW11" s="250">
        <v>0.42650579353667495</v>
      </c>
      <c r="AX11" s="250">
        <v>0</v>
      </c>
      <c r="AY11" s="250">
        <v>27.853991830579588</v>
      </c>
      <c r="AZ11" s="199">
        <v>100</v>
      </c>
      <c r="BA11" s="143"/>
      <c r="BB11" s="143"/>
    </row>
    <row r="12" spans="1:54" ht="24">
      <c r="A12" s="263">
        <v>6</v>
      </c>
      <c r="B12" s="19" t="s">
        <v>157</v>
      </c>
      <c r="C12" s="200">
        <v>0.720118401774886</v>
      </c>
      <c r="D12" s="200">
        <v>0</v>
      </c>
      <c r="E12" s="200">
        <v>0.04253020949661644</v>
      </c>
      <c r="F12" s="200">
        <v>0</v>
      </c>
      <c r="G12" s="200">
        <v>0.0007278773245370305</v>
      </c>
      <c r="H12" s="200">
        <v>8.89508022437515</v>
      </c>
      <c r="I12" s="200">
        <v>0.16870876143552838</v>
      </c>
      <c r="J12" s="200">
        <v>0.0006077259537729306</v>
      </c>
      <c r="K12" s="200">
        <v>0.020729118856023104</v>
      </c>
      <c r="L12" s="200">
        <v>0.1035737700315944</v>
      </c>
      <c r="M12" s="200">
        <v>0.14148680391705784</v>
      </c>
      <c r="N12" s="200">
        <v>0.6840791506353002</v>
      </c>
      <c r="O12" s="263">
        <v>6</v>
      </c>
      <c r="P12" s="19" t="s">
        <v>157</v>
      </c>
      <c r="Q12" s="200">
        <v>0</v>
      </c>
      <c r="R12" s="200">
        <v>0.0023342623078310334</v>
      </c>
      <c r="S12" s="200">
        <v>0.00381443810243914</v>
      </c>
      <c r="T12" s="200">
        <v>0.7163294795060753</v>
      </c>
      <c r="U12" s="200">
        <v>0</v>
      </c>
      <c r="V12" s="200">
        <v>0.0002417150603884957</v>
      </c>
      <c r="W12" s="200">
        <v>0.00012199564596021778</v>
      </c>
      <c r="X12" s="200">
        <v>0.9108090127736822</v>
      </c>
      <c r="Y12" s="200">
        <v>0.7077748402855744</v>
      </c>
      <c r="Z12" s="200">
        <v>6.839470690836616</v>
      </c>
      <c r="AA12" s="200">
        <v>0.0026836448296515907</v>
      </c>
      <c r="AB12" s="200">
        <v>3.373010365550705</v>
      </c>
      <c r="AC12" s="263">
        <v>6</v>
      </c>
      <c r="AD12" s="19" t="s">
        <v>157</v>
      </c>
      <c r="AE12" s="200">
        <v>1.1288100420498113</v>
      </c>
      <c r="AF12" s="200">
        <v>0.19346215121136442</v>
      </c>
      <c r="AG12" s="200">
        <v>0.12016845559537778</v>
      </c>
      <c r="AH12" s="200">
        <v>0.9684702445540035</v>
      </c>
      <c r="AI12" s="200">
        <v>3.6030517928542642</v>
      </c>
      <c r="AJ12" s="200">
        <v>2.25591434515</v>
      </c>
      <c r="AK12" s="200">
        <v>1.067369912158972</v>
      </c>
      <c r="AL12" s="200">
        <v>0.002061625857251559</v>
      </c>
      <c r="AM12" s="200">
        <v>0.08668646137814187</v>
      </c>
      <c r="AN12" s="200">
        <v>0.3998642664893139</v>
      </c>
      <c r="AO12" s="263">
        <v>6</v>
      </c>
      <c r="AP12" s="19" t="s">
        <v>157</v>
      </c>
      <c r="AQ12" s="249">
        <v>33.16009178599789</v>
      </c>
      <c r="AR12" s="250">
        <v>59.87075171982607</v>
      </c>
      <c r="AS12" s="250">
        <v>1.0365682926231972</v>
      </c>
      <c r="AT12" s="250">
        <v>0</v>
      </c>
      <c r="AU12" s="250">
        <v>0</v>
      </c>
      <c r="AV12" s="250">
        <v>0.8360149400453879</v>
      </c>
      <c r="AW12" s="250">
        <v>0.7992931125097925</v>
      </c>
      <c r="AX12" s="250">
        <v>0</v>
      </c>
      <c r="AY12" s="250">
        <v>4.29728014597844</v>
      </c>
      <c r="AZ12" s="199">
        <v>100</v>
      </c>
      <c r="BA12" s="143"/>
      <c r="BB12" s="143"/>
    </row>
    <row r="13" spans="1:54" ht="24" customHeight="1">
      <c r="A13" s="252">
        <v>7</v>
      </c>
      <c r="B13" s="19" t="s">
        <v>158</v>
      </c>
      <c r="C13" s="200">
        <v>0.0027324752040131946</v>
      </c>
      <c r="D13" s="200">
        <v>0</v>
      </c>
      <c r="E13" s="200">
        <v>0.06989196735713829</v>
      </c>
      <c r="F13" s="200">
        <v>0.0061091161871283765</v>
      </c>
      <c r="G13" s="200">
        <v>0.007089992542927952</v>
      </c>
      <c r="H13" s="200">
        <v>0.700091265812401</v>
      </c>
      <c r="I13" s="200">
        <v>11.812969109619548</v>
      </c>
      <c r="J13" s="200">
        <v>0.049107283039226984</v>
      </c>
      <c r="K13" s="200">
        <v>0.0830381599497622</v>
      </c>
      <c r="L13" s="200">
        <v>0.9713799284881838</v>
      </c>
      <c r="M13" s="200">
        <v>0.17852400618341782</v>
      </c>
      <c r="N13" s="200">
        <v>0.12764773012607677</v>
      </c>
      <c r="O13" s="252">
        <v>7</v>
      </c>
      <c r="P13" s="19" t="s">
        <v>158</v>
      </c>
      <c r="Q13" s="200">
        <v>0.006919899129590957</v>
      </c>
      <c r="R13" s="200">
        <v>0.07586008635149362</v>
      </c>
      <c r="S13" s="200">
        <v>0.09254897044509848</v>
      </c>
      <c r="T13" s="200">
        <v>0.1471601406979307</v>
      </c>
      <c r="U13" s="200">
        <v>0.004313165335630017</v>
      </c>
      <c r="V13" s="200">
        <v>0.01750489754727906</v>
      </c>
      <c r="W13" s="200">
        <v>0.01363980024464318</v>
      </c>
      <c r="X13" s="200">
        <v>0.24505038953419916</v>
      </c>
      <c r="Y13" s="200">
        <v>0.5923976083713831</v>
      </c>
      <c r="Z13" s="200">
        <v>0.9304207693731366</v>
      </c>
      <c r="AA13" s="200">
        <v>0.004959448017731556</v>
      </c>
      <c r="AB13" s="200">
        <v>1.1479655385240843</v>
      </c>
      <c r="AC13" s="252">
        <v>7</v>
      </c>
      <c r="AD13" s="19" t="s">
        <v>158</v>
      </c>
      <c r="AE13" s="200">
        <v>0.09136242974059634</v>
      </c>
      <c r="AF13" s="200">
        <v>0.06203085173479574</v>
      </c>
      <c r="AG13" s="200">
        <v>0.0012312600872355747</v>
      </c>
      <c r="AH13" s="200">
        <v>0.7786815603860835</v>
      </c>
      <c r="AI13" s="200">
        <v>0.8392556402993255</v>
      </c>
      <c r="AJ13" s="200">
        <v>0.02849787064952738</v>
      </c>
      <c r="AK13" s="200">
        <v>1.7550603645454046</v>
      </c>
      <c r="AL13" s="200">
        <v>0.0006163138529911898</v>
      </c>
      <c r="AM13" s="200">
        <v>0.02056301533755358</v>
      </c>
      <c r="AN13" s="200">
        <v>0.24978770268101108</v>
      </c>
      <c r="AO13" s="252">
        <v>7</v>
      </c>
      <c r="AP13" s="19" t="s">
        <v>158</v>
      </c>
      <c r="AQ13" s="249">
        <v>21.114408757396546</v>
      </c>
      <c r="AR13" s="250">
        <v>58.74750852752536</v>
      </c>
      <c r="AS13" s="250">
        <v>0.9920931443839426</v>
      </c>
      <c r="AT13" s="250">
        <v>0</v>
      </c>
      <c r="AU13" s="250">
        <v>0</v>
      </c>
      <c r="AV13" s="250">
        <v>0.030856859190245594</v>
      </c>
      <c r="AW13" s="250">
        <v>-0.1874085489983479</v>
      </c>
      <c r="AX13" s="250">
        <v>0</v>
      </c>
      <c r="AY13" s="250">
        <v>19.30254125857979</v>
      </c>
      <c r="AZ13" s="199">
        <v>100</v>
      </c>
      <c r="BA13" s="143"/>
      <c r="BB13" s="143"/>
    </row>
    <row r="14" spans="1:54" ht="24" customHeight="1">
      <c r="A14" s="252">
        <v>8</v>
      </c>
      <c r="B14" s="19" t="s">
        <v>159</v>
      </c>
      <c r="C14" s="200">
        <v>0.05460804014726008</v>
      </c>
      <c r="D14" s="200">
        <v>0</v>
      </c>
      <c r="E14" s="200">
        <v>0.06922361754468233</v>
      </c>
      <c r="F14" s="200">
        <v>0.20946000600370507</v>
      </c>
      <c r="G14" s="200">
        <v>0.13514669726365527</v>
      </c>
      <c r="H14" s="200">
        <v>1.4196954751821371</v>
      </c>
      <c r="I14" s="200">
        <v>0.051893345474300516</v>
      </c>
      <c r="J14" s="200">
        <v>4.68711315360853</v>
      </c>
      <c r="K14" s="200">
        <v>0.2647155190233052</v>
      </c>
      <c r="L14" s="200">
        <v>3.904358788859694</v>
      </c>
      <c r="M14" s="200">
        <v>3.978961370051886</v>
      </c>
      <c r="N14" s="200">
        <v>3.3482106165379326</v>
      </c>
      <c r="O14" s="252">
        <v>8</v>
      </c>
      <c r="P14" s="19" t="s">
        <v>159</v>
      </c>
      <c r="Q14" s="200">
        <v>0.4101643965448285</v>
      </c>
      <c r="R14" s="200">
        <v>1.0247378977703006</v>
      </c>
      <c r="S14" s="200">
        <v>4.154514171342429</v>
      </c>
      <c r="T14" s="200">
        <v>0.46819683250185096</v>
      </c>
      <c r="U14" s="200">
        <v>0</v>
      </c>
      <c r="V14" s="200">
        <v>0.05868897523249667</v>
      </c>
      <c r="W14" s="200">
        <v>0.05575684659624207</v>
      </c>
      <c r="X14" s="200">
        <v>28.88074972701157</v>
      </c>
      <c r="Y14" s="200">
        <v>5.497487135607029</v>
      </c>
      <c r="Z14" s="200">
        <v>3.0907172971400594</v>
      </c>
      <c r="AA14" s="200">
        <v>0.14983204355839094</v>
      </c>
      <c r="AB14" s="200">
        <v>0.8619298471816071</v>
      </c>
      <c r="AC14" s="252">
        <v>8</v>
      </c>
      <c r="AD14" s="19" t="s">
        <v>159</v>
      </c>
      <c r="AE14" s="200">
        <v>9.330171345007582</v>
      </c>
      <c r="AF14" s="200">
        <v>0.32076609974536846</v>
      </c>
      <c r="AG14" s="200">
        <v>0.0069205831857891325</v>
      </c>
      <c r="AH14" s="200">
        <v>1.825246718274231</v>
      </c>
      <c r="AI14" s="200">
        <v>10.509536227627935</v>
      </c>
      <c r="AJ14" s="200">
        <v>3.2070226759901095</v>
      </c>
      <c r="AK14" s="200">
        <v>0.7900058943155205</v>
      </c>
      <c r="AL14" s="200">
        <v>0.09006751265822888</v>
      </c>
      <c r="AM14" s="200">
        <v>6.524971306354818</v>
      </c>
      <c r="AN14" s="200">
        <v>1.756716272581776</v>
      </c>
      <c r="AO14" s="252">
        <v>8</v>
      </c>
      <c r="AP14" s="19" t="s">
        <v>159</v>
      </c>
      <c r="AQ14" s="249">
        <v>97.13758643592523</v>
      </c>
      <c r="AR14" s="250">
        <v>1.8360596154338094</v>
      </c>
      <c r="AS14" s="250">
        <v>0.8183669142092015</v>
      </c>
      <c r="AT14" s="250">
        <v>0</v>
      </c>
      <c r="AU14" s="250">
        <v>0</v>
      </c>
      <c r="AV14" s="250">
        <v>0.26333895576350125</v>
      </c>
      <c r="AW14" s="250">
        <v>-0.22468879362179317</v>
      </c>
      <c r="AX14" s="250">
        <v>0</v>
      </c>
      <c r="AY14" s="250">
        <v>0.16933686344566312</v>
      </c>
      <c r="AZ14" s="199">
        <v>100</v>
      </c>
      <c r="BA14" s="143"/>
      <c r="BB14" s="143"/>
    </row>
    <row r="15" spans="1:54" ht="24">
      <c r="A15" s="252">
        <v>9</v>
      </c>
      <c r="B15" s="19" t="s">
        <v>160</v>
      </c>
      <c r="C15" s="200">
        <v>0.4522669399574587</v>
      </c>
      <c r="D15" s="200">
        <v>0</v>
      </c>
      <c r="E15" s="200">
        <v>1.4805582478611756</v>
      </c>
      <c r="F15" s="200">
        <v>2.5145785686348443</v>
      </c>
      <c r="G15" s="200">
        <v>1.1661187584434018</v>
      </c>
      <c r="H15" s="200">
        <v>2.299979970295432</v>
      </c>
      <c r="I15" s="200">
        <v>4.757278089519274</v>
      </c>
      <c r="J15" s="200">
        <v>1.1037796529554875</v>
      </c>
      <c r="K15" s="200">
        <v>3.50215450173078</v>
      </c>
      <c r="L15" s="200">
        <v>1.2362820488794044</v>
      </c>
      <c r="M15" s="200">
        <v>1.6454757688292145</v>
      </c>
      <c r="N15" s="200">
        <v>1.4269151191253044</v>
      </c>
      <c r="O15" s="252">
        <v>9</v>
      </c>
      <c r="P15" s="19" t="s">
        <v>160</v>
      </c>
      <c r="Q15" s="200">
        <v>0.8199667731333059</v>
      </c>
      <c r="R15" s="200">
        <v>1.0340970373931027</v>
      </c>
      <c r="S15" s="200">
        <v>1.3605057618691878</v>
      </c>
      <c r="T15" s="200">
        <v>1.0541921541897143</v>
      </c>
      <c r="U15" s="200">
        <v>0.9218915280910173</v>
      </c>
      <c r="V15" s="200">
        <v>1.6593442800117368</v>
      </c>
      <c r="W15" s="200">
        <v>1.1301492678355285</v>
      </c>
      <c r="X15" s="200">
        <v>1.225762943557902</v>
      </c>
      <c r="Y15" s="200">
        <v>2.1408333421669243</v>
      </c>
      <c r="Z15" s="200">
        <v>3.9366067924509167</v>
      </c>
      <c r="AA15" s="200">
        <v>0.07695613219437486</v>
      </c>
      <c r="AB15" s="200">
        <v>2.560861865990589</v>
      </c>
      <c r="AC15" s="252">
        <v>9</v>
      </c>
      <c r="AD15" s="19" t="s">
        <v>160</v>
      </c>
      <c r="AE15" s="200">
        <v>1.651604688514653</v>
      </c>
      <c r="AF15" s="200">
        <v>0.7213964854929424</v>
      </c>
      <c r="AG15" s="200">
        <v>0.6013222502172941</v>
      </c>
      <c r="AH15" s="200">
        <v>2.5771641475742477</v>
      </c>
      <c r="AI15" s="200">
        <v>2.192912077652379</v>
      </c>
      <c r="AJ15" s="200">
        <v>2.4164789029664226</v>
      </c>
      <c r="AK15" s="200">
        <v>2.271685192576796</v>
      </c>
      <c r="AL15" s="200">
        <v>2.2086395099387213</v>
      </c>
      <c r="AM15" s="200">
        <v>3.9266425374687666</v>
      </c>
      <c r="AN15" s="200">
        <v>1.957583324519997</v>
      </c>
      <c r="AO15" s="252">
        <v>9</v>
      </c>
      <c r="AP15" s="19" t="s">
        <v>160</v>
      </c>
      <c r="AQ15" s="249">
        <v>60.0319846620383</v>
      </c>
      <c r="AR15" s="250">
        <v>27.394608393667184</v>
      </c>
      <c r="AS15" s="250">
        <v>0.09256983055587871</v>
      </c>
      <c r="AT15" s="250">
        <v>0</v>
      </c>
      <c r="AU15" s="250">
        <v>0</v>
      </c>
      <c r="AV15" s="250">
        <v>2.1982172578516197</v>
      </c>
      <c r="AW15" s="250">
        <v>-0.390260044390521</v>
      </c>
      <c r="AX15" s="250">
        <v>0</v>
      </c>
      <c r="AY15" s="250">
        <v>10.672879894811626</v>
      </c>
      <c r="AZ15" s="199">
        <v>100</v>
      </c>
      <c r="BA15" s="143"/>
      <c r="BB15" s="143"/>
    </row>
    <row r="16" spans="1:54" ht="36" customHeight="1">
      <c r="A16" s="252">
        <v>10</v>
      </c>
      <c r="B16" s="19" t="s">
        <v>161</v>
      </c>
      <c r="C16" s="200">
        <v>0.03548112284355308</v>
      </c>
      <c r="D16" s="200">
        <v>0.0134125424953158</v>
      </c>
      <c r="E16" s="200">
        <v>0.26562492621062</v>
      </c>
      <c r="F16" s="200">
        <v>0.0281938287161607</v>
      </c>
      <c r="G16" s="200">
        <v>0.21683717145735082</v>
      </c>
      <c r="H16" s="200">
        <v>0.7966681100785528</v>
      </c>
      <c r="I16" s="200">
        <v>0.3709902177250839</v>
      </c>
      <c r="J16" s="200">
        <v>0.009425765296619166</v>
      </c>
      <c r="K16" s="200">
        <v>0.30951337535086393</v>
      </c>
      <c r="L16" s="200">
        <v>2.8009319861101565</v>
      </c>
      <c r="M16" s="200">
        <v>1.1739835943420318</v>
      </c>
      <c r="N16" s="200">
        <v>5.211266180278419</v>
      </c>
      <c r="O16" s="252">
        <v>10</v>
      </c>
      <c r="P16" s="19" t="s">
        <v>161</v>
      </c>
      <c r="Q16" s="200">
        <v>0.09236513581240453</v>
      </c>
      <c r="R16" s="200">
        <v>0.4745115406875312</v>
      </c>
      <c r="S16" s="200">
        <v>0.03607410470818871</v>
      </c>
      <c r="T16" s="200">
        <v>1.6230115672993979</v>
      </c>
      <c r="U16" s="200">
        <v>0.007682399013986068</v>
      </c>
      <c r="V16" s="200">
        <v>0.04880525424656198</v>
      </c>
      <c r="W16" s="200">
        <v>0.06807087484428323</v>
      </c>
      <c r="X16" s="200">
        <v>11.64726907541771</v>
      </c>
      <c r="Y16" s="200">
        <v>1.8125213335903092</v>
      </c>
      <c r="Z16" s="200">
        <v>5.999366342967781</v>
      </c>
      <c r="AA16" s="200">
        <v>0.3121728570263636</v>
      </c>
      <c r="AB16" s="200">
        <v>0.08709386195517228</v>
      </c>
      <c r="AC16" s="252">
        <v>10</v>
      </c>
      <c r="AD16" s="19" t="s">
        <v>161</v>
      </c>
      <c r="AE16" s="200">
        <v>13.615352452336744</v>
      </c>
      <c r="AF16" s="200">
        <v>0.6901766927599975</v>
      </c>
      <c r="AG16" s="200">
        <v>0.06908139663995976</v>
      </c>
      <c r="AH16" s="200">
        <v>2.669415024069344</v>
      </c>
      <c r="AI16" s="200">
        <v>0.033425847859155464</v>
      </c>
      <c r="AJ16" s="200">
        <v>0.01459800200290546</v>
      </c>
      <c r="AK16" s="200">
        <v>0.3126084738362981</v>
      </c>
      <c r="AL16" s="200">
        <v>0.002179111846774365</v>
      </c>
      <c r="AM16" s="200">
        <v>0.24014688059522055</v>
      </c>
      <c r="AN16" s="200">
        <v>0.10704850890533185</v>
      </c>
      <c r="AO16" s="252">
        <v>10</v>
      </c>
      <c r="AP16" s="19" t="s">
        <v>161</v>
      </c>
      <c r="AQ16" s="249">
        <v>51.19530555932614</v>
      </c>
      <c r="AR16" s="250">
        <v>35.63075873279988</v>
      </c>
      <c r="AS16" s="250">
        <v>2.3937576791292767</v>
      </c>
      <c r="AT16" s="250">
        <v>0</v>
      </c>
      <c r="AU16" s="250">
        <v>0</v>
      </c>
      <c r="AV16" s="250">
        <v>0.14590951410775613</v>
      </c>
      <c r="AW16" s="250">
        <v>0.48896320999935616</v>
      </c>
      <c r="AX16" s="250">
        <v>0</v>
      </c>
      <c r="AY16" s="250">
        <v>10.145305299976267</v>
      </c>
      <c r="AZ16" s="199">
        <v>100</v>
      </c>
      <c r="BA16" s="143"/>
      <c r="BB16" s="143"/>
    </row>
    <row r="17" spans="1:54" ht="24">
      <c r="A17" s="252">
        <v>11</v>
      </c>
      <c r="B17" s="19" t="s">
        <v>129</v>
      </c>
      <c r="C17" s="200">
        <v>0.005418843361424511</v>
      </c>
      <c r="D17" s="200">
        <v>0</v>
      </c>
      <c r="E17" s="200">
        <v>0.028026215785202972</v>
      </c>
      <c r="F17" s="200">
        <v>0.0032710901765792793</v>
      </c>
      <c r="G17" s="200">
        <v>0.0038513133900882233</v>
      </c>
      <c r="H17" s="200">
        <v>1.2723997034758103</v>
      </c>
      <c r="I17" s="200">
        <v>0.01757682297967088</v>
      </c>
      <c r="J17" s="200">
        <v>0.0022049647490572028</v>
      </c>
      <c r="K17" s="200">
        <v>0.02599163850354737</v>
      </c>
      <c r="L17" s="200">
        <v>0.11660888823540054</v>
      </c>
      <c r="M17" s="200">
        <v>7.840447659979417</v>
      </c>
      <c r="N17" s="200">
        <v>0.18268678123597742</v>
      </c>
      <c r="O17" s="252">
        <v>11</v>
      </c>
      <c r="P17" s="19" t="s">
        <v>129</v>
      </c>
      <c r="Q17" s="200">
        <v>0.01347352405062892</v>
      </c>
      <c r="R17" s="200">
        <v>0.4635784751283226</v>
      </c>
      <c r="S17" s="200">
        <v>0.01785758542310881</v>
      </c>
      <c r="T17" s="200">
        <v>0.1266463064867381</v>
      </c>
      <c r="U17" s="200">
        <v>0</v>
      </c>
      <c r="V17" s="200">
        <v>0.01425118384802459</v>
      </c>
      <c r="W17" s="200">
        <v>0.0011065682533826753</v>
      </c>
      <c r="X17" s="200">
        <v>19.257620059871254</v>
      </c>
      <c r="Y17" s="200">
        <v>0.6498108406478441</v>
      </c>
      <c r="Z17" s="200">
        <v>12.133242638531575</v>
      </c>
      <c r="AA17" s="200">
        <v>0.0011064613109283041</v>
      </c>
      <c r="AB17" s="200">
        <v>0.31311071489598474</v>
      </c>
      <c r="AC17" s="252">
        <v>11</v>
      </c>
      <c r="AD17" s="19" t="s">
        <v>129</v>
      </c>
      <c r="AE17" s="200">
        <v>0.42914718164452453</v>
      </c>
      <c r="AF17" s="200">
        <v>0.01716059412882991</v>
      </c>
      <c r="AG17" s="200">
        <v>0.005493924506702523</v>
      </c>
      <c r="AH17" s="200">
        <v>0.46621672973455613</v>
      </c>
      <c r="AI17" s="200">
        <v>0.18108467408858075</v>
      </c>
      <c r="AJ17" s="200">
        <v>0.19524978109541521</v>
      </c>
      <c r="AK17" s="200">
        <v>0.02902957707000149</v>
      </c>
      <c r="AL17" s="200">
        <v>0.03630017733011155</v>
      </c>
      <c r="AM17" s="200">
        <v>0.32697388476475714</v>
      </c>
      <c r="AN17" s="200">
        <v>0.0054904495046989524</v>
      </c>
      <c r="AO17" s="252">
        <v>11</v>
      </c>
      <c r="AP17" s="19" t="s">
        <v>129</v>
      </c>
      <c r="AQ17" s="249">
        <v>44.182435254188135</v>
      </c>
      <c r="AR17" s="250">
        <v>39.43646179042213</v>
      </c>
      <c r="AS17" s="250">
        <v>0.4206983170318811</v>
      </c>
      <c r="AT17" s="250">
        <v>0</v>
      </c>
      <c r="AU17" s="250">
        <v>0</v>
      </c>
      <c r="AV17" s="250">
        <v>11.52267881863147</v>
      </c>
      <c r="AW17" s="250">
        <v>-0.04589941899593579</v>
      </c>
      <c r="AX17" s="250">
        <v>0</v>
      </c>
      <c r="AY17" s="250">
        <v>4.4836252346995</v>
      </c>
      <c r="AZ17" s="199">
        <v>100</v>
      </c>
      <c r="BA17" s="143"/>
      <c r="BB17" s="143"/>
    </row>
    <row r="18" spans="1:54" ht="12">
      <c r="A18" s="252">
        <v>12</v>
      </c>
      <c r="B18" s="254" t="s">
        <v>130</v>
      </c>
      <c r="C18" s="200">
        <v>0.009227834185502664</v>
      </c>
      <c r="D18" s="200">
        <v>0</v>
      </c>
      <c r="E18" s="200">
        <v>0.005920427727914102</v>
      </c>
      <c r="F18" s="200">
        <v>0.0035999127256678446</v>
      </c>
      <c r="G18" s="200">
        <v>0.009464836653909327</v>
      </c>
      <c r="H18" s="200">
        <v>0.23775214535386524</v>
      </c>
      <c r="I18" s="200">
        <v>0.020998109223990445</v>
      </c>
      <c r="J18" s="200">
        <v>0.0033525619590081945</v>
      </c>
      <c r="K18" s="200">
        <v>0.06697854166596985</v>
      </c>
      <c r="L18" s="200">
        <v>0.04100343070026217</v>
      </c>
      <c r="M18" s="200">
        <v>0.3463121106535861</v>
      </c>
      <c r="N18" s="200">
        <v>50.16097038626243</v>
      </c>
      <c r="O18" s="252">
        <v>12</v>
      </c>
      <c r="P18" s="254" t="s">
        <v>130</v>
      </c>
      <c r="Q18" s="200">
        <v>0.30202161203842315</v>
      </c>
      <c r="R18" s="200">
        <v>0.5858604735438091</v>
      </c>
      <c r="S18" s="200">
        <v>0.14390429890216222</v>
      </c>
      <c r="T18" s="200">
        <v>0.06200215828067007</v>
      </c>
      <c r="U18" s="200">
        <v>0.000382197681388204</v>
      </c>
      <c r="V18" s="200">
        <v>0.013048640645451923</v>
      </c>
      <c r="W18" s="200">
        <v>0.030573308589033812</v>
      </c>
      <c r="X18" s="200">
        <v>6.335812118051841</v>
      </c>
      <c r="Y18" s="200">
        <v>0.24219445688870495</v>
      </c>
      <c r="Z18" s="200">
        <v>0.03876778213754607</v>
      </c>
      <c r="AA18" s="200">
        <v>0.047105262271484136</v>
      </c>
      <c r="AB18" s="200">
        <v>0.01892875658498418</v>
      </c>
      <c r="AC18" s="252">
        <v>12</v>
      </c>
      <c r="AD18" s="254" t="s">
        <v>130</v>
      </c>
      <c r="AE18" s="200">
        <v>0.02929256097199042</v>
      </c>
      <c r="AF18" s="200">
        <v>0.16092876408530288</v>
      </c>
      <c r="AG18" s="200">
        <v>0</v>
      </c>
      <c r="AH18" s="200">
        <v>0.019508479699524576</v>
      </c>
      <c r="AI18" s="200">
        <v>0.016826511143054036</v>
      </c>
      <c r="AJ18" s="200">
        <v>0.013685224955759998</v>
      </c>
      <c r="AK18" s="200">
        <v>0.0068527429980443</v>
      </c>
      <c r="AL18" s="200">
        <v>0</v>
      </c>
      <c r="AM18" s="200">
        <v>0.048120728433639064</v>
      </c>
      <c r="AN18" s="200">
        <v>0</v>
      </c>
      <c r="AO18" s="252">
        <v>12</v>
      </c>
      <c r="AP18" s="254" t="s">
        <v>130</v>
      </c>
      <c r="AQ18" s="249">
        <v>59.021396375014916</v>
      </c>
      <c r="AR18" s="250">
        <v>0.0012389748966099535</v>
      </c>
      <c r="AS18" s="250">
        <v>0.09573106480437255</v>
      </c>
      <c r="AT18" s="250">
        <v>0</v>
      </c>
      <c r="AU18" s="250">
        <v>0</v>
      </c>
      <c r="AV18" s="250">
        <v>0.008140318996051634</v>
      </c>
      <c r="AW18" s="250">
        <v>0.16540785461227026</v>
      </c>
      <c r="AX18" s="250">
        <v>0</v>
      </c>
      <c r="AY18" s="250">
        <v>40.70808541086904</v>
      </c>
      <c r="AZ18" s="199">
        <v>100</v>
      </c>
      <c r="BA18" s="143"/>
      <c r="BB18" s="143"/>
    </row>
    <row r="19" spans="1:54" ht="12">
      <c r="A19" s="252">
        <v>13</v>
      </c>
      <c r="B19" s="19" t="s">
        <v>131</v>
      </c>
      <c r="C19" s="200">
        <v>0.19821760755563542</v>
      </c>
      <c r="D19" s="200">
        <v>0</v>
      </c>
      <c r="E19" s="200">
        <v>0.05925895531889052</v>
      </c>
      <c r="F19" s="200">
        <v>0.014985600418710202</v>
      </c>
      <c r="G19" s="200">
        <v>0.045369600602347356</v>
      </c>
      <c r="H19" s="200">
        <v>2.8596044738102377</v>
      </c>
      <c r="I19" s="200">
        <v>1.1137777487338305</v>
      </c>
      <c r="J19" s="200">
        <v>0.08741630640499994</v>
      </c>
      <c r="K19" s="200">
        <v>1.00325796778818</v>
      </c>
      <c r="L19" s="200">
        <v>0.3686757611475535</v>
      </c>
      <c r="M19" s="200">
        <v>7.923500194893104</v>
      </c>
      <c r="N19" s="200">
        <v>0.9847767901474507</v>
      </c>
      <c r="O19" s="252">
        <v>13</v>
      </c>
      <c r="P19" s="19" t="s">
        <v>131</v>
      </c>
      <c r="Q19" s="200">
        <v>1.826829893248125</v>
      </c>
      <c r="R19" s="200">
        <v>0.8706305538901067</v>
      </c>
      <c r="S19" s="200">
        <v>0.15575292762700454</v>
      </c>
      <c r="T19" s="200">
        <v>0.6426778020909555</v>
      </c>
      <c r="U19" s="200">
        <v>0.145331745681949</v>
      </c>
      <c r="V19" s="200">
        <v>0.07301425760399363</v>
      </c>
      <c r="W19" s="200">
        <v>0.4153039802342818</v>
      </c>
      <c r="X19" s="200">
        <v>6.743226883305513</v>
      </c>
      <c r="Y19" s="200">
        <v>4.484024668100395</v>
      </c>
      <c r="Z19" s="200">
        <v>2.778093889288204</v>
      </c>
      <c r="AA19" s="200">
        <v>0.02690441805352435</v>
      </c>
      <c r="AB19" s="200">
        <v>0.408569681334246</v>
      </c>
      <c r="AC19" s="252">
        <v>13</v>
      </c>
      <c r="AD19" s="19" t="s">
        <v>131</v>
      </c>
      <c r="AE19" s="200">
        <v>0.6604522064788187</v>
      </c>
      <c r="AF19" s="200">
        <v>0.21068453623697161</v>
      </c>
      <c r="AG19" s="200">
        <v>0.03020268581189418</v>
      </c>
      <c r="AH19" s="200">
        <v>1.8663053266639071</v>
      </c>
      <c r="AI19" s="200">
        <v>1.0850408024174598</v>
      </c>
      <c r="AJ19" s="200">
        <v>0.3411409739389378</v>
      </c>
      <c r="AK19" s="200">
        <v>0.10538911580908845</v>
      </c>
      <c r="AL19" s="200">
        <v>0.01860691283807749</v>
      </c>
      <c r="AM19" s="200">
        <v>1.038211832379731</v>
      </c>
      <c r="AN19" s="200">
        <v>0.040631745124139335</v>
      </c>
      <c r="AO19" s="252">
        <v>13</v>
      </c>
      <c r="AP19" s="19" t="s">
        <v>131</v>
      </c>
      <c r="AQ19" s="249">
        <v>38.625867844978266</v>
      </c>
      <c r="AR19" s="250">
        <v>49.61107068332339</v>
      </c>
      <c r="AS19" s="250">
        <v>1.4934158833170599</v>
      </c>
      <c r="AT19" s="250">
        <v>0</v>
      </c>
      <c r="AU19" s="250">
        <v>0</v>
      </c>
      <c r="AV19" s="250">
        <v>0.006722022737391252</v>
      </c>
      <c r="AW19" s="250">
        <v>0.10211216295765292</v>
      </c>
      <c r="AX19" s="250">
        <v>0</v>
      </c>
      <c r="AY19" s="250">
        <v>10.160811399169356</v>
      </c>
      <c r="AZ19" s="199">
        <v>100</v>
      </c>
      <c r="BA19" s="143"/>
      <c r="BB19" s="143"/>
    </row>
    <row r="20" spans="1:54" ht="12">
      <c r="A20" s="252">
        <v>14</v>
      </c>
      <c r="B20" s="254" t="s">
        <v>132</v>
      </c>
      <c r="C20" s="200">
        <v>0.019773792433590457</v>
      </c>
      <c r="D20" s="200">
        <v>0</v>
      </c>
      <c r="E20" s="200">
        <v>0.3153777693037006</v>
      </c>
      <c r="F20" s="200">
        <v>0.01989411573316203</v>
      </c>
      <c r="G20" s="200">
        <v>0.07884701472815087</v>
      </c>
      <c r="H20" s="200">
        <v>1.8289147328929358</v>
      </c>
      <c r="I20" s="200">
        <v>0.31960287553232597</v>
      </c>
      <c r="J20" s="200">
        <v>0.03511022209375045</v>
      </c>
      <c r="K20" s="200">
        <v>0.37131030028479545</v>
      </c>
      <c r="L20" s="200">
        <v>0.5744089604428283</v>
      </c>
      <c r="M20" s="200">
        <v>1.154103946467986</v>
      </c>
      <c r="N20" s="200">
        <v>1.6243151351086167</v>
      </c>
      <c r="O20" s="252">
        <v>14</v>
      </c>
      <c r="P20" s="254" t="s">
        <v>132</v>
      </c>
      <c r="Q20" s="200">
        <v>0.11621046485492692</v>
      </c>
      <c r="R20" s="200">
        <v>2.408065938341373</v>
      </c>
      <c r="S20" s="200">
        <v>0.07330922569008205</v>
      </c>
      <c r="T20" s="200">
        <v>8.377748328548194</v>
      </c>
      <c r="U20" s="200">
        <v>0.7077556773546255</v>
      </c>
      <c r="V20" s="200">
        <v>0.30802196657141817</v>
      </c>
      <c r="W20" s="200">
        <v>0.014316389383663416</v>
      </c>
      <c r="X20" s="200">
        <v>11.974678983049355</v>
      </c>
      <c r="Y20" s="200">
        <v>0.5367195626415427</v>
      </c>
      <c r="Z20" s="200">
        <v>1.3121405119457097</v>
      </c>
      <c r="AA20" s="200">
        <v>0.10240734918422645</v>
      </c>
      <c r="AB20" s="200">
        <v>0.4154785522320573</v>
      </c>
      <c r="AC20" s="252">
        <v>14</v>
      </c>
      <c r="AD20" s="254" t="s">
        <v>132</v>
      </c>
      <c r="AE20" s="200">
        <v>2.73029826453743</v>
      </c>
      <c r="AF20" s="200">
        <v>18.0148363740551</v>
      </c>
      <c r="AG20" s="200">
        <v>0.19136507280808557</v>
      </c>
      <c r="AH20" s="200">
        <v>0.630749391107536</v>
      </c>
      <c r="AI20" s="200">
        <v>1.3172292149928972</v>
      </c>
      <c r="AJ20" s="200">
        <v>1.2322837039199368</v>
      </c>
      <c r="AK20" s="200">
        <v>0.6781053372732051</v>
      </c>
      <c r="AL20" s="200">
        <v>0.16056030029601942</v>
      </c>
      <c r="AM20" s="200">
        <v>2.749345196501555</v>
      </c>
      <c r="AN20" s="200">
        <v>0.3522532915672802</v>
      </c>
      <c r="AO20" s="252">
        <v>14</v>
      </c>
      <c r="AP20" s="254" t="s">
        <v>132</v>
      </c>
      <c r="AQ20" s="249">
        <v>60.745537961878064</v>
      </c>
      <c r="AR20" s="250">
        <v>19.68490844035495</v>
      </c>
      <c r="AS20" s="250">
        <v>1.3814703160296375</v>
      </c>
      <c r="AT20" s="250">
        <v>0</v>
      </c>
      <c r="AU20" s="250">
        <v>0</v>
      </c>
      <c r="AV20" s="250">
        <v>7.8441949202549015</v>
      </c>
      <c r="AW20" s="250">
        <v>-1.240421072599033</v>
      </c>
      <c r="AX20" s="250">
        <v>0</v>
      </c>
      <c r="AY20" s="250">
        <v>11.584309428550615</v>
      </c>
      <c r="AZ20" s="199">
        <v>100</v>
      </c>
      <c r="BA20" s="143"/>
      <c r="BB20" s="143"/>
    </row>
    <row r="21" spans="1:54" ht="12">
      <c r="A21" s="252">
        <v>15</v>
      </c>
      <c r="B21" s="19" t="s">
        <v>162</v>
      </c>
      <c r="C21" s="200">
        <v>0.015114228207810755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2.095063127583981</v>
      </c>
      <c r="J21" s="200">
        <v>0</v>
      </c>
      <c r="K21" s="200">
        <v>0.6786843810068622</v>
      </c>
      <c r="L21" s="200">
        <v>0</v>
      </c>
      <c r="M21" s="200">
        <v>0</v>
      </c>
      <c r="N21" s="200">
        <v>0</v>
      </c>
      <c r="O21" s="252">
        <v>15</v>
      </c>
      <c r="P21" s="19" t="s">
        <v>162</v>
      </c>
      <c r="Q21" s="200">
        <v>0</v>
      </c>
      <c r="R21" s="200">
        <v>0.20203316458628895</v>
      </c>
      <c r="S21" s="200">
        <v>0</v>
      </c>
      <c r="T21" s="200">
        <v>0</v>
      </c>
      <c r="U21" s="200">
        <v>0</v>
      </c>
      <c r="V21" s="200">
        <v>0</v>
      </c>
      <c r="W21" s="200">
        <v>0</v>
      </c>
      <c r="X21" s="200">
        <v>0.8080929896727516</v>
      </c>
      <c r="Y21" s="200">
        <v>0</v>
      </c>
      <c r="Z21" s="200">
        <v>0</v>
      </c>
      <c r="AA21" s="200">
        <v>0</v>
      </c>
      <c r="AB21" s="200">
        <v>0.9847840218599647</v>
      </c>
      <c r="AC21" s="252">
        <v>15</v>
      </c>
      <c r="AD21" s="19" t="s">
        <v>162</v>
      </c>
      <c r="AE21" s="200">
        <v>0</v>
      </c>
      <c r="AF21" s="200">
        <v>0</v>
      </c>
      <c r="AG21" s="200">
        <v>0.17622191064458712</v>
      </c>
      <c r="AH21" s="200">
        <v>0</v>
      </c>
      <c r="AI21" s="200">
        <v>0</v>
      </c>
      <c r="AJ21" s="200">
        <v>0.8885822775702175</v>
      </c>
      <c r="AK21" s="200">
        <v>0</v>
      </c>
      <c r="AL21" s="200">
        <v>0</v>
      </c>
      <c r="AM21" s="200">
        <v>1.1477487772245913</v>
      </c>
      <c r="AN21" s="200">
        <v>0</v>
      </c>
      <c r="AO21" s="252">
        <v>15</v>
      </c>
      <c r="AP21" s="19" t="s">
        <v>162</v>
      </c>
      <c r="AQ21" s="249">
        <v>6.996324878357055</v>
      </c>
      <c r="AR21" s="250">
        <v>45.5893899836702</v>
      </c>
      <c r="AS21" s="250">
        <v>1.660864362667635</v>
      </c>
      <c r="AT21" s="250">
        <v>0</v>
      </c>
      <c r="AU21" s="250">
        <v>0</v>
      </c>
      <c r="AV21" s="250">
        <v>0.05292062323464729</v>
      </c>
      <c r="AW21" s="250">
        <v>0.8831106869592998</v>
      </c>
      <c r="AX21" s="250">
        <v>34.22432288806152</v>
      </c>
      <c r="AY21" s="250">
        <v>10.593066576412633</v>
      </c>
      <c r="AZ21" s="199">
        <v>100</v>
      </c>
      <c r="BA21" s="143"/>
      <c r="BB21" s="143"/>
    </row>
    <row r="22" spans="1:54" ht="12">
      <c r="A22" s="252">
        <v>16</v>
      </c>
      <c r="B22" s="253" t="s">
        <v>133</v>
      </c>
      <c r="C22" s="200">
        <v>0.00613194139521161</v>
      </c>
      <c r="D22" s="200">
        <v>0</v>
      </c>
      <c r="E22" s="200">
        <v>0.2350593242985558</v>
      </c>
      <c r="F22" s="200">
        <v>0.010487732119749021</v>
      </c>
      <c r="G22" s="200">
        <v>0.029884325294401156</v>
      </c>
      <c r="H22" s="200">
        <v>0.4608481440955392</v>
      </c>
      <c r="I22" s="200">
        <v>0.550079004955773</v>
      </c>
      <c r="J22" s="200">
        <v>0.024951292587595826</v>
      </c>
      <c r="K22" s="200">
        <v>0.16333065574828481</v>
      </c>
      <c r="L22" s="200">
        <v>0.2427458416689011</v>
      </c>
      <c r="M22" s="200">
        <v>0.7879890324873801</v>
      </c>
      <c r="N22" s="200">
        <v>1.3611572037561086</v>
      </c>
      <c r="O22" s="252">
        <v>16</v>
      </c>
      <c r="P22" s="253" t="s">
        <v>133</v>
      </c>
      <c r="Q22" s="200">
        <v>0.04637503159431243</v>
      </c>
      <c r="R22" s="200">
        <v>0.2597697345109224</v>
      </c>
      <c r="S22" s="200">
        <v>0.006314866243759038</v>
      </c>
      <c r="T22" s="200">
        <v>1.5926375103945771</v>
      </c>
      <c r="U22" s="200">
        <v>0.004977856042522985</v>
      </c>
      <c r="V22" s="200">
        <v>0.21522785018552307</v>
      </c>
      <c r="W22" s="200">
        <v>0.512144971137135</v>
      </c>
      <c r="X22" s="200">
        <v>5.452374735528423</v>
      </c>
      <c r="Y22" s="200">
        <v>0.5776650296992689</v>
      </c>
      <c r="Z22" s="200">
        <v>6.494977576753594</v>
      </c>
      <c r="AA22" s="200">
        <v>0.03505788097944357</v>
      </c>
      <c r="AB22" s="200">
        <v>2.3166738758589682</v>
      </c>
      <c r="AC22" s="252">
        <v>16</v>
      </c>
      <c r="AD22" s="253" t="s">
        <v>133</v>
      </c>
      <c r="AE22" s="200">
        <v>0.9787231425319171</v>
      </c>
      <c r="AF22" s="200">
        <v>0.8669581112959812</v>
      </c>
      <c r="AG22" s="200">
        <v>0.05408705538497519</v>
      </c>
      <c r="AH22" s="200">
        <v>3.4288854574667473</v>
      </c>
      <c r="AI22" s="200">
        <v>3.7850405328455667</v>
      </c>
      <c r="AJ22" s="200">
        <v>3.4187505031678294</v>
      </c>
      <c r="AK22" s="200">
        <v>0.944585346979369</v>
      </c>
      <c r="AL22" s="200">
        <v>0.02738475663257902</v>
      </c>
      <c r="AM22" s="200">
        <v>0.7607701080850002</v>
      </c>
      <c r="AN22" s="200">
        <v>0.6828054710825512</v>
      </c>
      <c r="AO22" s="252">
        <v>16</v>
      </c>
      <c r="AP22" s="253" t="s">
        <v>133</v>
      </c>
      <c r="AQ22" s="249">
        <v>36.33485190280847</v>
      </c>
      <c r="AR22" s="250">
        <v>18.82175905812766</v>
      </c>
      <c r="AS22" s="250">
        <v>0</v>
      </c>
      <c r="AT22" s="250">
        <v>0</v>
      </c>
      <c r="AU22" s="250">
        <v>0</v>
      </c>
      <c r="AV22" s="250">
        <v>24.399667490128675</v>
      </c>
      <c r="AW22" s="250">
        <v>-2.380290214206198</v>
      </c>
      <c r="AX22" s="250">
        <v>0</v>
      </c>
      <c r="AY22" s="250">
        <v>22.824011759833112</v>
      </c>
      <c r="AZ22" s="199">
        <v>100</v>
      </c>
      <c r="BA22" s="143"/>
      <c r="BB22" s="143"/>
    </row>
    <row r="23" spans="1:54" ht="24">
      <c r="A23" s="252">
        <v>17</v>
      </c>
      <c r="B23" s="253" t="s">
        <v>134</v>
      </c>
      <c r="C23" s="200">
        <v>0.046540748321034615</v>
      </c>
      <c r="D23" s="200">
        <v>0</v>
      </c>
      <c r="E23" s="200">
        <v>0.5172870475263893</v>
      </c>
      <c r="F23" s="200">
        <v>0</v>
      </c>
      <c r="G23" s="200">
        <v>0</v>
      </c>
      <c r="H23" s="200">
        <v>7.027369636333046</v>
      </c>
      <c r="I23" s="200">
        <v>2.028549551584052</v>
      </c>
      <c r="J23" s="200">
        <v>0</v>
      </c>
      <c r="K23" s="200">
        <v>1.628183607798978</v>
      </c>
      <c r="L23" s="200">
        <v>5.069944701057557</v>
      </c>
      <c r="M23" s="200">
        <v>0</v>
      </c>
      <c r="N23" s="200">
        <v>5.936807756198676</v>
      </c>
      <c r="O23" s="252">
        <v>17</v>
      </c>
      <c r="P23" s="253" t="s">
        <v>134</v>
      </c>
      <c r="Q23" s="200">
        <v>0.8659704191963367</v>
      </c>
      <c r="R23" s="200">
        <v>0.3349845220401362</v>
      </c>
      <c r="S23" s="200">
        <v>0.09202392466791856</v>
      </c>
      <c r="T23" s="200">
        <v>0</v>
      </c>
      <c r="U23" s="200">
        <v>1.6000410097107156</v>
      </c>
      <c r="V23" s="200">
        <v>8.607471075867409</v>
      </c>
      <c r="W23" s="200">
        <v>0</v>
      </c>
      <c r="X23" s="200">
        <v>2.0117225755729593</v>
      </c>
      <c r="Y23" s="200">
        <v>0.19107905057291774</v>
      </c>
      <c r="Z23" s="200">
        <v>7.12281024520337</v>
      </c>
      <c r="AA23" s="200">
        <v>0.13114208488906537</v>
      </c>
      <c r="AB23" s="200">
        <v>0.19557889865751996</v>
      </c>
      <c r="AC23" s="252">
        <v>17</v>
      </c>
      <c r="AD23" s="253" t="s">
        <v>134</v>
      </c>
      <c r="AE23" s="200">
        <v>3.5618463582548547</v>
      </c>
      <c r="AF23" s="200">
        <v>0</v>
      </c>
      <c r="AG23" s="200">
        <v>0.011324543222551324</v>
      </c>
      <c r="AH23" s="200">
        <v>13.263699469092924</v>
      </c>
      <c r="AI23" s="200">
        <v>4.6648988912488445</v>
      </c>
      <c r="AJ23" s="200">
        <v>0.03945739324628087</v>
      </c>
      <c r="AK23" s="200">
        <v>1.6653091400871023</v>
      </c>
      <c r="AL23" s="200">
        <v>0.20784723534131969</v>
      </c>
      <c r="AM23" s="200">
        <v>0.011462352164367364</v>
      </c>
      <c r="AN23" s="200">
        <v>2.5124584163102597</v>
      </c>
      <c r="AO23" s="252">
        <v>17</v>
      </c>
      <c r="AP23" s="253" t="s">
        <v>134</v>
      </c>
      <c r="AQ23" s="249">
        <v>69.34581065416657</v>
      </c>
      <c r="AR23" s="250">
        <v>31.54033555155481</v>
      </c>
      <c r="AS23" s="250">
        <v>0</v>
      </c>
      <c r="AT23" s="250">
        <v>0</v>
      </c>
      <c r="AU23" s="250">
        <v>0</v>
      </c>
      <c r="AV23" s="250">
        <v>0</v>
      </c>
      <c r="AW23" s="250">
        <v>-0.8861462120353153</v>
      </c>
      <c r="AX23" s="250">
        <v>0</v>
      </c>
      <c r="AY23" s="250">
        <v>0</v>
      </c>
      <c r="AZ23" s="199">
        <v>100</v>
      </c>
      <c r="BA23" s="143"/>
      <c r="BB23" s="143"/>
    </row>
    <row r="24" spans="1:54" s="20" customFormat="1" ht="12">
      <c r="A24" s="252">
        <v>18</v>
      </c>
      <c r="B24" s="253" t="s">
        <v>135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3.1854689111276273</v>
      </c>
      <c r="I24" s="200">
        <v>4.747441312990696</v>
      </c>
      <c r="J24" s="200">
        <v>0.02748709065201898</v>
      </c>
      <c r="K24" s="200">
        <v>0.7077703838864776</v>
      </c>
      <c r="L24" s="200">
        <v>0.06399701156362024</v>
      </c>
      <c r="M24" s="200">
        <v>0.03671466247839339</v>
      </c>
      <c r="N24" s="200">
        <v>2.418605882668761</v>
      </c>
      <c r="O24" s="252">
        <v>18</v>
      </c>
      <c r="P24" s="253" t="s">
        <v>135</v>
      </c>
      <c r="Q24" s="200">
        <v>0</v>
      </c>
      <c r="R24" s="200">
        <v>0.5093642803623244</v>
      </c>
      <c r="S24" s="200">
        <v>0</v>
      </c>
      <c r="T24" s="200">
        <v>0.1098276773459919</v>
      </c>
      <c r="U24" s="200">
        <v>0</v>
      </c>
      <c r="V24" s="200">
        <v>4.3001683066841085</v>
      </c>
      <c r="W24" s="200">
        <v>0.07357055942384902</v>
      </c>
      <c r="X24" s="200">
        <v>2.1855285352514886</v>
      </c>
      <c r="Y24" s="200">
        <v>1.4919642265282618</v>
      </c>
      <c r="Z24" s="200">
        <v>5.242706754423852</v>
      </c>
      <c r="AA24" s="200">
        <v>0</v>
      </c>
      <c r="AB24" s="200">
        <v>5.468172841520698</v>
      </c>
      <c r="AC24" s="252">
        <v>18</v>
      </c>
      <c r="AD24" s="253" t="s">
        <v>135</v>
      </c>
      <c r="AE24" s="200">
        <v>2.472284418770326</v>
      </c>
      <c r="AF24" s="200">
        <v>0.39564432627268675</v>
      </c>
      <c r="AG24" s="200">
        <v>0.21915924200151377</v>
      </c>
      <c r="AH24" s="200">
        <v>3.7228982169126708</v>
      </c>
      <c r="AI24" s="200">
        <v>1.6004135895667237</v>
      </c>
      <c r="AJ24" s="200">
        <v>3.9361903879098326</v>
      </c>
      <c r="AK24" s="200">
        <v>2.0848085622132646</v>
      </c>
      <c r="AL24" s="200">
        <v>0.05485066813131135</v>
      </c>
      <c r="AM24" s="200">
        <v>1.7746096156142148</v>
      </c>
      <c r="AN24" s="200">
        <v>3.139295553349783</v>
      </c>
      <c r="AO24" s="252">
        <v>18</v>
      </c>
      <c r="AP24" s="253" t="s">
        <v>135</v>
      </c>
      <c r="AQ24" s="249">
        <v>49.968943017650496</v>
      </c>
      <c r="AR24" s="250">
        <v>50.172918196222184</v>
      </c>
      <c r="AS24" s="250">
        <v>0</v>
      </c>
      <c r="AT24" s="250">
        <v>0</v>
      </c>
      <c r="AU24" s="250">
        <v>0</v>
      </c>
      <c r="AV24" s="250">
        <v>0.09148608250472515</v>
      </c>
      <c r="AW24" s="250">
        <v>-0.23334730092706663</v>
      </c>
      <c r="AX24" s="250">
        <v>0</v>
      </c>
      <c r="AY24" s="250">
        <v>0</v>
      </c>
      <c r="AZ24" s="199">
        <v>100</v>
      </c>
      <c r="BA24" s="143"/>
      <c r="BB24" s="143"/>
    </row>
    <row r="25" spans="1:54" ht="12.75" thickBot="1">
      <c r="A25" s="268">
        <v>19</v>
      </c>
      <c r="B25" s="269" t="s">
        <v>136</v>
      </c>
      <c r="C25" s="282">
        <v>0.04537090384483102</v>
      </c>
      <c r="D25" s="282">
        <v>0</v>
      </c>
      <c r="E25" s="282">
        <v>0.9202273033616892</v>
      </c>
      <c r="F25" s="282">
        <v>0</v>
      </c>
      <c r="G25" s="282">
        <v>1.071037336056286</v>
      </c>
      <c r="H25" s="282">
        <v>2.2337355729588353</v>
      </c>
      <c r="I25" s="282">
        <v>1.0002774896766806</v>
      </c>
      <c r="J25" s="282">
        <v>0</v>
      </c>
      <c r="K25" s="282">
        <v>0.497754388972456</v>
      </c>
      <c r="L25" s="282">
        <v>0.34540442010788314</v>
      </c>
      <c r="M25" s="282">
        <v>0.7397832680058503</v>
      </c>
      <c r="N25" s="282">
        <v>14.1954910772817</v>
      </c>
      <c r="O25" s="268">
        <v>19</v>
      </c>
      <c r="P25" s="269" t="s">
        <v>136</v>
      </c>
      <c r="Q25" s="282">
        <v>0.04700464682369824</v>
      </c>
      <c r="R25" s="282">
        <v>0.4431945133463127</v>
      </c>
      <c r="S25" s="282">
        <v>0.011681096192565294</v>
      </c>
      <c r="T25" s="282">
        <v>0.3803553022053696</v>
      </c>
      <c r="U25" s="282">
        <v>0.011509906350534145</v>
      </c>
      <c r="V25" s="282">
        <v>2.9945319041124687</v>
      </c>
      <c r="W25" s="282">
        <v>0.254789621699101</v>
      </c>
      <c r="X25" s="282">
        <v>2.19253890963988</v>
      </c>
      <c r="Y25" s="282">
        <v>1.233387563516369</v>
      </c>
      <c r="Z25" s="282">
        <v>3.784291252634172</v>
      </c>
      <c r="AA25" s="282">
        <v>0</v>
      </c>
      <c r="AB25" s="282">
        <v>4.422827976022748</v>
      </c>
      <c r="AC25" s="268">
        <v>19</v>
      </c>
      <c r="AD25" s="269" t="s">
        <v>136</v>
      </c>
      <c r="AE25" s="282">
        <v>1.4414170750006563</v>
      </c>
      <c r="AF25" s="282">
        <v>0.28968197780954913</v>
      </c>
      <c r="AG25" s="282">
        <v>0.18399817370532956</v>
      </c>
      <c r="AH25" s="282">
        <v>0.6366984768544173</v>
      </c>
      <c r="AI25" s="282">
        <v>3.6186920558571436</v>
      </c>
      <c r="AJ25" s="282">
        <v>7.864840489856567</v>
      </c>
      <c r="AK25" s="282">
        <v>3.65734866240867</v>
      </c>
      <c r="AL25" s="282">
        <v>0.08058861526160963</v>
      </c>
      <c r="AM25" s="282">
        <v>0.5587117704874291</v>
      </c>
      <c r="AN25" s="282">
        <v>3.1374830706605827</v>
      </c>
      <c r="AO25" s="268">
        <v>19</v>
      </c>
      <c r="AP25" s="269" t="s">
        <v>136</v>
      </c>
      <c r="AQ25" s="283">
        <v>58.294654820711386</v>
      </c>
      <c r="AR25" s="284">
        <v>37.95609301429449</v>
      </c>
      <c r="AS25" s="284">
        <v>0</v>
      </c>
      <c r="AT25" s="284">
        <v>0</v>
      </c>
      <c r="AU25" s="284">
        <v>0</v>
      </c>
      <c r="AV25" s="284">
        <v>0</v>
      </c>
      <c r="AW25" s="284">
        <v>3.7492521596864075</v>
      </c>
      <c r="AX25" s="284">
        <v>0</v>
      </c>
      <c r="AY25" s="284">
        <v>0</v>
      </c>
      <c r="AZ25" s="285">
        <v>100</v>
      </c>
      <c r="BA25" s="143"/>
      <c r="BB25" s="143"/>
    </row>
    <row r="26" spans="1:54" ht="15.75">
      <c r="A26" s="203" t="s">
        <v>210</v>
      </c>
      <c r="B26" s="204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3" t="s">
        <v>210</v>
      </c>
      <c r="P26" s="204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3" t="s">
        <v>210</v>
      </c>
      <c r="AD26" s="204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3" t="s">
        <v>210</v>
      </c>
      <c r="AP26" s="204"/>
      <c r="AQ26" s="249"/>
      <c r="AR26" s="250"/>
      <c r="AS26" s="250"/>
      <c r="AT26" s="250"/>
      <c r="AU26" s="250"/>
      <c r="AV26" s="250"/>
      <c r="AW26" s="250"/>
      <c r="AX26" s="250"/>
      <c r="AY26" s="250"/>
      <c r="AZ26" s="199"/>
      <c r="BA26" s="143"/>
      <c r="BB26" s="143"/>
    </row>
    <row r="27" spans="1:54" ht="16.5" thickBot="1">
      <c r="A27" s="203"/>
      <c r="B27" s="220" t="s">
        <v>104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3"/>
      <c r="P27" s="220" t="s">
        <v>104</v>
      </c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3"/>
      <c r="AD27" s="220" t="s">
        <v>104</v>
      </c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3"/>
      <c r="AP27" s="220" t="s">
        <v>104</v>
      </c>
      <c r="AQ27" s="249"/>
      <c r="AR27" s="250"/>
      <c r="AS27" s="250"/>
      <c r="AT27" s="250"/>
      <c r="AU27" s="250"/>
      <c r="AV27" s="250"/>
      <c r="AW27" s="250"/>
      <c r="AX27" s="250"/>
      <c r="AY27" s="250"/>
      <c r="AZ27" s="199"/>
      <c r="BA27" s="143"/>
      <c r="BB27" s="143"/>
    </row>
    <row r="28" spans="1:54" ht="21.75">
      <c r="A28" s="79"/>
      <c r="B28" s="80"/>
      <c r="C28" s="81" t="s">
        <v>51</v>
      </c>
      <c r="D28" s="80" t="s">
        <v>173</v>
      </c>
      <c r="E28" s="80" t="s">
        <v>47</v>
      </c>
      <c r="F28" s="80" t="s">
        <v>48</v>
      </c>
      <c r="G28" s="80" t="s">
        <v>48</v>
      </c>
      <c r="H28" s="80" t="s">
        <v>52</v>
      </c>
      <c r="I28" s="80" t="s">
        <v>176</v>
      </c>
      <c r="J28" s="80" t="s">
        <v>178</v>
      </c>
      <c r="K28" s="80" t="s">
        <v>180</v>
      </c>
      <c r="L28" s="81" t="s">
        <v>54</v>
      </c>
      <c r="M28" s="80" t="s">
        <v>53</v>
      </c>
      <c r="N28" s="80" t="s">
        <v>55</v>
      </c>
      <c r="O28" s="206"/>
      <c r="P28" s="207"/>
      <c r="Q28" s="80" t="s">
        <v>53</v>
      </c>
      <c r="R28" s="80" t="s">
        <v>53</v>
      </c>
      <c r="S28" s="80" t="s">
        <v>50</v>
      </c>
      <c r="T28" s="80" t="s">
        <v>53</v>
      </c>
      <c r="U28" s="80" t="s">
        <v>53</v>
      </c>
      <c r="V28" s="80" t="s">
        <v>61</v>
      </c>
      <c r="W28" s="81" t="s">
        <v>62</v>
      </c>
      <c r="X28" s="80" t="s">
        <v>6</v>
      </c>
      <c r="Y28" s="80" t="s">
        <v>63</v>
      </c>
      <c r="Z28" s="80" t="s">
        <v>64</v>
      </c>
      <c r="AA28" s="80" t="s">
        <v>185</v>
      </c>
      <c r="AB28" s="80" t="s">
        <v>66</v>
      </c>
      <c r="AC28" s="206"/>
      <c r="AD28" s="207"/>
      <c r="AE28" s="80" t="s">
        <v>67</v>
      </c>
      <c r="AF28" s="80" t="s">
        <v>188</v>
      </c>
      <c r="AG28" s="81" t="s">
        <v>69</v>
      </c>
      <c r="AH28" s="80" t="s">
        <v>70</v>
      </c>
      <c r="AI28" s="80" t="s">
        <v>72</v>
      </c>
      <c r="AJ28" s="79" t="s">
        <v>33</v>
      </c>
      <c r="AK28" s="80" t="s">
        <v>73</v>
      </c>
      <c r="AL28" s="80" t="s">
        <v>191</v>
      </c>
      <c r="AM28" s="80" t="s">
        <v>74</v>
      </c>
      <c r="AN28" s="80" t="s">
        <v>75</v>
      </c>
      <c r="AO28" s="206"/>
      <c r="AP28" s="207"/>
      <c r="AQ28" s="82" t="s">
        <v>80</v>
      </c>
      <c r="AR28" s="82" t="s">
        <v>82</v>
      </c>
      <c r="AS28" s="82" t="s">
        <v>82</v>
      </c>
      <c r="AT28" s="98" t="s">
        <v>92</v>
      </c>
      <c r="AU28" s="99" t="s">
        <v>93</v>
      </c>
      <c r="AV28" s="82" t="s">
        <v>85</v>
      </c>
      <c r="AW28" s="82" t="s">
        <v>86</v>
      </c>
      <c r="AX28" s="82" t="s">
        <v>101</v>
      </c>
      <c r="AY28" s="82" t="s">
        <v>88</v>
      </c>
      <c r="AZ28" s="82" t="s">
        <v>9</v>
      </c>
      <c r="BA28" s="143"/>
      <c r="BB28" s="143"/>
    </row>
    <row r="29" spans="1:54" ht="77.25" customHeight="1" thickBot="1">
      <c r="A29" s="85"/>
      <c r="B29" s="94" t="s">
        <v>17</v>
      </c>
      <c r="C29" s="86" t="s">
        <v>171</v>
      </c>
      <c r="D29" s="86" t="s">
        <v>172</v>
      </c>
      <c r="E29" s="86" t="s">
        <v>174</v>
      </c>
      <c r="F29" s="86" t="s">
        <v>49</v>
      </c>
      <c r="G29" s="86" t="s">
        <v>175</v>
      </c>
      <c r="H29" s="86" t="s">
        <v>238</v>
      </c>
      <c r="I29" s="86" t="s">
        <v>177</v>
      </c>
      <c r="J29" s="86" t="s">
        <v>179</v>
      </c>
      <c r="K29" s="86" t="s">
        <v>181</v>
      </c>
      <c r="L29" s="86" t="s">
        <v>182</v>
      </c>
      <c r="M29" s="86" t="s">
        <v>78</v>
      </c>
      <c r="N29" s="86" t="s">
        <v>76</v>
      </c>
      <c r="O29" s="208"/>
      <c r="P29" s="94" t="s">
        <v>17</v>
      </c>
      <c r="Q29" s="86" t="s">
        <v>56</v>
      </c>
      <c r="R29" s="86" t="s">
        <v>57</v>
      </c>
      <c r="S29" s="86" t="s">
        <v>183</v>
      </c>
      <c r="T29" s="86" t="s">
        <v>226</v>
      </c>
      <c r="U29" s="86" t="s">
        <v>59</v>
      </c>
      <c r="V29" s="86" t="s">
        <v>60</v>
      </c>
      <c r="W29" s="86" t="s">
        <v>77</v>
      </c>
      <c r="X29" s="87"/>
      <c r="Y29" s="86" t="s">
        <v>153</v>
      </c>
      <c r="Z29" s="86" t="s">
        <v>184</v>
      </c>
      <c r="AA29" s="86" t="s">
        <v>186</v>
      </c>
      <c r="AB29" s="86" t="s">
        <v>65</v>
      </c>
      <c r="AC29" s="208"/>
      <c r="AD29" s="94" t="s">
        <v>17</v>
      </c>
      <c r="AE29" s="86" t="s">
        <v>187</v>
      </c>
      <c r="AF29" s="86"/>
      <c r="AG29" s="86" t="s">
        <v>68</v>
      </c>
      <c r="AH29" s="86" t="s">
        <v>189</v>
      </c>
      <c r="AI29" s="86" t="s">
        <v>71</v>
      </c>
      <c r="AJ29" s="87"/>
      <c r="AK29" s="86" t="s">
        <v>190</v>
      </c>
      <c r="AL29" s="86" t="s">
        <v>192</v>
      </c>
      <c r="AM29" s="86" t="s">
        <v>193</v>
      </c>
      <c r="AN29" s="86" t="s">
        <v>224</v>
      </c>
      <c r="AO29" s="208"/>
      <c r="AP29" s="94" t="s">
        <v>17</v>
      </c>
      <c r="AQ29" s="88" t="s">
        <v>125</v>
      </c>
      <c r="AR29" s="88" t="s">
        <v>81</v>
      </c>
      <c r="AS29" s="88" t="s">
        <v>83</v>
      </c>
      <c r="AT29" s="88" t="s">
        <v>116</v>
      </c>
      <c r="AU29" s="88" t="s">
        <v>222</v>
      </c>
      <c r="AV29" s="88" t="s">
        <v>84</v>
      </c>
      <c r="AW29" s="88" t="s">
        <v>99</v>
      </c>
      <c r="AX29" s="88" t="s">
        <v>100</v>
      </c>
      <c r="AY29" s="88" t="s">
        <v>87</v>
      </c>
      <c r="AZ29" s="88" t="s">
        <v>221</v>
      </c>
      <c r="BA29" s="143"/>
      <c r="BB29" s="143"/>
    </row>
    <row r="30" spans="1:54" ht="12">
      <c r="A30" s="252"/>
      <c r="B30" s="253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52"/>
      <c r="P30" s="253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52"/>
      <c r="AD30" s="253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52"/>
      <c r="AP30" s="253"/>
      <c r="AQ30" s="249"/>
      <c r="AR30" s="250"/>
      <c r="AS30" s="250"/>
      <c r="AT30" s="250"/>
      <c r="AU30" s="250"/>
      <c r="AV30" s="250"/>
      <c r="AW30" s="250"/>
      <c r="AX30" s="250"/>
      <c r="AY30" s="250"/>
      <c r="AZ30" s="199"/>
      <c r="BA30" s="143"/>
      <c r="BB30" s="143"/>
    </row>
    <row r="31" spans="1:54" ht="12">
      <c r="A31" s="252"/>
      <c r="B31" s="253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52"/>
      <c r="P31" s="253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52"/>
      <c r="AD31" s="253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52"/>
      <c r="AP31" s="253"/>
      <c r="AQ31" s="249"/>
      <c r="AR31" s="250"/>
      <c r="AS31" s="250"/>
      <c r="AT31" s="250"/>
      <c r="AU31" s="250"/>
      <c r="AV31" s="250"/>
      <c r="AW31" s="250"/>
      <c r="AX31" s="250"/>
      <c r="AY31" s="250"/>
      <c r="AZ31" s="199"/>
      <c r="BA31" s="143"/>
      <c r="BB31" s="143"/>
    </row>
    <row r="32" spans="1:54" ht="12">
      <c r="A32" s="252">
        <v>20</v>
      </c>
      <c r="B32" s="253" t="s">
        <v>6</v>
      </c>
      <c r="C32" s="200">
        <v>0.000756435372749393</v>
      </c>
      <c r="D32" s="200">
        <v>0</v>
      </c>
      <c r="E32" s="200">
        <v>0</v>
      </c>
      <c r="F32" s="200">
        <v>0.0009512978416175006</v>
      </c>
      <c r="G32" s="200">
        <v>0</v>
      </c>
      <c r="H32" s="200">
        <v>0.31769205986309995</v>
      </c>
      <c r="I32" s="200">
        <v>0.39679481328589206</v>
      </c>
      <c r="J32" s="200">
        <v>0.0003847484648951374</v>
      </c>
      <c r="K32" s="200">
        <v>0.11811157558884702</v>
      </c>
      <c r="L32" s="200">
        <v>0.011709298285230334</v>
      </c>
      <c r="M32" s="200">
        <v>0.010021258671114508</v>
      </c>
      <c r="N32" s="200">
        <v>0.07543073357090092</v>
      </c>
      <c r="O32" s="252">
        <v>20</v>
      </c>
      <c r="P32" s="253" t="s">
        <v>6</v>
      </c>
      <c r="Q32" s="200">
        <v>0.00019591838892299443</v>
      </c>
      <c r="R32" s="200">
        <v>0.003500077671446765</v>
      </c>
      <c r="S32" s="200">
        <v>0.0005842507160159613</v>
      </c>
      <c r="T32" s="200">
        <v>0.17352325410467273</v>
      </c>
      <c r="U32" s="200">
        <v>0.02609787199585107</v>
      </c>
      <c r="V32" s="200">
        <v>0.10310307084280448</v>
      </c>
      <c r="W32" s="200">
        <v>0.0110059695545906</v>
      </c>
      <c r="X32" s="200">
        <v>2.860978604376727</v>
      </c>
      <c r="Y32" s="200">
        <v>0.01652755598172593</v>
      </c>
      <c r="Z32" s="200">
        <v>3.439989158739148</v>
      </c>
      <c r="AA32" s="200">
        <v>0</v>
      </c>
      <c r="AB32" s="200">
        <v>0.7522857812316404</v>
      </c>
      <c r="AC32" s="252">
        <v>20</v>
      </c>
      <c r="AD32" s="253" t="s">
        <v>6</v>
      </c>
      <c r="AE32" s="200">
        <v>1.3630766644568602</v>
      </c>
      <c r="AF32" s="200">
        <v>1.2375501322116411</v>
      </c>
      <c r="AG32" s="200">
        <v>0.02013155060336102</v>
      </c>
      <c r="AH32" s="200">
        <v>1.8721353939080305</v>
      </c>
      <c r="AI32" s="200">
        <v>0.20657901553179409</v>
      </c>
      <c r="AJ32" s="200">
        <v>0.40864317269267564</v>
      </c>
      <c r="AK32" s="200">
        <v>0.2603437686547727</v>
      </c>
      <c r="AL32" s="200">
        <v>0.0001919420158826837</v>
      </c>
      <c r="AM32" s="200">
        <v>1.1049902462683439</v>
      </c>
      <c r="AN32" s="200">
        <v>0.01302932913740158</v>
      </c>
      <c r="AO32" s="252">
        <v>20</v>
      </c>
      <c r="AP32" s="253" t="s">
        <v>6</v>
      </c>
      <c r="AQ32" s="249">
        <v>14.806314950028655</v>
      </c>
      <c r="AR32" s="250">
        <v>0.007183903428932109</v>
      </c>
      <c r="AS32" s="250">
        <v>0</v>
      </c>
      <c r="AT32" s="250">
        <v>0</v>
      </c>
      <c r="AU32" s="250">
        <v>0</v>
      </c>
      <c r="AV32" s="250">
        <v>72.25994542511198</v>
      </c>
      <c r="AW32" s="250">
        <v>9.615007232807786</v>
      </c>
      <c r="AX32" s="250">
        <v>0</v>
      </c>
      <c r="AY32" s="250">
        <v>3.311548487274533</v>
      </c>
      <c r="AZ32" s="199">
        <v>100</v>
      </c>
      <c r="BA32" s="143"/>
      <c r="BB32" s="143"/>
    </row>
    <row r="33" spans="1:54" s="20" customFormat="1" ht="24">
      <c r="A33" s="252">
        <v>21</v>
      </c>
      <c r="B33" s="253" t="s">
        <v>151</v>
      </c>
      <c r="C33" s="200">
        <v>10.711154919535684</v>
      </c>
      <c r="D33" s="200">
        <v>0.007009270925171814</v>
      </c>
      <c r="E33" s="200">
        <v>0.1617849308116232</v>
      </c>
      <c r="F33" s="200">
        <v>0.0634780368885546</v>
      </c>
      <c r="G33" s="200">
        <v>0.06466024056759129</v>
      </c>
      <c r="H33" s="200">
        <v>3.846500528029964</v>
      </c>
      <c r="I33" s="200">
        <v>1.109450009596533</v>
      </c>
      <c r="J33" s="200">
        <v>0.02969956526245496</v>
      </c>
      <c r="K33" s="200">
        <v>0.23423076485676528</v>
      </c>
      <c r="L33" s="200">
        <v>0.8665437492051181</v>
      </c>
      <c r="M33" s="200">
        <v>0.9323142539291643</v>
      </c>
      <c r="N33" s="200">
        <v>2.7630693488905425</v>
      </c>
      <c r="O33" s="252">
        <v>21</v>
      </c>
      <c r="P33" s="253" t="s">
        <v>151</v>
      </c>
      <c r="Q33" s="200">
        <v>0.10619944428845157</v>
      </c>
      <c r="R33" s="200">
        <v>0.39003379654461856</v>
      </c>
      <c r="S33" s="200">
        <v>0.05002009423089493</v>
      </c>
      <c r="T33" s="200">
        <v>1.344374802129319</v>
      </c>
      <c r="U33" s="200">
        <v>0.17114449926728248</v>
      </c>
      <c r="V33" s="200">
        <v>0.71905368852938</v>
      </c>
      <c r="W33" s="200">
        <v>0.05973990304585807</v>
      </c>
      <c r="X33" s="200">
        <v>4.796848283936727</v>
      </c>
      <c r="Y33" s="200">
        <v>0.7572730842467361</v>
      </c>
      <c r="Z33" s="200">
        <v>4.690937589099786</v>
      </c>
      <c r="AA33" s="200">
        <v>0.07126853363573418</v>
      </c>
      <c r="AB33" s="200">
        <v>1.3216596170759007</v>
      </c>
      <c r="AC33" s="252">
        <v>21</v>
      </c>
      <c r="AD33" s="253" t="s">
        <v>151</v>
      </c>
      <c r="AE33" s="200">
        <v>3.090873052426147</v>
      </c>
      <c r="AF33" s="200">
        <v>1.7947884862913412</v>
      </c>
      <c r="AG33" s="200">
        <v>0.0723755737139552</v>
      </c>
      <c r="AH33" s="200">
        <v>1.683500876312123</v>
      </c>
      <c r="AI33" s="200">
        <v>1.6838182640949388</v>
      </c>
      <c r="AJ33" s="200">
        <v>1.1057339790406695</v>
      </c>
      <c r="AK33" s="200">
        <v>0.7421775158079181</v>
      </c>
      <c r="AL33" s="200">
        <v>0.04648128281968428</v>
      </c>
      <c r="AM33" s="200">
        <v>0.4564922596349494</v>
      </c>
      <c r="AN33" s="200">
        <v>0.39271089164524353</v>
      </c>
      <c r="AO33" s="252">
        <v>21</v>
      </c>
      <c r="AP33" s="253" t="s">
        <v>151</v>
      </c>
      <c r="AQ33" s="249">
        <v>46.33740113631682</v>
      </c>
      <c r="AR33" s="250">
        <v>38.28781547860443</v>
      </c>
      <c r="AS33" s="250">
        <v>0.9401456657588776</v>
      </c>
      <c r="AT33" s="250">
        <v>0</v>
      </c>
      <c r="AU33" s="250">
        <v>0.05875894501168027</v>
      </c>
      <c r="AV33" s="250">
        <v>3.327766836228818</v>
      </c>
      <c r="AW33" s="250">
        <v>-0.020714140520447344</v>
      </c>
      <c r="AX33" s="250">
        <v>0.22581638373023585</v>
      </c>
      <c r="AY33" s="250">
        <v>10.843008930825903</v>
      </c>
      <c r="AZ33" s="199">
        <v>100</v>
      </c>
      <c r="BA33" s="143"/>
      <c r="BB33" s="143"/>
    </row>
    <row r="34" spans="1:54" ht="24">
      <c r="A34" s="252">
        <v>22</v>
      </c>
      <c r="B34" s="253" t="s">
        <v>150</v>
      </c>
      <c r="C34" s="200">
        <v>14.904604559557196</v>
      </c>
      <c r="D34" s="200">
        <v>0.0029834822687607905</v>
      </c>
      <c r="E34" s="200">
        <v>0.08308833178253243</v>
      </c>
      <c r="F34" s="200">
        <v>0.01379379556026443</v>
      </c>
      <c r="G34" s="200">
        <v>0.04813969635335576</v>
      </c>
      <c r="H34" s="200">
        <v>3.916737911888954</v>
      </c>
      <c r="I34" s="200">
        <v>2.024774999011764</v>
      </c>
      <c r="J34" s="200">
        <v>0.015824826287017615</v>
      </c>
      <c r="K34" s="200">
        <v>0.11695130520545957</v>
      </c>
      <c r="L34" s="200">
        <v>0.719013968649859</v>
      </c>
      <c r="M34" s="200">
        <v>0.9568723996746784</v>
      </c>
      <c r="N34" s="200">
        <v>1.254844534704854</v>
      </c>
      <c r="O34" s="252">
        <v>22</v>
      </c>
      <c r="P34" s="253" t="s">
        <v>150</v>
      </c>
      <c r="Q34" s="200">
        <v>0.06684576169957844</v>
      </c>
      <c r="R34" s="200">
        <v>0.17029457849007126</v>
      </c>
      <c r="S34" s="200">
        <v>0.031464993546032445</v>
      </c>
      <c r="T34" s="200">
        <v>0.6185106365113185</v>
      </c>
      <c r="U34" s="200">
        <v>0.018892382461108536</v>
      </c>
      <c r="V34" s="200">
        <v>0.049922606653309075</v>
      </c>
      <c r="W34" s="200">
        <v>0.027349090951832473</v>
      </c>
      <c r="X34" s="200">
        <v>3.8468880700574486</v>
      </c>
      <c r="Y34" s="200">
        <v>0.7826368314330966</v>
      </c>
      <c r="Z34" s="200">
        <v>4.360691359639245</v>
      </c>
      <c r="AA34" s="200">
        <v>0.060072687811278204</v>
      </c>
      <c r="AB34" s="200">
        <v>1.2819178620207965</v>
      </c>
      <c r="AC34" s="252">
        <v>22</v>
      </c>
      <c r="AD34" s="253" t="s">
        <v>150</v>
      </c>
      <c r="AE34" s="200">
        <v>2.878298036944167</v>
      </c>
      <c r="AF34" s="200">
        <v>0.3452876522689569</v>
      </c>
      <c r="AG34" s="200">
        <v>0.05132096879675972</v>
      </c>
      <c r="AH34" s="200">
        <v>0.9946813777406253</v>
      </c>
      <c r="AI34" s="200">
        <v>1.300860105514843</v>
      </c>
      <c r="AJ34" s="200">
        <v>0.7459491928612891</v>
      </c>
      <c r="AK34" s="200">
        <v>0.6946763361056225</v>
      </c>
      <c r="AL34" s="200">
        <v>0.011833332048722531</v>
      </c>
      <c r="AM34" s="200">
        <v>0.15372046133101522</v>
      </c>
      <c r="AN34" s="200">
        <v>0.18560474431800217</v>
      </c>
      <c r="AO34" s="252">
        <v>22</v>
      </c>
      <c r="AP34" s="253" t="s">
        <v>150</v>
      </c>
      <c r="AQ34" s="249">
        <v>42.73534888014981</v>
      </c>
      <c r="AR34" s="250">
        <v>49.44397099271793</v>
      </c>
      <c r="AS34" s="250">
        <v>0.061470459546229414</v>
      </c>
      <c r="AT34" s="250">
        <v>0</v>
      </c>
      <c r="AU34" s="250">
        <v>0.011816614012559106</v>
      </c>
      <c r="AV34" s="250">
        <v>0.6304671822906985</v>
      </c>
      <c r="AW34" s="250">
        <v>-0.01552247502165293</v>
      </c>
      <c r="AX34" s="250">
        <v>0.04557040613166264</v>
      </c>
      <c r="AY34" s="250">
        <v>7.086877648859489</v>
      </c>
      <c r="AZ34" s="199">
        <v>100</v>
      </c>
      <c r="BA34" s="143"/>
      <c r="BB34" s="143"/>
    </row>
    <row r="35" spans="1:54" ht="36">
      <c r="A35" s="252">
        <v>23</v>
      </c>
      <c r="B35" s="19" t="s">
        <v>163</v>
      </c>
      <c r="C35" s="200">
        <v>0.06095721721956688</v>
      </c>
      <c r="D35" s="200">
        <v>0</v>
      </c>
      <c r="E35" s="200">
        <v>0.2649329866350172</v>
      </c>
      <c r="F35" s="200">
        <v>0</v>
      </c>
      <c r="G35" s="200">
        <v>0</v>
      </c>
      <c r="H35" s="200">
        <v>7.682098263279757</v>
      </c>
      <c r="I35" s="200">
        <v>1.0680615138566762</v>
      </c>
      <c r="J35" s="200">
        <v>0.12401956119139743</v>
      </c>
      <c r="K35" s="200">
        <v>0.5065603008844098</v>
      </c>
      <c r="L35" s="200">
        <v>0.22982096139145314</v>
      </c>
      <c r="M35" s="200">
        <v>3.363360298185878</v>
      </c>
      <c r="N35" s="200">
        <v>0.1450835247619777</v>
      </c>
      <c r="O35" s="252">
        <v>23</v>
      </c>
      <c r="P35" s="19" t="s">
        <v>163</v>
      </c>
      <c r="Q35" s="200">
        <v>0.4150001819976228</v>
      </c>
      <c r="R35" s="200">
        <v>0.09849475783300805</v>
      </c>
      <c r="S35" s="200">
        <v>0.008967951548961767</v>
      </c>
      <c r="T35" s="200">
        <v>0.433592007175757</v>
      </c>
      <c r="U35" s="200">
        <v>0.09720175988740863</v>
      </c>
      <c r="V35" s="200">
        <v>0.044042107678849286</v>
      </c>
      <c r="W35" s="200">
        <v>0</v>
      </c>
      <c r="X35" s="200">
        <v>7.512095038937982</v>
      </c>
      <c r="Y35" s="200">
        <v>13.017815528710749</v>
      </c>
      <c r="Z35" s="200">
        <v>13.246146925442517</v>
      </c>
      <c r="AA35" s="200">
        <v>0.10668613414880157</v>
      </c>
      <c r="AB35" s="200">
        <v>2.8061641970897373</v>
      </c>
      <c r="AC35" s="252">
        <v>23</v>
      </c>
      <c r="AD35" s="19" t="s">
        <v>163</v>
      </c>
      <c r="AE35" s="200">
        <v>1.5846827603482434</v>
      </c>
      <c r="AF35" s="200">
        <v>5.150740674991713</v>
      </c>
      <c r="AG35" s="200">
        <v>0.18540544201385423</v>
      </c>
      <c r="AH35" s="200">
        <v>5.89242824693936</v>
      </c>
      <c r="AI35" s="200">
        <v>3.288105923455389</v>
      </c>
      <c r="AJ35" s="200">
        <v>1.8720715280978746</v>
      </c>
      <c r="AK35" s="200">
        <v>0.9506246901247162</v>
      </c>
      <c r="AL35" s="200">
        <v>0.026515911513902972</v>
      </c>
      <c r="AM35" s="200">
        <v>1.224268861201863</v>
      </c>
      <c r="AN35" s="200">
        <v>0.8382083875257913</v>
      </c>
      <c r="AO35" s="252">
        <v>23</v>
      </c>
      <c r="AP35" s="19" t="s">
        <v>163</v>
      </c>
      <c r="AQ35" s="249">
        <v>72.24415364407024</v>
      </c>
      <c r="AR35" s="250">
        <v>25.69403398088705</v>
      </c>
      <c r="AS35" s="250">
        <v>0</v>
      </c>
      <c r="AT35" s="250">
        <v>0</v>
      </c>
      <c r="AU35" s="250">
        <v>0</v>
      </c>
      <c r="AV35" s="250">
        <v>1.6092801178634444</v>
      </c>
      <c r="AW35" s="250">
        <v>0.4525322506014611</v>
      </c>
      <c r="AX35" s="250">
        <v>0</v>
      </c>
      <c r="AY35" s="250">
        <v>0</v>
      </c>
      <c r="AZ35" s="199">
        <v>100</v>
      </c>
      <c r="BA35" s="143"/>
      <c r="BB35" s="143"/>
    </row>
    <row r="36" spans="1:54" s="20" customFormat="1" ht="12">
      <c r="A36" s="252">
        <v>24</v>
      </c>
      <c r="B36" s="19" t="s">
        <v>137</v>
      </c>
      <c r="C36" s="200">
        <v>1.5953365866850118</v>
      </c>
      <c r="D36" s="200">
        <v>0</v>
      </c>
      <c r="E36" s="200">
        <v>0.09683937037534376</v>
      </c>
      <c r="F36" s="200">
        <v>3.1718801200469E-06</v>
      </c>
      <c r="G36" s="200">
        <v>0.001600811611066571</v>
      </c>
      <c r="H36" s="200">
        <v>6.669896168076556</v>
      </c>
      <c r="I36" s="200">
        <v>0.6569184945703817</v>
      </c>
      <c r="J36" s="200">
        <v>0.0013485014802820982</v>
      </c>
      <c r="K36" s="200">
        <v>0.04731512383184979</v>
      </c>
      <c r="L36" s="200">
        <v>0.20306907652350367</v>
      </c>
      <c r="M36" s="200">
        <v>0.27952619156708</v>
      </c>
      <c r="N36" s="200">
        <v>0.6516132587878241</v>
      </c>
      <c r="O36" s="252">
        <v>24</v>
      </c>
      <c r="P36" s="19" t="s">
        <v>137</v>
      </c>
      <c r="Q36" s="200">
        <v>1.0887400625931832E-06</v>
      </c>
      <c r="R36" s="200">
        <v>0.007105058750859744</v>
      </c>
      <c r="S36" s="200">
        <v>0.008197306368082342</v>
      </c>
      <c r="T36" s="200">
        <v>0.8051163278393503</v>
      </c>
      <c r="U36" s="200">
        <v>0</v>
      </c>
      <c r="V36" s="200">
        <v>0.00017833251309820882</v>
      </c>
      <c r="W36" s="200">
        <v>9.000593548518682E-05</v>
      </c>
      <c r="X36" s="200">
        <v>0.7308508369910449</v>
      </c>
      <c r="Y36" s="200">
        <v>1.0012007853149414</v>
      </c>
      <c r="Z36" s="200">
        <v>5.343964402472583</v>
      </c>
      <c r="AA36" s="200">
        <v>0.006427111175204342</v>
      </c>
      <c r="AB36" s="200">
        <v>3.114078122248552</v>
      </c>
      <c r="AC36" s="252">
        <v>24</v>
      </c>
      <c r="AD36" s="19" t="s">
        <v>137</v>
      </c>
      <c r="AE36" s="200">
        <v>1.01295347674785</v>
      </c>
      <c r="AF36" s="200">
        <v>0.3803560852509025</v>
      </c>
      <c r="AG36" s="200">
        <v>0.24855228335730048</v>
      </c>
      <c r="AH36" s="200">
        <v>1.2758787937913547</v>
      </c>
      <c r="AI36" s="200">
        <v>3.272371981262695</v>
      </c>
      <c r="AJ36" s="200">
        <v>1.881778090326896</v>
      </c>
      <c r="AK36" s="200">
        <v>0.9934183363479734</v>
      </c>
      <c r="AL36" s="200">
        <v>0.004179093598847172</v>
      </c>
      <c r="AM36" s="200">
        <v>0.22328635752866893</v>
      </c>
      <c r="AN36" s="200">
        <v>1.0479591775217523</v>
      </c>
      <c r="AO36" s="252">
        <v>24</v>
      </c>
      <c r="AP36" s="19" t="s">
        <v>137</v>
      </c>
      <c r="AQ36" s="249">
        <v>31.561409809472515</v>
      </c>
      <c r="AR36" s="250">
        <v>61.509329040640196</v>
      </c>
      <c r="AS36" s="250">
        <v>0</v>
      </c>
      <c r="AT36" s="250">
        <v>0</v>
      </c>
      <c r="AU36" s="250">
        <v>0</v>
      </c>
      <c r="AV36" s="250">
        <v>6.9276768078724595</v>
      </c>
      <c r="AW36" s="250">
        <v>-0.007382830204034969</v>
      </c>
      <c r="AX36" s="250">
        <v>0</v>
      </c>
      <c r="AY36" s="250">
        <v>0.008967171681532842</v>
      </c>
      <c r="AZ36" s="199">
        <v>100</v>
      </c>
      <c r="BA36" s="143"/>
      <c r="BB36" s="143"/>
    </row>
    <row r="37" spans="1:54" ht="24">
      <c r="A37" s="252">
        <v>25</v>
      </c>
      <c r="B37" s="253" t="s">
        <v>164</v>
      </c>
      <c r="C37" s="200">
        <v>0.5261500078493538</v>
      </c>
      <c r="D37" s="200">
        <v>0.01126012153975365</v>
      </c>
      <c r="E37" s="200">
        <v>0.18757731910350448</v>
      </c>
      <c r="F37" s="200">
        <v>0.02842140451567256</v>
      </c>
      <c r="G37" s="200">
        <v>0.0377344485546449</v>
      </c>
      <c r="H37" s="200">
        <v>2.5174180952518252</v>
      </c>
      <c r="I37" s="200">
        <v>0.2661689885828167</v>
      </c>
      <c r="J37" s="200">
        <v>0.04351007537787244</v>
      </c>
      <c r="K37" s="200">
        <v>0.07727847957209086</v>
      </c>
      <c r="L37" s="200">
        <v>0.27889295772368555</v>
      </c>
      <c r="M37" s="200">
        <v>0.7403440024651494</v>
      </c>
      <c r="N37" s="200">
        <v>1.9521399987813455</v>
      </c>
      <c r="O37" s="252">
        <v>25</v>
      </c>
      <c r="P37" s="253" t="s">
        <v>164</v>
      </c>
      <c r="Q37" s="200">
        <v>0.024241306170764913</v>
      </c>
      <c r="R37" s="200">
        <v>0.12482330142140982</v>
      </c>
      <c r="S37" s="200">
        <v>0.05136981893087126</v>
      </c>
      <c r="T37" s="200">
        <v>0.3965162295725715</v>
      </c>
      <c r="U37" s="200">
        <v>0.17743512222523164</v>
      </c>
      <c r="V37" s="200">
        <v>0.3182160721773605</v>
      </c>
      <c r="W37" s="200">
        <v>0.009364956654323731</v>
      </c>
      <c r="X37" s="200">
        <v>2.5589404027894513</v>
      </c>
      <c r="Y37" s="200">
        <v>1.0751077728216654</v>
      </c>
      <c r="Z37" s="200">
        <v>2.797188876454037</v>
      </c>
      <c r="AA37" s="200">
        <v>0.016198882912783777</v>
      </c>
      <c r="AB37" s="200">
        <v>1.283935555108922</v>
      </c>
      <c r="AC37" s="252">
        <v>25</v>
      </c>
      <c r="AD37" s="253" t="s">
        <v>164</v>
      </c>
      <c r="AE37" s="200">
        <v>0.8905201206869675</v>
      </c>
      <c r="AF37" s="200">
        <v>0.14474686083639074</v>
      </c>
      <c r="AG37" s="200">
        <v>0.026809506386852602</v>
      </c>
      <c r="AH37" s="200">
        <v>1.1176281391833318</v>
      </c>
      <c r="AI37" s="200">
        <v>2.3007902963495517</v>
      </c>
      <c r="AJ37" s="200">
        <v>0.21894976379317208</v>
      </c>
      <c r="AK37" s="200">
        <v>0.22767797194838502</v>
      </c>
      <c r="AL37" s="200">
        <v>0.054464943644607654</v>
      </c>
      <c r="AM37" s="200">
        <v>0.3020192375417648</v>
      </c>
      <c r="AN37" s="200">
        <v>0.07586193334166126</v>
      </c>
      <c r="AO37" s="252">
        <v>25</v>
      </c>
      <c r="AP37" s="253" t="s">
        <v>164</v>
      </c>
      <c r="AQ37" s="249">
        <v>20.85970297026979</v>
      </c>
      <c r="AR37" s="250">
        <v>16.064503977131505</v>
      </c>
      <c r="AS37" s="250">
        <v>0.07265817881565212</v>
      </c>
      <c r="AT37" s="250">
        <v>0</v>
      </c>
      <c r="AU37" s="250">
        <v>0.003820975307041065</v>
      </c>
      <c r="AV37" s="250">
        <v>7.581140644865875</v>
      </c>
      <c r="AW37" s="250">
        <v>0.023680148185907923</v>
      </c>
      <c r="AX37" s="250">
        <v>0.013174488819604169</v>
      </c>
      <c r="AY37" s="250">
        <v>55.38131861493968</v>
      </c>
      <c r="AZ37" s="199">
        <v>100</v>
      </c>
      <c r="BA37" s="143"/>
      <c r="BB37" s="143"/>
    </row>
    <row r="38" spans="1:54" s="20" customFormat="1" ht="12">
      <c r="A38" s="252">
        <v>26</v>
      </c>
      <c r="B38" s="253" t="s">
        <v>188</v>
      </c>
      <c r="C38" s="200">
        <v>0.007957027413474963</v>
      </c>
      <c r="D38" s="200">
        <v>0.008072506370614189</v>
      </c>
      <c r="E38" s="200">
        <v>0.036549407928401466</v>
      </c>
      <c r="F38" s="200">
        <v>0.000941817156915802</v>
      </c>
      <c r="G38" s="200">
        <v>0.01235604561991547</v>
      </c>
      <c r="H38" s="200">
        <v>2.0433838809839573</v>
      </c>
      <c r="I38" s="200">
        <v>0.03890447763556178</v>
      </c>
      <c r="J38" s="200">
        <v>0.002380712758156439</v>
      </c>
      <c r="K38" s="200">
        <v>0.07690543124247692</v>
      </c>
      <c r="L38" s="200">
        <v>0.776324302128957</v>
      </c>
      <c r="M38" s="200">
        <v>1.9985869469727382</v>
      </c>
      <c r="N38" s="200">
        <v>3.636242807249606</v>
      </c>
      <c r="O38" s="252">
        <v>26</v>
      </c>
      <c r="P38" s="253" t="s">
        <v>188</v>
      </c>
      <c r="Q38" s="200">
        <v>0.0019396585587667663</v>
      </c>
      <c r="R38" s="200">
        <v>0.9028759938211544</v>
      </c>
      <c r="S38" s="200">
        <v>0.0033741635807772175</v>
      </c>
      <c r="T38" s="200">
        <v>1.040180747207046</v>
      </c>
      <c r="U38" s="200">
        <v>0</v>
      </c>
      <c r="V38" s="200">
        <v>0.0023672435105529938</v>
      </c>
      <c r="W38" s="200">
        <v>0.0019116286804860259</v>
      </c>
      <c r="X38" s="200">
        <v>2.580000323553496</v>
      </c>
      <c r="Y38" s="200">
        <v>0.6193145235704507</v>
      </c>
      <c r="Z38" s="200">
        <v>1.7604754876526665</v>
      </c>
      <c r="AA38" s="200">
        <v>0.0019114439343013135</v>
      </c>
      <c r="AB38" s="200">
        <v>0.3919690416409512</v>
      </c>
      <c r="AC38" s="252">
        <v>26</v>
      </c>
      <c r="AD38" s="253" t="s">
        <v>188</v>
      </c>
      <c r="AE38" s="200">
        <v>0.763728819868664</v>
      </c>
      <c r="AF38" s="200">
        <v>9.006470757472758</v>
      </c>
      <c r="AG38" s="200">
        <v>0.1537527998819602</v>
      </c>
      <c r="AH38" s="200">
        <v>1.2616067845540722</v>
      </c>
      <c r="AI38" s="200">
        <v>4.179716973507189</v>
      </c>
      <c r="AJ38" s="200">
        <v>0.2003011910177996</v>
      </c>
      <c r="AK38" s="200">
        <v>0.26020932979622285</v>
      </c>
      <c r="AL38" s="200">
        <v>0.07411135351651736</v>
      </c>
      <c r="AM38" s="200">
        <v>0.9688063458764526</v>
      </c>
      <c r="AN38" s="200">
        <v>0.12140685320239873</v>
      </c>
      <c r="AO38" s="252">
        <v>26</v>
      </c>
      <c r="AP38" s="253" t="s">
        <v>188</v>
      </c>
      <c r="AQ38" s="249">
        <v>32.93503682786546</v>
      </c>
      <c r="AR38" s="250">
        <v>36.42004139341312</v>
      </c>
      <c r="AS38" s="250">
        <v>0</v>
      </c>
      <c r="AT38" s="250">
        <v>0</v>
      </c>
      <c r="AU38" s="250">
        <v>0.11836985349417395</v>
      </c>
      <c r="AV38" s="250">
        <v>27.314999986342503</v>
      </c>
      <c r="AW38" s="250">
        <v>-0.1332641074738124</v>
      </c>
      <c r="AX38" s="250">
        <v>0</v>
      </c>
      <c r="AY38" s="250">
        <v>3.3448160433598257</v>
      </c>
      <c r="AZ38" s="199">
        <v>100</v>
      </c>
      <c r="BA38" s="143"/>
      <c r="BB38" s="143"/>
    </row>
    <row r="39" spans="1:54" ht="12">
      <c r="A39" s="252">
        <v>27</v>
      </c>
      <c r="B39" s="253" t="s">
        <v>37</v>
      </c>
      <c r="C39" s="200">
        <v>0.025054331461571384</v>
      </c>
      <c r="D39" s="200">
        <v>0</v>
      </c>
      <c r="E39" s="200">
        <v>0.0021778287018417945</v>
      </c>
      <c r="F39" s="200">
        <v>0</v>
      </c>
      <c r="G39" s="200">
        <v>0.0029072272981857323</v>
      </c>
      <c r="H39" s="200">
        <v>0.7163617063553975</v>
      </c>
      <c r="I39" s="200">
        <v>0.018865656623782614</v>
      </c>
      <c r="J39" s="200">
        <v>0.0007281985946250819</v>
      </c>
      <c r="K39" s="200">
        <v>0.04529347759238754</v>
      </c>
      <c r="L39" s="200">
        <v>0.031244417070099447</v>
      </c>
      <c r="M39" s="200">
        <v>0.020425838627473884</v>
      </c>
      <c r="N39" s="200">
        <v>0.22379353764561866</v>
      </c>
      <c r="O39" s="252">
        <v>27</v>
      </c>
      <c r="P39" s="253" t="s">
        <v>37</v>
      </c>
      <c r="Q39" s="200">
        <v>0.032631032342691664</v>
      </c>
      <c r="R39" s="200">
        <v>0.041218875575058246</v>
      </c>
      <c r="S39" s="200">
        <v>0.0022115776364564324</v>
      </c>
      <c r="T39" s="200">
        <v>0.06401113703698136</v>
      </c>
      <c r="U39" s="200">
        <v>0.0014527775511771648</v>
      </c>
      <c r="V39" s="200">
        <v>0.007964865693165268</v>
      </c>
      <c r="W39" s="200">
        <v>0.012425254965501937</v>
      </c>
      <c r="X39" s="200">
        <v>0.002944060876501132</v>
      </c>
      <c r="Y39" s="200">
        <v>0.7383787070476382</v>
      </c>
      <c r="Z39" s="200">
        <v>1.0939544591878116</v>
      </c>
      <c r="AA39" s="200">
        <v>0.010962400718236459</v>
      </c>
      <c r="AB39" s="200">
        <v>0.8634046927279633</v>
      </c>
      <c r="AC39" s="252">
        <v>27</v>
      </c>
      <c r="AD39" s="253" t="s">
        <v>37</v>
      </c>
      <c r="AE39" s="200">
        <v>0.9591629490474756</v>
      </c>
      <c r="AF39" s="200">
        <v>0.28592725858313783</v>
      </c>
      <c r="AG39" s="200">
        <v>83.42351900802065</v>
      </c>
      <c r="AH39" s="200">
        <v>0.4332346154239734</v>
      </c>
      <c r="AI39" s="200">
        <v>0.03974885002024562</v>
      </c>
      <c r="AJ39" s="200">
        <v>0.15099994970759642</v>
      </c>
      <c r="AK39" s="200">
        <v>0</v>
      </c>
      <c r="AL39" s="200">
        <v>0.0014531250306962574</v>
      </c>
      <c r="AM39" s="200">
        <v>0.5832629909003553</v>
      </c>
      <c r="AN39" s="200">
        <v>0.04786962378111713</v>
      </c>
      <c r="AO39" s="252">
        <v>27</v>
      </c>
      <c r="AP39" s="253" t="s">
        <v>37</v>
      </c>
      <c r="AQ39" s="249">
        <v>89.88359043184539</v>
      </c>
      <c r="AR39" s="250">
        <v>7.696850492558173</v>
      </c>
      <c r="AS39" s="250">
        <v>0</v>
      </c>
      <c r="AT39" s="250">
        <v>0</v>
      </c>
      <c r="AU39" s="250">
        <v>0</v>
      </c>
      <c r="AV39" s="250">
        <v>1.9145770570711058</v>
      </c>
      <c r="AW39" s="250">
        <v>-0.09652719810100722</v>
      </c>
      <c r="AX39" s="250">
        <v>0</v>
      </c>
      <c r="AY39" s="250">
        <v>0.6015092084424432</v>
      </c>
      <c r="AZ39" s="199">
        <v>100</v>
      </c>
      <c r="BA39" s="143"/>
      <c r="BB39" s="143"/>
    </row>
    <row r="40" spans="1:54" ht="24">
      <c r="A40" s="252">
        <v>28</v>
      </c>
      <c r="B40" s="19" t="s">
        <v>165</v>
      </c>
      <c r="C40" s="200">
        <v>0.6951171688419765</v>
      </c>
      <c r="D40" s="200">
        <v>0</v>
      </c>
      <c r="E40" s="200">
        <v>0.23497650975886553</v>
      </c>
      <c r="F40" s="200">
        <v>0</v>
      </c>
      <c r="G40" s="200">
        <v>0</v>
      </c>
      <c r="H40" s="200">
        <v>0.9312258035851864</v>
      </c>
      <c r="I40" s="200">
        <v>0.5636789353352335</v>
      </c>
      <c r="J40" s="200">
        <v>0</v>
      </c>
      <c r="K40" s="200">
        <v>0.4729290145805442</v>
      </c>
      <c r="L40" s="200">
        <v>0.4703876954211648</v>
      </c>
      <c r="M40" s="200">
        <v>0.47225204484533856</v>
      </c>
      <c r="N40" s="200">
        <v>1.4306038655419804</v>
      </c>
      <c r="O40" s="252">
        <v>28</v>
      </c>
      <c r="P40" s="19" t="s">
        <v>165</v>
      </c>
      <c r="Q40" s="200">
        <v>0</v>
      </c>
      <c r="R40" s="200">
        <v>0</v>
      </c>
      <c r="S40" s="200">
        <v>0</v>
      </c>
      <c r="T40" s="200">
        <v>0</v>
      </c>
      <c r="U40" s="200">
        <v>0.9404833304188882</v>
      </c>
      <c r="V40" s="200">
        <v>0</v>
      </c>
      <c r="W40" s="200">
        <v>0</v>
      </c>
      <c r="X40" s="200">
        <v>0.9529470550547479</v>
      </c>
      <c r="Y40" s="200">
        <v>0.33813454977574764</v>
      </c>
      <c r="Z40" s="200">
        <v>2.349675977934442</v>
      </c>
      <c r="AA40" s="200">
        <v>0</v>
      </c>
      <c r="AB40" s="200">
        <v>0.4681252424105069</v>
      </c>
      <c r="AC40" s="252">
        <v>28</v>
      </c>
      <c r="AD40" s="19" t="s">
        <v>165</v>
      </c>
      <c r="AE40" s="200">
        <v>2.6109315574296197</v>
      </c>
      <c r="AF40" s="200">
        <v>0.7101041388751467</v>
      </c>
      <c r="AG40" s="200">
        <v>0</v>
      </c>
      <c r="AH40" s="200">
        <v>0.4729556718345661</v>
      </c>
      <c r="AI40" s="200">
        <v>1.8714311425947614</v>
      </c>
      <c r="AJ40" s="200">
        <v>0.5144879217889287</v>
      </c>
      <c r="AK40" s="200">
        <v>0.4684087487205349</v>
      </c>
      <c r="AL40" s="200">
        <v>0</v>
      </c>
      <c r="AM40" s="200">
        <v>1.1888742171883213</v>
      </c>
      <c r="AN40" s="200">
        <v>0</v>
      </c>
      <c r="AO40" s="252">
        <v>28</v>
      </c>
      <c r="AP40" s="19" t="s">
        <v>165</v>
      </c>
      <c r="AQ40" s="249">
        <v>18.1577305919365</v>
      </c>
      <c r="AR40" s="250">
        <v>48.746031960910045</v>
      </c>
      <c r="AS40" s="250">
        <v>0</v>
      </c>
      <c r="AT40" s="250">
        <v>2.533787105554568</v>
      </c>
      <c r="AU40" s="250">
        <v>11.82429478441306</v>
      </c>
      <c r="AV40" s="250">
        <v>18.93356676817542</v>
      </c>
      <c r="AW40" s="250">
        <v>-0.5215352498713366</v>
      </c>
      <c r="AX40" s="250">
        <v>0</v>
      </c>
      <c r="AY40" s="250">
        <v>0.3261240372284798</v>
      </c>
      <c r="AZ40" s="199">
        <v>100</v>
      </c>
      <c r="BA40" s="143"/>
      <c r="BB40" s="143"/>
    </row>
    <row r="41" spans="1:54" ht="12">
      <c r="A41" s="252">
        <v>29</v>
      </c>
      <c r="B41" s="19" t="s">
        <v>18</v>
      </c>
      <c r="C41" s="200">
        <v>0</v>
      </c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52">
        <v>29</v>
      </c>
      <c r="P41" s="19" t="s">
        <v>18</v>
      </c>
      <c r="Q41" s="200">
        <v>0</v>
      </c>
      <c r="R41" s="200">
        <v>0</v>
      </c>
      <c r="S41" s="200">
        <v>0</v>
      </c>
      <c r="T41" s="200">
        <v>0</v>
      </c>
      <c r="U41" s="200">
        <v>0</v>
      </c>
      <c r="V41" s="200">
        <v>0</v>
      </c>
      <c r="W41" s="200">
        <v>0</v>
      </c>
      <c r="X41" s="200">
        <v>0</v>
      </c>
      <c r="Y41" s="200">
        <v>0</v>
      </c>
      <c r="Z41" s="200">
        <v>0</v>
      </c>
      <c r="AA41" s="200">
        <v>0</v>
      </c>
      <c r="AB41" s="200">
        <v>0.001460778672062671</v>
      </c>
      <c r="AC41" s="252">
        <v>29</v>
      </c>
      <c r="AD41" s="19" t="s">
        <v>18</v>
      </c>
      <c r="AE41" s="200">
        <v>0.0004900383520525262</v>
      </c>
      <c r="AF41" s="200">
        <v>0.006401404074270537</v>
      </c>
      <c r="AG41" s="200">
        <v>0</v>
      </c>
      <c r="AH41" s="200">
        <v>0.003935605236407595</v>
      </c>
      <c r="AI41" s="200">
        <v>0.24332401279156796</v>
      </c>
      <c r="AJ41" s="200">
        <v>0</v>
      </c>
      <c r="AK41" s="200">
        <v>0</v>
      </c>
      <c r="AL41" s="200">
        <v>0</v>
      </c>
      <c r="AM41" s="200">
        <v>0</v>
      </c>
      <c r="AN41" s="200">
        <v>0.01538437010187341</v>
      </c>
      <c r="AO41" s="252">
        <v>29</v>
      </c>
      <c r="AP41" s="19" t="s">
        <v>18</v>
      </c>
      <c r="AQ41" s="249">
        <v>0.2709962092282347</v>
      </c>
      <c r="AR41" s="250">
        <v>0.007790437236393408</v>
      </c>
      <c r="AS41" s="250">
        <v>0</v>
      </c>
      <c r="AT41" s="250">
        <v>0</v>
      </c>
      <c r="AU41" s="250">
        <v>46.07196631653796</v>
      </c>
      <c r="AV41" s="250">
        <v>3.9904080231788854</v>
      </c>
      <c r="AW41" s="250">
        <v>0.001947609309098352</v>
      </c>
      <c r="AX41" s="250">
        <v>0</v>
      </c>
      <c r="AY41" s="250">
        <v>49.65689140448475</v>
      </c>
      <c r="AZ41" s="199">
        <v>100</v>
      </c>
      <c r="BA41" s="143"/>
      <c r="BB41" s="143"/>
    </row>
    <row r="42" spans="1:54" s="20" customFormat="1" ht="12">
      <c r="A42" s="252">
        <v>30</v>
      </c>
      <c r="B42" s="253" t="s">
        <v>33</v>
      </c>
      <c r="C42" s="200">
        <v>0</v>
      </c>
      <c r="D42" s="200">
        <v>0</v>
      </c>
      <c r="E42" s="200">
        <v>0</v>
      </c>
      <c r="F42" s="200">
        <v>0</v>
      </c>
      <c r="G42" s="200">
        <v>0</v>
      </c>
      <c r="H42" s="200">
        <v>0.08693894405880744</v>
      </c>
      <c r="I42" s="200">
        <v>0</v>
      </c>
      <c r="J42" s="200">
        <v>0</v>
      </c>
      <c r="K42" s="200">
        <v>0</v>
      </c>
      <c r="L42" s="200">
        <v>0.09980737554523875</v>
      </c>
      <c r="M42" s="200">
        <v>0.003507103433560188</v>
      </c>
      <c r="N42" s="200">
        <v>0</v>
      </c>
      <c r="O42" s="252">
        <v>30</v>
      </c>
      <c r="P42" s="253" t="s">
        <v>33</v>
      </c>
      <c r="Q42" s="200">
        <v>0</v>
      </c>
      <c r="R42" s="200">
        <v>0.005055181845659548</v>
      </c>
      <c r="S42" s="200">
        <v>0.005569321505141643</v>
      </c>
      <c r="T42" s="200">
        <v>0.021481766642064578</v>
      </c>
      <c r="U42" s="200">
        <v>0</v>
      </c>
      <c r="V42" s="200">
        <v>0</v>
      </c>
      <c r="W42" s="200">
        <v>0</v>
      </c>
      <c r="X42" s="200">
        <v>0.012131840886707504</v>
      </c>
      <c r="Y42" s="200">
        <v>0.008993200925445904</v>
      </c>
      <c r="Z42" s="200">
        <v>0.5484124999959721</v>
      </c>
      <c r="AA42" s="200">
        <v>0</v>
      </c>
      <c r="AB42" s="200">
        <v>0.016885645384575907</v>
      </c>
      <c r="AC42" s="252">
        <v>30</v>
      </c>
      <c r="AD42" s="253" t="s">
        <v>33</v>
      </c>
      <c r="AE42" s="200">
        <v>0.026489973450878303</v>
      </c>
      <c r="AF42" s="200">
        <v>0.06026826905111514</v>
      </c>
      <c r="AG42" s="200">
        <v>0.017944114614130202</v>
      </c>
      <c r="AH42" s="200">
        <v>0.09533463900908323</v>
      </c>
      <c r="AI42" s="200">
        <v>0.11664292741507476</v>
      </c>
      <c r="AJ42" s="200">
        <v>0.913509302883553</v>
      </c>
      <c r="AK42" s="200">
        <v>0.00695712363293417</v>
      </c>
      <c r="AL42" s="200">
        <v>0</v>
      </c>
      <c r="AM42" s="200">
        <v>0.03027079576086109</v>
      </c>
      <c r="AN42" s="200">
        <v>0.010958911731873506</v>
      </c>
      <c r="AO42" s="252">
        <v>30</v>
      </c>
      <c r="AP42" s="253" t="s">
        <v>33</v>
      </c>
      <c r="AQ42" s="249">
        <v>2.0871589377726765</v>
      </c>
      <c r="AR42" s="250">
        <v>9.191031401583242</v>
      </c>
      <c r="AS42" s="250">
        <v>0</v>
      </c>
      <c r="AT42" s="250">
        <v>80.43412884514595</v>
      </c>
      <c r="AU42" s="250">
        <v>0</v>
      </c>
      <c r="AV42" s="250">
        <v>8.289145270145674</v>
      </c>
      <c r="AW42" s="250">
        <v>-0.0014644548375759986</v>
      </c>
      <c r="AX42" s="250">
        <v>0</v>
      </c>
      <c r="AY42" s="250">
        <v>0</v>
      </c>
      <c r="AZ42" s="199">
        <v>100</v>
      </c>
      <c r="BA42" s="143"/>
      <c r="BB42" s="143"/>
    </row>
    <row r="43" spans="1:54" ht="24">
      <c r="A43" s="252">
        <v>31</v>
      </c>
      <c r="B43" s="253" t="s">
        <v>166</v>
      </c>
      <c r="C43" s="200">
        <v>0.0007638431878601527</v>
      </c>
      <c r="D43" s="200">
        <v>0</v>
      </c>
      <c r="E43" s="200">
        <v>0.0030985027733178476</v>
      </c>
      <c r="F43" s="200">
        <v>0</v>
      </c>
      <c r="G43" s="200">
        <v>0</v>
      </c>
      <c r="H43" s="200">
        <v>0.1427497655136865</v>
      </c>
      <c r="I43" s="200">
        <v>0.015485242423711552</v>
      </c>
      <c r="J43" s="200">
        <v>0</v>
      </c>
      <c r="K43" s="200">
        <v>0.004677186236926429</v>
      </c>
      <c r="L43" s="200">
        <v>0.09459174493426328</v>
      </c>
      <c r="M43" s="200">
        <v>0.0023352455616092774</v>
      </c>
      <c r="N43" s="200">
        <v>0.03218953844296524</v>
      </c>
      <c r="O43" s="252">
        <v>31</v>
      </c>
      <c r="P43" s="253" t="s">
        <v>166</v>
      </c>
      <c r="Q43" s="200">
        <v>0</v>
      </c>
      <c r="R43" s="200">
        <v>0.010995768414977965</v>
      </c>
      <c r="S43" s="200">
        <v>0</v>
      </c>
      <c r="T43" s="200">
        <v>0.009314156933532967</v>
      </c>
      <c r="U43" s="200">
        <v>0</v>
      </c>
      <c r="V43" s="200">
        <v>0</v>
      </c>
      <c r="W43" s="200">
        <v>0.0015598247926221838</v>
      </c>
      <c r="X43" s="200">
        <v>0.19869948949188285</v>
      </c>
      <c r="Y43" s="200">
        <v>0.07452016203021132</v>
      </c>
      <c r="Z43" s="200">
        <v>0.5019384115130741</v>
      </c>
      <c r="AA43" s="200">
        <v>0.0007798370229705101</v>
      </c>
      <c r="AB43" s="200">
        <v>0.4953755203421674</v>
      </c>
      <c r="AC43" s="252">
        <v>31</v>
      </c>
      <c r="AD43" s="253" t="s">
        <v>166</v>
      </c>
      <c r="AE43" s="200">
        <v>0.019413615692912653</v>
      </c>
      <c r="AF43" s="200">
        <v>0</v>
      </c>
      <c r="AG43" s="200">
        <v>0.0007744266680480303</v>
      </c>
      <c r="AH43" s="200">
        <v>0.6860259813091704</v>
      </c>
      <c r="AI43" s="200">
        <v>0.14189566821076546</v>
      </c>
      <c r="AJ43" s="200">
        <v>0.008480327747109166</v>
      </c>
      <c r="AK43" s="200">
        <v>0.6331058171122801</v>
      </c>
      <c r="AL43" s="200">
        <v>0</v>
      </c>
      <c r="AM43" s="200">
        <v>0.14501238052048046</v>
      </c>
      <c r="AN43" s="200">
        <v>0.18651877598759556</v>
      </c>
      <c r="AO43" s="252">
        <v>31</v>
      </c>
      <c r="AP43" s="253" t="s">
        <v>166</v>
      </c>
      <c r="AQ43" s="249">
        <v>3.410301232864141</v>
      </c>
      <c r="AR43" s="250">
        <v>11.510030026681896</v>
      </c>
      <c r="AS43" s="250">
        <v>0</v>
      </c>
      <c r="AT43" s="250">
        <v>79.90802552258273</v>
      </c>
      <c r="AU43" s="250">
        <v>2.972592440659577</v>
      </c>
      <c r="AV43" s="250">
        <v>1.4574287614910217</v>
      </c>
      <c r="AW43" s="250">
        <v>0.03395035040889473</v>
      </c>
      <c r="AX43" s="250">
        <v>0</v>
      </c>
      <c r="AY43" s="250">
        <v>0.7076716650012199</v>
      </c>
      <c r="AZ43" s="199">
        <v>100</v>
      </c>
      <c r="BA43" s="143"/>
      <c r="BB43" s="143"/>
    </row>
    <row r="44" spans="1:54" ht="24">
      <c r="A44" s="252">
        <v>32</v>
      </c>
      <c r="B44" s="19" t="s">
        <v>167</v>
      </c>
      <c r="C44" s="200">
        <v>0.01788994191639165</v>
      </c>
      <c r="D44" s="200">
        <v>0</v>
      </c>
      <c r="E44" s="200">
        <v>0.05442743568649577</v>
      </c>
      <c r="F44" s="200">
        <v>0</v>
      </c>
      <c r="G44" s="200">
        <v>0</v>
      </c>
      <c r="H44" s="200">
        <v>2.1929413197949446</v>
      </c>
      <c r="I44" s="200">
        <v>0.5440189005891316</v>
      </c>
      <c r="J44" s="200">
        <v>0</v>
      </c>
      <c r="K44" s="200">
        <v>0.3286325967447733</v>
      </c>
      <c r="L44" s="200">
        <v>0.18159259171995779</v>
      </c>
      <c r="M44" s="200">
        <v>0.2187747858286983</v>
      </c>
      <c r="N44" s="200">
        <v>0.35065578673524544</v>
      </c>
      <c r="O44" s="252">
        <v>32</v>
      </c>
      <c r="P44" s="19" t="s">
        <v>167</v>
      </c>
      <c r="Q44" s="200">
        <v>0</v>
      </c>
      <c r="R44" s="200">
        <v>0.5518531478986255</v>
      </c>
      <c r="S44" s="200">
        <v>0</v>
      </c>
      <c r="T44" s="200">
        <v>1.0361959282341238</v>
      </c>
      <c r="U44" s="200">
        <v>0</v>
      </c>
      <c r="V44" s="200">
        <v>0.2714383377058146</v>
      </c>
      <c r="W44" s="200">
        <v>0.5479889468792353</v>
      </c>
      <c r="X44" s="200">
        <v>4.359425867487097</v>
      </c>
      <c r="Y44" s="200">
        <v>0</v>
      </c>
      <c r="Z44" s="200">
        <v>0</v>
      </c>
      <c r="AA44" s="200">
        <v>0</v>
      </c>
      <c r="AB44" s="200">
        <v>0.10843150470942449</v>
      </c>
      <c r="AC44" s="252">
        <v>32</v>
      </c>
      <c r="AD44" s="19" t="s">
        <v>167</v>
      </c>
      <c r="AE44" s="200">
        <v>4.8378542122648245</v>
      </c>
      <c r="AF44" s="200">
        <v>0</v>
      </c>
      <c r="AG44" s="200">
        <v>0.2720672579805866</v>
      </c>
      <c r="AH44" s="200">
        <v>7.412908607849446</v>
      </c>
      <c r="AI44" s="200">
        <v>1.9325903778281757</v>
      </c>
      <c r="AJ44" s="200">
        <v>8.901672086007025</v>
      </c>
      <c r="AK44" s="200">
        <v>5.985427380860858</v>
      </c>
      <c r="AL44" s="200">
        <v>0.1089477823748698</v>
      </c>
      <c r="AM44" s="200">
        <v>10.060478395291574</v>
      </c>
      <c r="AN44" s="200">
        <v>2.6101936391771434</v>
      </c>
      <c r="AO44" s="252">
        <v>32</v>
      </c>
      <c r="AP44" s="19" t="s">
        <v>167</v>
      </c>
      <c r="AQ44" s="249">
        <v>52.88640683156446</v>
      </c>
      <c r="AR44" s="250">
        <v>39.553071889142046</v>
      </c>
      <c r="AS44" s="250">
        <v>0</v>
      </c>
      <c r="AT44" s="250">
        <v>0</v>
      </c>
      <c r="AU44" s="250">
        <v>0</v>
      </c>
      <c r="AV44" s="250">
        <v>7.337057591488685</v>
      </c>
      <c r="AW44" s="250">
        <v>0.22346368298950312</v>
      </c>
      <c r="AX44" s="250">
        <v>0</v>
      </c>
      <c r="AY44" s="250">
        <v>0</v>
      </c>
      <c r="AZ44" s="199">
        <v>100</v>
      </c>
      <c r="BA44" s="143"/>
      <c r="BB44" s="143"/>
    </row>
    <row r="45" spans="1:54" ht="36">
      <c r="A45" s="252">
        <v>33</v>
      </c>
      <c r="B45" s="19" t="s">
        <v>168</v>
      </c>
      <c r="C45" s="200">
        <v>0</v>
      </c>
      <c r="D45" s="200">
        <v>0</v>
      </c>
      <c r="E45" s="200">
        <v>0</v>
      </c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200">
        <v>0.0013270873595898972</v>
      </c>
      <c r="M45" s="200">
        <v>0</v>
      </c>
      <c r="N45" s="200">
        <v>0</v>
      </c>
      <c r="O45" s="252">
        <v>33</v>
      </c>
      <c r="P45" s="19" t="s">
        <v>168</v>
      </c>
      <c r="Q45" s="200">
        <v>0</v>
      </c>
      <c r="R45" s="200">
        <v>0</v>
      </c>
      <c r="S45" s="200">
        <v>0</v>
      </c>
      <c r="T45" s="200">
        <v>0</v>
      </c>
      <c r="U45" s="200">
        <v>0</v>
      </c>
      <c r="V45" s="200">
        <v>0</v>
      </c>
      <c r="W45" s="200">
        <v>0</v>
      </c>
      <c r="X45" s="200">
        <v>0.0026885141840058994</v>
      </c>
      <c r="Y45" s="200">
        <v>0</v>
      </c>
      <c r="Z45" s="200">
        <v>0.035796889941920165</v>
      </c>
      <c r="AA45" s="200">
        <v>0</v>
      </c>
      <c r="AB45" s="200">
        <v>0.011886339463376739</v>
      </c>
      <c r="AC45" s="252">
        <v>33</v>
      </c>
      <c r="AD45" s="19" t="s">
        <v>168</v>
      </c>
      <c r="AE45" s="200">
        <v>0.0013291455016351766</v>
      </c>
      <c r="AF45" s="200">
        <v>0.014691530120843255</v>
      </c>
      <c r="AG45" s="200">
        <v>0</v>
      </c>
      <c r="AH45" s="200">
        <v>0</v>
      </c>
      <c r="AI45" s="200">
        <v>0.0013199498189768464</v>
      </c>
      <c r="AJ45" s="200">
        <v>0.0026391012594077423</v>
      </c>
      <c r="AK45" s="200">
        <v>0</v>
      </c>
      <c r="AL45" s="200">
        <v>0</v>
      </c>
      <c r="AM45" s="200">
        <v>4.571003916618944</v>
      </c>
      <c r="AN45" s="200">
        <v>0</v>
      </c>
      <c r="AO45" s="252">
        <v>33</v>
      </c>
      <c r="AP45" s="19" t="s">
        <v>168</v>
      </c>
      <c r="AQ45" s="249">
        <v>4.6426824742687</v>
      </c>
      <c r="AR45" s="250">
        <v>54.301979680575215</v>
      </c>
      <c r="AS45" s="250">
        <v>0</v>
      </c>
      <c r="AT45" s="250">
        <v>33.1608203494608</v>
      </c>
      <c r="AU45" s="250">
        <v>7.703001902661309</v>
      </c>
      <c r="AV45" s="250">
        <v>0.6530846947437161</v>
      </c>
      <c r="AW45" s="250">
        <v>-0.4615691021324475</v>
      </c>
      <c r="AX45" s="250">
        <v>0</v>
      </c>
      <c r="AY45" s="250">
        <v>0</v>
      </c>
      <c r="AZ45" s="199">
        <v>100</v>
      </c>
      <c r="BA45" s="143"/>
      <c r="BB45" s="143"/>
    </row>
    <row r="46" spans="1:54" ht="12">
      <c r="A46" s="252">
        <v>34</v>
      </c>
      <c r="B46" s="253" t="s">
        <v>38</v>
      </c>
      <c r="C46" s="200">
        <v>0</v>
      </c>
      <c r="D46" s="200">
        <v>0</v>
      </c>
      <c r="E46" s="200">
        <v>1.737585335611071</v>
      </c>
      <c r="F46" s="200">
        <v>0</v>
      </c>
      <c r="G46" s="200">
        <v>0</v>
      </c>
      <c r="H46" s="200">
        <v>1.7215383594223117</v>
      </c>
      <c r="I46" s="200">
        <v>0</v>
      </c>
      <c r="J46" s="200">
        <v>0</v>
      </c>
      <c r="K46" s="200">
        <v>0</v>
      </c>
      <c r="L46" s="200">
        <v>0.695676995504253</v>
      </c>
      <c r="M46" s="200">
        <v>0.08730428295552253</v>
      </c>
      <c r="N46" s="200">
        <v>0.003358385409086077</v>
      </c>
      <c r="O46" s="252">
        <v>34</v>
      </c>
      <c r="P46" s="253" t="s">
        <v>38</v>
      </c>
      <c r="Q46" s="200">
        <v>0</v>
      </c>
      <c r="R46" s="200">
        <v>0</v>
      </c>
      <c r="S46" s="200">
        <v>0</v>
      </c>
      <c r="T46" s="200">
        <v>0</v>
      </c>
      <c r="U46" s="200">
        <v>0</v>
      </c>
      <c r="V46" s="200">
        <v>0</v>
      </c>
      <c r="W46" s="200">
        <v>0</v>
      </c>
      <c r="X46" s="200">
        <v>1.7616939988768394</v>
      </c>
      <c r="Y46" s="200">
        <v>1.8039170263844033</v>
      </c>
      <c r="Z46" s="200">
        <v>2.085023320953821</v>
      </c>
      <c r="AA46" s="200">
        <v>0</v>
      </c>
      <c r="AB46" s="200">
        <v>2.0769928635246715</v>
      </c>
      <c r="AC46" s="252">
        <v>34</v>
      </c>
      <c r="AD46" s="253" t="s">
        <v>38</v>
      </c>
      <c r="AE46" s="200">
        <v>1.174033693475578</v>
      </c>
      <c r="AF46" s="200">
        <v>2.1879253301608883</v>
      </c>
      <c r="AG46" s="200">
        <v>0.14591966728381334</v>
      </c>
      <c r="AH46" s="200">
        <v>5.242564289022231</v>
      </c>
      <c r="AI46" s="200">
        <v>1.9235804147011912</v>
      </c>
      <c r="AJ46" s="200">
        <v>1.1344308705839214</v>
      </c>
      <c r="AK46" s="200">
        <v>1.1811391667456919</v>
      </c>
      <c r="AL46" s="200">
        <v>0</v>
      </c>
      <c r="AM46" s="200">
        <v>3.2141326002709034</v>
      </c>
      <c r="AN46" s="200">
        <v>7.15595739905861</v>
      </c>
      <c r="AO46" s="252">
        <v>34</v>
      </c>
      <c r="AP46" s="253" t="s">
        <v>38</v>
      </c>
      <c r="AQ46" s="249">
        <v>35.332773999944806</v>
      </c>
      <c r="AR46" s="250">
        <v>62.75586433029523</v>
      </c>
      <c r="AS46" s="250">
        <v>0</v>
      </c>
      <c r="AT46" s="250">
        <v>0</v>
      </c>
      <c r="AU46" s="250">
        <v>1.9280384843175562</v>
      </c>
      <c r="AV46" s="250">
        <v>0</v>
      </c>
      <c r="AW46" s="250">
        <v>-0.016676817774627203</v>
      </c>
      <c r="AX46" s="250">
        <v>0</v>
      </c>
      <c r="AY46" s="250">
        <v>0</v>
      </c>
      <c r="AZ46" s="199">
        <v>100</v>
      </c>
      <c r="BA46" s="143"/>
      <c r="BB46" s="143"/>
    </row>
    <row r="47" spans="2:54" ht="12">
      <c r="B47" s="106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P47" s="226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D47" s="226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P47" s="226"/>
      <c r="AQ47" s="221"/>
      <c r="AR47" s="250"/>
      <c r="AS47" s="250"/>
      <c r="AT47" s="250"/>
      <c r="AU47" s="250"/>
      <c r="AV47" s="250"/>
      <c r="AW47" s="250"/>
      <c r="AX47" s="250"/>
      <c r="AY47" s="250"/>
      <c r="AZ47" s="199"/>
      <c r="BA47" s="28"/>
      <c r="BB47" s="28"/>
    </row>
    <row r="48" spans="2:54" s="91" customFormat="1" ht="12">
      <c r="B48" s="147" t="s">
        <v>19</v>
      </c>
      <c r="C48" s="199">
        <v>12.120571046718862</v>
      </c>
      <c r="D48" s="199">
        <v>0.0035983012813513527</v>
      </c>
      <c r="E48" s="199">
        <v>0.1004423649904351</v>
      </c>
      <c r="F48" s="199">
        <v>0.03272500594741598</v>
      </c>
      <c r="G48" s="199">
        <v>0.0403598793589045</v>
      </c>
      <c r="H48" s="199">
        <v>2.283943705339904</v>
      </c>
      <c r="I48" s="199">
        <v>0.7778372164120179</v>
      </c>
      <c r="J48" s="199">
        <v>0.03167192124408348</v>
      </c>
      <c r="K48" s="199">
        <v>0.13242436795418946</v>
      </c>
      <c r="L48" s="199">
        <v>0.4778607526714036</v>
      </c>
      <c r="M48" s="199">
        <v>0.6325145067403792</v>
      </c>
      <c r="N48" s="199">
        <v>7.0740488932568475</v>
      </c>
      <c r="O48" s="218"/>
      <c r="P48" s="25" t="s">
        <v>19</v>
      </c>
      <c r="Q48" s="199">
        <v>0.08310024258177091</v>
      </c>
      <c r="R48" s="199">
        <v>0.2708066436798645</v>
      </c>
      <c r="S48" s="199">
        <v>0.05635581982606385</v>
      </c>
      <c r="T48" s="199">
        <v>0.6559435906436324</v>
      </c>
      <c r="U48" s="199">
        <v>0.09178784133856466</v>
      </c>
      <c r="V48" s="199">
        <v>0.22696937917424115</v>
      </c>
      <c r="W48" s="199">
        <v>0.033608081401211354</v>
      </c>
      <c r="X48" s="199">
        <v>3.536157329704017</v>
      </c>
      <c r="Y48" s="199">
        <v>0.5813634277233699</v>
      </c>
      <c r="Z48" s="199">
        <v>2.6987477907348754</v>
      </c>
      <c r="AA48" s="199">
        <v>0.04498013157740041</v>
      </c>
      <c r="AB48" s="199">
        <v>0.7621064755307462</v>
      </c>
      <c r="AC48" s="218"/>
      <c r="AD48" s="25" t="s">
        <v>19</v>
      </c>
      <c r="AE48" s="199">
        <v>1.9273830609242488</v>
      </c>
      <c r="AF48" s="199">
        <v>1.058360026724292</v>
      </c>
      <c r="AG48" s="199">
        <v>1.4143584063878567</v>
      </c>
      <c r="AH48" s="199">
        <v>0.9003137491410456</v>
      </c>
      <c r="AI48" s="199">
        <v>1.0295222592321736</v>
      </c>
      <c r="AJ48" s="199">
        <v>0.5364880178554954</v>
      </c>
      <c r="AK48" s="199">
        <v>0.4070727873089193</v>
      </c>
      <c r="AL48" s="199">
        <v>0.027259816047452166</v>
      </c>
      <c r="AM48" s="199">
        <v>0.4256150937313873</v>
      </c>
      <c r="AN48" s="199">
        <v>0.18005642848710837</v>
      </c>
      <c r="AO48" s="218"/>
      <c r="AP48" s="25" t="s">
        <v>19</v>
      </c>
      <c r="AQ48" s="199"/>
      <c r="AR48" s="199">
        <v>26.101202798314155</v>
      </c>
      <c r="AS48" s="199">
        <v>0.42817050672784807</v>
      </c>
      <c r="AT48" s="199">
        <v>3.500763068532701</v>
      </c>
      <c r="AU48" s="199">
        <v>2.7311131551786176</v>
      </c>
      <c r="AV48" s="199">
        <v>7.598628277328201</v>
      </c>
      <c r="AW48" s="199">
        <v>0.4987014790413035</v>
      </c>
      <c r="AX48" s="199">
        <v>0.10524494657357042</v>
      </c>
      <c r="AY48" s="199">
        <v>18.379821379793132</v>
      </c>
      <c r="AZ48" s="199">
        <v>100</v>
      </c>
      <c r="BA48" s="92"/>
      <c r="BB48" s="92"/>
    </row>
    <row r="49" spans="1:54" ht="12.75" thickBot="1">
      <c r="A49" s="67"/>
      <c r="B49" s="151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219"/>
      <c r="P49" s="251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219"/>
      <c r="AD49" s="251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219"/>
      <c r="AP49" s="251"/>
      <c r="AQ49" s="152"/>
      <c r="AR49" s="66"/>
      <c r="AS49" s="66"/>
      <c r="AT49" s="66"/>
      <c r="AU49" s="66"/>
      <c r="AV49" s="66"/>
      <c r="AW49" s="66"/>
      <c r="AX49" s="66"/>
      <c r="AY49" s="66"/>
      <c r="AZ49" s="152"/>
      <c r="BA49" s="28"/>
      <c r="BB49" s="28"/>
    </row>
    <row r="50" spans="2:54" ht="12">
      <c r="B50" s="10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P50" s="2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D50" s="2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P50" s="228"/>
      <c r="AQ50" s="29"/>
      <c r="AR50" s="28"/>
      <c r="AS50" s="28"/>
      <c r="AT50" s="28"/>
      <c r="AU50" s="28"/>
      <c r="AV50" s="28"/>
      <c r="AW50" s="28"/>
      <c r="AX50" s="28"/>
      <c r="AY50" s="28"/>
      <c r="AZ50" s="29"/>
      <c r="BA50" s="28"/>
      <c r="BB50" s="28"/>
    </row>
    <row r="51" spans="3:54" s="91" customFormat="1" ht="12"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218"/>
      <c r="P51" s="218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218"/>
      <c r="AD51" s="218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218"/>
      <c r="AP51" s="218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</row>
    <row r="52" spans="2:54" ht="12">
      <c r="B52" s="1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P52" s="17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D52" s="17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P52" s="17"/>
      <c r="AQ52" s="29"/>
      <c r="AR52" s="28"/>
      <c r="AS52" s="28"/>
      <c r="AT52" s="28"/>
      <c r="AU52" s="28"/>
      <c r="AV52" s="28"/>
      <c r="AW52" s="28"/>
      <c r="AX52" s="28"/>
      <c r="AY52" s="28"/>
      <c r="AZ52" s="29"/>
      <c r="BA52" s="28"/>
      <c r="BB52" s="28"/>
    </row>
    <row r="53" spans="2:54" ht="12">
      <c r="B53" s="1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P53" s="17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D53" s="17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P53" s="17"/>
      <c r="AQ53" s="29"/>
      <c r="AR53" s="28"/>
      <c r="AS53" s="28"/>
      <c r="AT53" s="28"/>
      <c r="AU53" s="28"/>
      <c r="AV53" s="28"/>
      <c r="AW53" s="28"/>
      <c r="AX53" s="28"/>
      <c r="AY53" s="28"/>
      <c r="AZ53" s="29"/>
      <c r="BA53" s="28"/>
      <c r="BB53" s="28"/>
    </row>
    <row r="54" spans="2:54" s="91" customFormat="1" ht="12">
      <c r="B54" s="25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218"/>
      <c r="P54" s="25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218"/>
      <c r="AD54" s="25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218"/>
      <c r="AP54" s="25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</row>
    <row r="55" spans="2:54" ht="12">
      <c r="B55" s="15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P55" s="17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D55" s="17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P55" s="17"/>
      <c r="AQ55" s="29"/>
      <c r="AR55" s="28"/>
      <c r="AS55" s="28"/>
      <c r="AT55" s="28"/>
      <c r="AU55" s="28"/>
      <c r="AV55" s="28"/>
      <c r="AW55" s="28"/>
      <c r="AX55" s="28"/>
      <c r="AY55" s="28"/>
      <c r="AZ55" s="29"/>
      <c r="BA55" s="28"/>
      <c r="BB55" s="28"/>
    </row>
    <row r="56" spans="2:54" s="20" customFormat="1" ht="12"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23"/>
      <c r="P56" s="18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23"/>
      <c r="AD56" s="18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23"/>
      <c r="AP56" s="18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</row>
    <row r="57" spans="2:54" ht="12">
      <c r="B57" s="1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P57" s="1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D57" s="17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P57" s="17"/>
      <c r="AQ57" s="29"/>
      <c r="AR57" s="28"/>
      <c r="AS57" s="28"/>
      <c r="AT57" s="28"/>
      <c r="AU57" s="28"/>
      <c r="AV57" s="28"/>
      <c r="AW57" s="28"/>
      <c r="AX57" s="28"/>
      <c r="AY57" s="28"/>
      <c r="AZ57" s="29"/>
      <c r="BA57" s="28"/>
      <c r="BB57" s="28"/>
    </row>
    <row r="58" spans="2:54" ht="12">
      <c r="B58" s="1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P58" s="1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D58" s="17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P58" s="17"/>
      <c r="AQ58" s="29"/>
      <c r="AR58" s="28"/>
      <c r="AS58" s="28"/>
      <c r="AT58" s="28"/>
      <c r="AU58" s="28"/>
      <c r="AV58" s="28"/>
      <c r="AW58" s="28"/>
      <c r="AX58" s="28"/>
      <c r="AY58" s="28"/>
      <c r="AZ58" s="29"/>
      <c r="BA58" s="28"/>
      <c r="BB58" s="28"/>
    </row>
    <row r="59" spans="2:54" ht="12">
      <c r="B59" s="1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P59" s="17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D59" s="17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P59" s="17"/>
      <c r="AQ59" s="29"/>
      <c r="AR59" s="28"/>
      <c r="AS59" s="28"/>
      <c r="AT59" s="28"/>
      <c r="AU59" s="28"/>
      <c r="AV59" s="28"/>
      <c r="AW59" s="28"/>
      <c r="AX59" s="28"/>
      <c r="AY59" s="28"/>
      <c r="AZ59" s="29"/>
      <c r="BA59" s="28"/>
      <c r="BB59" s="28"/>
    </row>
    <row r="60" spans="2:54" s="91" customFormat="1" ht="12">
      <c r="B60" s="25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218"/>
      <c r="P60" s="25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218"/>
      <c r="AD60" s="25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218"/>
      <c r="AP60" s="25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120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255" man="1"/>
  </rowBreaks>
  <colBreaks count="5" manualBreakCount="5">
    <brk id="7" max="65535" man="1"/>
    <brk id="14" max="65535" man="1"/>
    <brk id="20" max="48" man="1"/>
    <brk id="28" max="65535" man="1"/>
    <brk id="40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2013-03-27T05:20:57Z</cp:lastPrinted>
  <dcterms:created xsi:type="dcterms:W3CDTF">1999-04-22T19:22:20Z</dcterms:created>
  <dcterms:modified xsi:type="dcterms:W3CDTF">2013-04-05T05:53:13Z</dcterms:modified>
  <cp:category/>
  <cp:version/>
  <cp:contentType/>
  <cp:contentStatus/>
</cp:coreProperties>
</file>