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V:\NSC\Svod_NSC\Otdely\Задания\Торговля\Web\ИКТ\ИКТ 2020-2024\"/>
    </mc:Choice>
  </mc:AlternateContent>
  <xr:revisionPtr revIDLastSave="0" documentId="8_{E11D32BE-A064-4998-A916-980D4A0F3FBB}" xr6:coauthVersionLast="45" xr6:coauthVersionMax="45" xr10:uidLastSave="{00000000-0000-0000-0000-000000000000}"/>
  <bookViews>
    <workbookView xWindow="996" yWindow="-108" windowWidth="22152" windowHeight="13176" tabRatio="748" activeTab="7" xr2:uid="{00000000-000D-0000-FFFF-FFFF00000000}"/>
  </bookViews>
  <sheets>
    <sheet name="Титульный" sheetId="67" r:id="rId1"/>
    <sheet name="икт содержание" sheetId="113" r:id="rId2"/>
    <sheet name="икт 1.1.1-2" sheetId="41" r:id="rId3"/>
    <sheet name="икт 1.3.4.5" sheetId="73" r:id="rId4"/>
    <sheet name="икт 1.1.5" sheetId="72" r:id="rId5"/>
    <sheet name="икт 1.2" sheetId="47" r:id="rId6"/>
    <sheet name="икт 1.2.1-1.2.2" sheetId="84" r:id="rId7"/>
    <sheet name="икт 1.3" sheetId="49" r:id="rId8"/>
    <sheet name="икт 1.3.2" sheetId="87" r:id="rId9"/>
    <sheet name="икт 1.3.3" sheetId="88" r:id="rId10"/>
    <sheet name="икт 1.3.4" sheetId="91" r:id="rId11"/>
    <sheet name="икт 2.1.1" sheetId="77" r:id="rId12"/>
    <sheet name="икт 2.1.2-2.1.4" sheetId="79" r:id="rId13"/>
    <sheet name="икт 2.1.5" sheetId="126" r:id="rId14"/>
    <sheet name="икт 2.2" sheetId="93" r:id="rId15"/>
    <sheet name="икт 2.3.1" sheetId="96" r:id="rId16"/>
    <sheet name="икт 2.3.2" sheetId="98" r:id="rId17"/>
    <sheet name="икт 2.3.3" sheetId="101" r:id="rId18"/>
    <sheet name="икт 2.3.4" sheetId="105" r:id="rId19"/>
    <sheet name="икт 2.3.5" sheetId="103" r:id="rId20"/>
    <sheet name="икт 2.3.6" sheetId="100" r:id="rId21"/>
    <sheet name="икт 2.3.7" sheetId="125" r:id="rId22"/>
    <sheet name="икт 2.3.7_2" sheetId="132" r:id="rId23"/>
    <sheet name="икт 3.1-3.2" sheetId="15" r:id="rId24"/>
    <sheet name="икт 3.3" sheetId="106" r:id="rId25"/>
    <sheet name="3.4-3.5" sheetId="128" r:id="rId26"/>
    <sheet name="икт 4.1-4.2" sheetId="36" r:id="rId27"/>
    <sheet name="икт 4.3" sheetId="110" r:id="rId28"/>
    <sheet name="икт 5.1" sheetId="109" r:id="rId29"/>
  </sheets>
  <definedNames>
    <definedName name="_Hlk15139791" localSheetId="5">'икт 1.2'!#REF!</definedName>
    <definedName name="_Hlk15139877" localSheetId="5">'икт 1.2'!#REF!</definedName>
    <definedName name="OLE_LINK1" localSheetId="5">'икт 1.2'!$A$5</definedName>
    <definedName name="_xlnm.Print_Titles" localSheetId="7">'икт 1.3'!$5:$5</definedName>
    <definedName name="_xlnm.Print_Titles" localSheetId="21">'икт 2.3.7'!$3:$3</definedName>
    <definedName name="_xlnm.Print_Titles" localSheetId="22">'икт 2.3.7_2'!$4:$4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4" i="77" l="1"/>
  <c r="F25" i="77"/>
  <c r="F26" i="77"/>
  <c r="F27" i="77"/>
  <c r="F28" i="77"/>
  <c r="F29" i="77"/>
  <c r="F30" i="77"/>
  <c r="F31" i="77"/>
  <c r="F23" i="77"/>
  <c r="F22" i="77"/>
  <c r="E8" i="109" l="1"/>
</calcChain>
</file>

<file path=xl/sharedStrings.xml><?xml version="1.0" encoding="utf-8"?>
<sst xmlns="http://schemas.openxmlformats.org/spreadsheetml/2006/main" count="1350" uniqueCount="637">
  <si>
    <t>Бардыгы</t>
  </si>
  <si>
    <t>Баткенская область</t>
  </si>
  <si>
    <t>Джалал-Абадская область</t>
  </si>
  <si>
    <t>Иссык-Кульская
 область</t>
  </si>
  <si>
    <t>Нарынская область</t>
  </si>
  <si>
    <t>Таласская область</t>
  </si>
  <si>
    <t>Чуйская область</t>
  </si>
  <si>
    <t>г. Бишкек</t>
  </si>
  <si>
    <t>г. Ош</t>
  </si>
  <si>
    <t>Джалал-Абадская
 область</t>
  </si>
  <si>
    <t>Иссык-Кульская область</t>
  </si>
  <si>
    <t>Всего</t>
  </si>
  <si>
    <t>Кыргыз Республикасы</t>
  </si>
  <si>
    <t>Кыргызская Республика</t>
  </si>
  <si>
    <t xml:space="preserve"> Баткен облусу</t>
  </si>
  <si>
    <t xml:space="preserve"> Жалал-Абад  облусу</t>
  </si>
  <si>
    <t xml:space="preserve"> Ысык-Көл облусу</t>
  </si>
  <si>
    <t xml:space="preserve"> Нарын облусу</t>
  </si>
  <si>
    <t xml:space="preserve"> Ош облусу</t>
  </si>
  <si>
    <t xml:space="preserve">Ошская область </t>
  </si>
  <si>
    <t xml:space="preserve"> Талас облусу</t>
  </si>
  <si>
    <t xml:space="preserve"> Чүй облусу</t>
  </si>
  <si>
    <t xml:space="preserve"> Бишкек ш.</t>
  </si>
  <si>
    <t xml:space="preserve"> Ош ш.</t>
  </si>
  <si>
    <t xml:space="preserve"> Жалал-Абад облусу</t>
  </si>
  <si>
    <t>5 404,1</t>
  </si>
  <si>
    <t xml:space="preserve">Всего                                                                                                                </t>
  </si>
  <si>
    <t>Сельское хозяйство, лесное хозяйство и рыболовство</t>
  </si>
  <si>
    <t xml:space="preserve">Айыл чарбасы, токой чарбасы жана балык уулоочулук
</t>
  </si>
  <si>
    <t>Курулуш</t>
  </si>
  <si>
    <t>Строительство</t>
  </si>
  <si>
    <t>Транспортная деятельность и хранение грузов</t>
  </si>
  <si>
    <t>Мейманканалардын жана ресторандардын ишмердиги</t>
  </si>
  <si>
    <t>анын ичинде: байланыш</t>
  </si>
  <si>
    <t>Финансовое   посредничество  и страхование</t>
  </si>
  <si>
    <t>Образование</t>
  </si>
  <si>
    <t>Билим берүү</t>
  </si>
  <si>
    <t>Прочая обслуживающая деятельность</t>
  </si>
  <si>
    <t>Наличие электронной почты</t>
  </si>
  <si>
    <t>1.2.1. Мамлекеттик менчик формасындагы ишканалардын жана уюмдардын маалыматтык-коммуникациялык технологияларынын  өнүгүүсүнүн негизги көрсөткүчтөрү</t>
  </si>
  <si>
    <t>1.2. Ишканалардын жана уюмдардын маалыматтык-коммуникациялык технологияларынын өнүгүүсүнүн негизги көрсөткүчтөрү</t>
  </si>
  <si>
    <t>Жеке компьютерлер</t>
  </si>
  <si>
    <t xml:space="preserve">Персональные компьютеры </t>
  </si>
  <si>
    <t xml:space="preserve">Количество средств информационно - коммуникационных технологий на предприятиях и в организация с государственной формой собственности
</t>
  </si>
  <si>
    <t xml:space="preserve">2.2.2. Жеке менчик формасындагы ишканалардын жана уюмдардын маалыматтык-коммуникациялык технологияларынын каражаттарынын саны
</t>
  </si>
  <si>
    <t>Наличие электронной почты по видам экономической деятельности</t>
  </si>
  <si>
    <t xml:space="preserve">ОСНОВНЫЕ ПОКАЗАТЕЛИ ПОЧТОВОЙ СВЯЗИ </t>
  </si>
  <si>
    <t>посылок, тыс.</t>
  </si>
  <si>
    <t>жөнөтмөлөр, миң</t>
  </si>
  <si>
    <t>III. БАЙЛАНЫШТЫН НЕГИЗГИ КӨРСӨТКYЧТӨРY</t>
  </si>
  <si>
    <t>3.1. ПОЧТА БАЙЛАНЫШЫНЫН НЕГИЗГИ КӨРСӨТКYЧТӨРY</t>
  </si>
  <si>
    <t>Услуги почтовой и курьерской деятельности</t>
  </si>
  <si>
    <t>курьерской деятельности</t>
  </si>
  <si>
    <t>шаардык жана айылдык телефон байланышынын</t>
  </si>
  <si>
    <t xml:space="preserve">уюлдук кыймылдуу электрбайланышынын </t>
  </si>
  <si>
    <t>Интернет-каналдарды берүү боюнча</t>
  </si>
  <si>
    <t>радиоэлектрондук каражаттарды жана жогорку жыштыктагы түзулуштөрдү колдонуунун контролу боюнча</t>
  </si>
  <si>
    <t>Глава домохозяйства-мужчина</t>
  </si>
  <si>
    <t>Глава домохозяйства-женщина</t>
  </si>
  <si>
    <t>бардыгы</t>
  </si>
  <si>
    <t>всего</t>
  </si>
  <si>
    <t>небедные</t>
  </si>
  <si>
    <t>бедные</t>
  </si>
  <si>
    <t>Услуги связи</t>
  </si>
  <si>
    <t>кедей эмес</t>
  </si>
  <si>
    <t>кедей</t>
  </si>
  <si>
    <t>Количество пластиковых карт в обращении по территории</t>
  </si>
  <si>
    <t>5.2. Аймактар боюнча АТМsдин (банкоматтар) саны</t>
  </si>
  <si>
    <t>5.3. Аймактар боюнча POS–терминалдардын саны</t>
  </si>
  <si>
    <t>Количество POS–терминалов по территории</t>
  </si>
  <si>
    <t>страны СНГ</t>
  </si>
  <si>
    <t>страны вне СНГ</t>
  </si>
  <si>
    <t xml:space="preserve">Компьютердик жана маалыматтык кызмат  көрсөтүүлөр
</t>
  </si>
  <si>
    <t>Байланыш кызмат көрсөтүүлөрү</t>
  </si>
  <si>
    <t>КМШ өлкөлөргө</t>
  </si>
  <si>
    <t>КМШдан тышкары  өлкөлөргө</t>
  </si>
  <si>
    <t>КМШ  өлкөлөргө</t>
  </si>
  <si>
    <t>Экспорт услуг</t>
  </si>
  <si>
    <t>2023</t>
  </si>
  <si>
    <t>Кызмат көрсөтүүлөрдүн</t>
  </si>
  <si>
    <t>Импорт услуг</t>
  </si>
  <si>
    <t>импорту</t>
  </si>
  <si>
    <t>Экспорт и импорт услуг</t>
  </si>
  <si>
    <t>4.3. Кызмат көрсөтүүлөрдүн экспорту жана импорту</t>
  </si>
  <si>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Кыргыз Республикасынын Улуттук банкынын маалыматтары боюнча. </t>
    </r>
  </si>
  <si>
    <r>
      <rPr>
        <vertAlign val="superscript"/>
        <sz val="9"/>
        <color theme="1"/>
        <rFont val="Times New Roman"/>
        <family val="1"/>
        <charset val="204"/>
      </rPr>
      <t>2</t>
    </r>
    <r>
      <rPr>
        <sz val="9"/>
        <color theme="1"/>
        <rFont val="Times New Roman"/>
        <family val="1"/>
        <charset val="204"/>
      </rPr>
      <t xml:space="preserve"> Ош ш. кошкондо.  Включая г.Ош.</t>
    </r>
  </si>
  <si>
    <r>
      <t xml:space="preserve">V. БАНКТЫК КЫЗМАТ КӨРСӨТҮҮЛӨР ЧӨЙРӨСҮНДӨГҮ МААЛЫМАТТЫК ТЕХНОЛОГИЯЛАР </t>
    </r>
    <r>
      <rPr>
        <b/>
        <vertAlign val="superscript"/>
        <sz val="12"/>
        <color theme="1"/>
        <rFont val="Times New Roman"/>
        <family val="1"/>
        <charset val="204"/>
      </rPr>
      <t>1</t>
    </r>
  </si>
  <si>
    <r>
      <t xml:space="preserve">ИНФОРМАЦИОННЫЕ ТЕХНОЛОГИИ В СФЕРЕ БАНКОВСКИХ УСЛУГ </t>
    </r>
    <r>
      <rPr>
        <b/>
        <i/>
        <vertAlign val="superscript"/>
        <sz val="12"/>
        <color theme="1"/>
        <rFont val="Times New Roman"/>
        <family val="1"/>
        <charset val="204"/>
      </rPr>
      <t>1</t>
    </r>
  </si>
  <si>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По данным Национального банка Кыргызской Республики. </t>
    </r>
  </si>
  <si>
    <t>Үй чарбасынын эркек башчысы</t>
  </si>
  <si>
    <t>Үй чарбасынын аял башчысы</t>
  </si>
  <si>
    <t>Шаар жерлери</t>
  </si>
  <si>
    <t>Айыл жергеси</t>
  </si>
  <si>
    <t>Сельская местность</t>
  </si>
  <si>
    <t>Домашние хозяйства, состоящие из лиц:</t>
  </si>
  <si>
    <t>4</t>
  </si>
  <si>
    <t>5 и более</t>
  </si>
  <si>
    <t>5 жана андан көп</t>
  </si>
  <si>
    <t>Приложение 1: Таблицы</t>
  </si>
  <si>
    <t>Показатели развития информационно-коммуникационных технологий</t>
  </si>
  <si>
    <t>Информационные технологии в сфере банковских услуг</t>
  </si>
  <si>
    <t xml:space="preserve">Основные показатели развития информационно-коммуникационных технологий предприятий и организаций </t>
  </si>
  <si>
    <t>Основные показатели развития информационно-коммуникационных технологий на предприятиях и в организациях с государственной формой собственности</t>
  </si>
  <si>
    <t>Основные показатели развития информационно-коммуникационных технологий на предприятиях и в организациях с частной формой собственности</t>
  </si>
  <si>
    <t>1.3. Экономикалык ишмердиктин түрлөрү боюнча ишканалардын жана уюмдардын маалыматтык-коммуникациялык технологияларынын өнүгүүсүнүн негизги көрсөткүчтөрү</t>
  </si>
  <si>
    <t>Количество предприятий и организаций, использующих компьютерную технику и информационно-коммуникационные технологии по видам экономической деятельности</t>
  </si>
  <si>
    <t>Наличие информационно-коммуникационных технологий на предприятиях и в организациях</t>
  </si>
  <si>
    <t>Наличие средств информационно-коммуникационных технологий на предприятиях и в организациях</t>
  </si>
  <si>
    <t>Количество персональных компьютеров</t>
  </si>
  <si>
    <t>Специализированные программные средства</t>
  </si>
  <si>
    <t>Наличие собственного Web-сайта</t>
  </si>
  <si>
    <t>Количество средств информационно-коммуникационных технологий на предприятиях и в организациях с частной формой собственности</t>
  </si>
  <si>
    <t>Количество персональных компьютеров по видам экономической деятельности</t>
  </si>
  <si>
    <t>Основные показатели связи</t>
  </si>
  <si>
    <t>Основные показатели почтовой связи</t>
  </si>
  <si>
    <t>Расходы домашних хозяйств на использование средств информационно-коммуникационных технологий и внешняя торговля услугами</t>
  </si>
  <si>
    <t>V. Банктык кызмат көрсөтүүлөр  чөйрөсүндөгү маалыматтык технологиялар</t>
  </si>
  <si>
    <t>Количество АТМs (банкоматов) по территории</t>
  </si>
  <si>
    <t>Количество POS-терминалов по территории</t>
  </si>
  <si>
    <t>5.1. Аймактар боюнча жүгүртүүдөгү пластикалык карталардын саны</t>
  </si>
  <si>
    <t xml:space="preserve">1.1.1. Компьютердик техниканы жана маалыматтык-коммуникациялык технологияларды пайдаланган ишканалардын жана уюмдардын саны 
</t>
  </si>
  <si>
    <t>Менчик каражаттар - Собственные средства</t>
  </si>
  <si>
    <t xml:space="preserve">2.1. Ишканаларда жана уюмдарда маалыматтык-коммуникациялык технологиялардын каражаттарынын болуусу
</t>
  </si>
  <si>
    <t>2.1.1. Жеке компьютерлердин саны</t>
  </si>
  <si>
    <t xml:space="preserve">Количество персональных компьютеров
</t>
  </si>
  <si>
    <t>II.  ИШКАНАЛАРДА ЖАНА УЮМДАРДА МААЛЫМАТТЫК-КОММУНИКАЦИЯЛЫК ТЕХНОЛОГИЯЛАРДЫН БОЛУУСУ</t>
  </si>
  <si>
    <t>2.3.1.Экономикалык ишмердиктин түрлөрү боюнча жеке компьютерлердин саны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</si>
  <si>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</si>
  <si>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</si>
  <si>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 xml:space="preserve">КЫРГЫЗ РЕСПУБЛИКАСЫНДА </t>
  </si>
  <si>
    <t xml:space="preserve">МААЛЫМАТТЫК-КОММУНИКАЦИЯЛЫК </t>
  </si>
  <si>
    <t>ТЕХНОЛОГИЯЛАР</t>
  </si>
  <si>
    <t xml:space="preserve">ИНФОРМАЦИОННО-КОММУНИКАЦИОННЫЕ </t>
  </si>
  <si>
    <t>ТЕХНОЛОГИИ</t>
  </si>
  <si>
    <t>В КЫРГЫЗСКОЙ РЕСПУБЛИКЕ</t>
  </si>
  <si>
    <t>Жылдык басылма</t>
  </si>
  <si>
    <t>Годовая публикация</t>
  </si>
  <si>
    <t xml:space="preserve"> ПОКАЗАТЕЛИ РАЗВИТИЯ ИНФОРМАЦИОННО-КОММУНИКАЦИОННЫХ ТЕХНОЛОГИЙ</t>
  </si>
  <si>
    <t xml:space="preserve">Компьютерные и
 информационные
 услуги
</t>
  </si>
  <si>
    <t xml:space="preserve">2.2. Маалыматтык-коммуникациялык технологиялардын каражаттарынын болуусу </t>
  </si>
  <si>
    <t>Наличие средств информационно-коммуникационных технологий</t>
  </si>
  <si>
    <t xml:space="preserve">2.3.  Экономикалык ишмердиктин түрлөрү боюча ишканалардын жана уюмдардын маалыматтык коммуникациялык технологияларынын каражаттарынын болуусу </t>
  </si>
  <si>
    <t xml:space="preserve">Наличие средств информационно-коммуникационных технологий на предприятиях и в организациях по видам экономической деятельности </t>
  </si>
  <si>
    <t xml:space="preserve">2.3.4. Экономикалык ишмердиктин  түрлөрү боюнча адистештирилген программалык  каражаттардын саны 
</t>
  </si>
  <si>
    <t xml:space="preserve">Количество специализированных программных средств по видам экономической деятельности </t>
  </si>
  <si>
    <t xml:space="preserve">Наличие собственных Web-сайтов по видам экономической деятельности
</t>
  </si>
  <si>
    <t xml:space="preserve">2.3.5. Экономикалык ишмердиктин түрлөрү боюнча электрондук почтанын болуусу
</t>
  </si>
  <si>
    <t xml:space="preserve">1.3.1. Экономикалык ишмердиктин түрлөрү боюнча компьютердик техниканы жана маалыматтык-коммуникациялык технологияларды пайдаланган ишканалардын жана уюмдардын саны 
</t>
  </si>
  <si>
    <t>1.2.2. Жеке менчик формасындагы ишканалардын жана уюмдардын маалыматтык-коммуникациялык технологияларынын  өнүгүүсүнүн негизги көрсөткүчтөрү</t>
  </si>
  <si>
    <t xml:space="preserve">1.1.3. Компьютердик техника жана маалыматтык-коммуникациялык технологиялар менен иштеген ишканалардын жана уюмдардын адистеринин саны 
</t>
  </si>
  <si>
    <t xml:space="preserve">Численность специалистов предприятий и организаций, занятых компьютерной техникой и информационно-коммуникационнными технологиями 
</t>
  </si>
  <si>
    <t>Жалпы пайдалануудагы электрбайланышынын тарамына туташкан телефон аппараттарынын (жылдын аягына карата) саны - бардыгы, миң даана</t>
  </si>
  <si>
    <t>Из общего числа телефонных аппаратов - квартирные,  тыс. шт.</t>
  </si>
  <si>
    <t>анын ичинде:</t>
  </si>
  <si>
    <t>в том числе:</t>
  </si>
  <si>
    <t>шаардык тарамдар</t>
  </si>
  <si>
    <t>городской сети</t>
  </si>
  <si>
    <t>айылдык тарамдар</t>
  </si>
  <si>
    <t>сельской сети</t>
  </si>
  <si>
    <t>Интернет-түйүнүнүн активдүү абоненттеринин саны - бардыгы, миң</t>
  </si>
  <si>
    <t>алардын ичинен туташуу ылдамдыгы боюнча:</t>
  </si>
  <si>
    <t>Калктын 1000 адамына алганда уюлдук кыймылдуу электрбайланышынын абоненттеринин саны</t>
  </si>
  <si>
    <t xml:space="preserve">Объем услуг почтовой и курьерской деятельности </t>
  </si>
  <si>
    <t>Объем услуг в сфере телекоммуникаций</t>
  </si>
  <si>
    <t xml:space="preserve">Основные показатели фиксированного и мобильного доступа к сети интернет </t>
  </si>
  <si>
    <t xml:space="preserve">Число абонентов сотовой подвижной электросвязи </t>
  </si>
  <si>
    <t xml:space="preserve">Водоснабжение, очистка, обработка отходов и получение вторичного  сырья
</t>
  </si>
  <si>
    <t>бюджет</t>
  </si>
  <si>
    <t>инвестициялар</t>
  </si>
  <si>
    <t xml:space="preserve">анын ичинен каржылоо булактары боюнча: менчик каражаттар
</t>
  </si>
  <si>
    <t xml:space="preserve">Компьютердик техника жана маалыматтык технологиялар менен  иштеген адистердин саны  
</t>
  </si>
  <si>
    <t xml:space="preserve">Количество предприятий и организаций, единиц
</t>
  </si>
  <si>
    <t xml:space="preserve">Численность работников в среднем за год, человек 
</t>
  </si>
  <si>
    <t xml:space="preserve">Численность специалистов, занятых компьютерной техникой и информационными технологиями
</t>
  </si>
  <si>
    <t>из них по источникам финансирования: собственные средства</t>
  </si>
  <si>
    <t>инвестиции</t>
  </si>
  <si>
    <t xml:space="preserve">Ишканалардын жана уюмдардын саны, бирдик
</t>
  </si>
  <si>
    <t xml:space="preserve">Кызматкерлердин жыл ичинде орточо эсеп менен саны, адам
</t>
  </si>
  <si>
    <t>Количество предприятий и организаций, использующих компьютерную технику и информационно-коммуникационные технологии</t>
  </si>
  <si>
    <t xml:space="preserve">Компьютердик техника жана маалыматтык технологиялар менен  иштеген адистердин саны  </t>
  </si>
  <si>
    <t xml:space="preserve">Пайдалуу кендерди казуу
</t>
  </si>
  <si>
    <t xml:space="preserve">Иштетүү өнөр жайы
</t>
  </si>
  <si>
    <t xml:space="preserve">Электр энергия, газ, буу жана кондицияланган аба менен камсыздоо
</t>
  </si>
  <si>
    <t>Суу менен жабдуу, тазалоо, калдыктарды иштетүү жана экинчилик чийки затты алуу</t>
  </si>
  <si>
    <t xml:space="preserve">Дүң жана чекене соода, автоунааларды жана мотоциклдерди оңдоо
</t>
  </si>
  <si>
    <t xml:space="preserve">Транспорт ишмердиги жана жүктөрдү сактоо
</t>
  </si>
  <si>
    <t xml:space="preserve"> Маалымат жана байланыш
</t>
  </si>
  <si>
    <t xml:space="preserve">Финансылык ортомчулук жана камсыздандыруу
</t>
  </si>
  <si>
    <t xml:space="preserve">Кыймылсыз мүлк менен операциялар
</t>
  </si>
  <si>
    <t xml:space="preserve">Кесиптик, илимий жана техникалык ишмердик
</t>
  </si>
  <si>
    <t xml:space="preserve">анын ичинде: илимий изилдөөлөр жана иштеп чыгуулар
</t>
  </si>
  <si>
    <t xml:space="preserve">Административдик жана көмөкчү ишмердик
</t>
  </si>
  <si>
    <t xml:space="preserve">Мамлекеттик башкаруу жана коргоо, милдеттүү социалдык камсыздандыруу
</t>
  </si>
  <si>
    <t xml:space="preserve">Саламаттыкты сактоо жана калкты социалдык жактан тейлөө
</t>
  </si>
  <si>
    <t xml:space="preserve">Искусство, көнүл ачуу жана эс алуу
</t>
  </si>
  <si>
    <t xml:space="preserve">Башка тейлөө ишмердиги
</t>
  </si>
  <si>
    <t xml:space="preserve">Обрабатывающая промышленность
</t>
  </si>
  <si>
    <t>Обеспечение (снабжение) электроэнергией, газом и кондиционированным воздухом</t>
  </si>
  <si>
    <t xml:space="preserve">Оптовая и розничная торговля, ремонт автомобилей и мотоциклов
</t>
  </si>
  <si>
    <t xml:space="preserve">Деятельность гостиниц  и ресторанов
</t>
  </si>
  <si>
    <t xml:space="preserve">Информация и связь
</t>
  </si>
  <si>
    <t>в том числе : связь</t>
  </si>
  <si>
    <t xml:space="preserve">Операции с недвижимым имуществом
 </t>
  </si>
  <si>
    <t xml:space="preserve">в том числе: научные исследования и разработки
</t>
  </si>
  <si>
    <t xml:space="preserve">Государственное управление и оборона, обязательное социальное обеспечение
</t>
  </si>
  <si>
    <t xml:space="preserve">Здравоохранение и социальное обслуживание населения
</t>
  </si>
  <si>
    <t xml:space="preserve">Искусство, развлечения и отдых
</t>
  </si>
  <si>
    <t xml:space="preserve">Суу менен жабдуу, тазалоо, калдыктарды иштетүү жана экинчилик чийки затты алуу
</t>
  </si>
  <si>
    <t>Добыча полезных ископаемых</t>
  </si>
  <si>
    <t>в том числе: связь</t>
  </si>
  <si>
    <t>Финансовое посредничество  и страхование</t>
  </si>
  <si>
    <t xml:space="preserve">Профессиональная, научная и техническая деятельность
 </t>
  </si>
  <si>
    <t xml:space="preserve">Административная и вспомогательная деятельность                      
</t>
  </si>
  <si>
    <t>Финансовое посредничество и страхование</t>
  </si>
  <si>
    <t xml:space="preserve">Адистештирилген программалык каражаттар
</t>
  </si>
  <si>
    <t xml:space="preserve">Электрондук почтанын болуусу
</t>
  </si>
  <si>
    <t xml:space="preserve">Менчик WEB-сайттардын саны
</t>
  </si>
  <si>
    <t xml:space="preserve">Специализированные программные средства
</t>
  </si>
  <si>
    <t xml:space="preserve">Наличие электронной почты
</t>
  </si>
  <si>
    <t xml:space="preserve">Количество собственных WEB-сайтов
</t>
  </si>
  <si>
    <t xml:space="preserve">Искусство, развлечения  и отдых
</t>
  </si>
  <si>
    <t xml:space="preserve">Административная и вспомогательная  деятельность                      
</t>
  </si>
  <si>
    <t xml:space="preserve">Электр энергия, газ, буу жана  кондицияланган аба менен камсыздоо
</t>
  </si>
  <si>
    <t>Обеспечение (снабжение) электроэнергией, газом и кондиционированным  воздухом</t>
  </si>
  <si>
    <t>эл аралык</t>
  </si>
  <si>
    <t>международных</t>
  </si>
  <si>
    <t>Число телефонных аппаратов, подключенных к сети электросвязи общего пользования (на конец года) - всего, тыс. шт.</t>
  </si>
  <si>
    <t>анын ичинде шаардык тарамдар</t>
  </si>
  <si>
    <t>из них городской сети</t>
  </si>
  <si>
    <t>Телефон аппараттарынын жалпы санынан - батирдик, миң даана</t>
  </si>
  <si>
    <t xml:space="preserve">Калктын 1000 адамына алганда жалпы пайдалануудагы электр байланыш  тармагына кошулган турак-жай аппараттары менен камсыз кылуусунун саны, даана  </t>
  </si>
  <si>
    <t>Телекоммуникация  чөйрөсүндөгү кызмат көрсөтүүлөр</t>
  </si>
  <si>
    <t>сотовой, подвижной  электросвязи</t>
  </si>
  <si>
    <t xml:space="preserve">радио жана телепрограммаларды көрсөтүү боюнча </t>
  </si>
  <si>
    <t>башка кызмат көрсөтүүлөр</t>
  </si>
  <si>
    <t>из них по скорости подключения:</t>
  </si>
  <si>
    <t>Уюлдук кыймылдуу электрбайланышынын абоненттеринин саны, миң</t>
  </si>
  <si>
    <t xml:space="preserve">Число абонентов сотовой подвижной электросвязи, тыс.
</t>
  </si>
  <si>
    <t>Число абонентов сотовой подвижной электросвязи на 1 000 человек населения</t>
  </si>
  <si>
    <r>
      <t xml:space="preserve">Башка товарлар жана кызмат көрсөтүүлөр 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</si>
  <si>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>Другие товары и услуги</t>
    </r>
    <r>
      <rPr>
        <i/>
        <vertAlign val="superscript"/>
        <sz val="9"/>
        <rFont val="Times New Roman"/>
        <family val="1"/>
        <charset val="204"/>
      </rPr>
      <t xml:space="preserve"> 1</t>
    </r>
  </si>
  <si>
    <t>Городские поселения</t>
  </si>
  <si>
    <r>
      <t xml:space="preserve"> Ош облусу </t>
    </r>
    <r>
      <rPr>
        <vertAlign val="superscript"/>
        <sz val="9"/>
        <rFont val="Times New Roman"/>
        <family val="1"/>
        <charset val="204"/>
      </rPr>
      <t>2</t>
    </r>
  </si>
  <si>
    <r>
      <t xml:space="preserve">Ошская область </t>
    </r>
    <r>
      <rPr>
        <i/>
        <vertAlign val="superscript"/>
        <sz val="9"/>
        <rFont val="Times New Roman"/>
        <family val="1"/>
        <charset val="204"/>
      </rPr>
      <t xml:space="preserve"> 2</t>
    </r>
  </si>
  <si>
    <r>
      <t xml:space="preserve">Ошская область </t>
    </r>
    <r>
      <rPr>
        <i/>
        <vertAlign val="superscript"/>
        <sz val="9"/>
        <color theme="1"/>
        <rFont val="Times New Roman"/>
        <family val="1"/>
        <charset val="204"/>
      </rPr>
      <t xml:space="preserve">2 </t>
    </r>
  </si>
  <si>
    <r>
      <t xml:space="preserve"> Ош облусу</t>
    </r>
    <r>
      <rPr>
        <vertAlign val="superscript"/>
        <sz val="9"/>
        <rFont val="Times New Roman"/>
        <family val="1"/>
        <charset val="204"/>
      </rPr>
      <t xml:space="preserve"> 2</t>
    </r>
    <r>
      <rPr>
        <sz val="9"/>
        <rFont val="Times New Roman"/>
        <family val="1"/>
        <charset val="204"/>
      </rPr>
      <t xml:space="preserve"> </t>
    </r>
  </si>
  <si>
    <r>
      <t xml:space="preserve">Ошская область </t>
    </r>
    <r>
      <rPr>
        <i/>
        <vertAlign val="superscript"/>
        <sz val="9"/>
        <color theme="1"/>
        <rFont val="Times New Roman"/>
        <family val="1"/>
        <charset val="204"/>
      </rPr>
      <t>2</t>
    </r>
    <r>
      <rPr>
        <i/>
        <sz val="9"/>
        <color theme="1"/>
        <rFont val="Times New Roman"/>
        <family val="1"/>
        <charset val="204"/>
      </rPr>
      <t xml:space="preserve"> </t>
    </r>
  </si>
  <si>
    <t>2020-2024</t>
  </si>
  <si>
    <t>2024</t>
  </si>
  <si>
    <t xml:space="preserve">1.1.2. Компьютердик техниканы жана маалыматтык-коммуникациялык технологияларды пайдаланган ишканаларда жана уюмдарда кызматкерлердин саны
</t>
  </si>
  <si>
    <t xml:space="preserve">Численность работников на предприятиях и в организациях, использующих компьютерную технику и информационно-коммуникационные технологии
</t>
  </si>
  <si>
    <t>(бирдик)</t>
  </si>
  <si>
    <t>(единиц)</t>
  </si>
  <si>
    <r>
      <rPr>
        <b/>
        <sz val="12"/>
        <color theme="1"/>
        <rFont val="Times New Roman"/>
        <family val="1"/>
        <charset val="204"/>
      </rPr>
      <t>1.3.3. Экономикалык ишмердиктин түрлөрү боюнча компьютердик техниканы жана маалыматтык коммуникациялык технологиялар менен иштеген ишканалардын жана уюмдардын адистеринин саны</t>
    </r>
    <r>
      <rPr>
        <sz val="12"/>
        <color theme="1"/>
        <rFont val="Times New Roman"/>
        <family val="1"/>
        <charset val="204"/>
      </rPr>
      <t xml:space="preserve">
</t>
    </r>
  </si>
  <si>
    <t xml:space="preserve">Численность специалистов предприятий и организаций, занятых компьютерной техникой и информационно-коммуникационными технологиями по видам экономической деятельности </t>
  </si>
  <si>
    <t xml:space="preserve">1.3.2. Экономикалык ишмердиктин түрлөрү боюнча компьютердик техниканы жана маалыматтык коммуникациялык технологияларды пайдаланган ишканаларда жана уюмдарда иштегендердин саны 
</t>
  </si>
  <si>
    <r>
      <rPr>
        <b/>
        <i/>
        <sz val="12"/>
        <color theme="1"/>
        <rFont val="Times New Roman"/>
        <family val="1"/>
        <charset val="204"/>
      </rPr>
      <t xml:space="preserve">Численность занятых на предприятиях и в организациях, использующих компьютерную технику и информационно-коммуникационные технологии по видам экономической деятельности </t>
    </r>
    <r>
      <rPr>
        <b/>
        <sz val="12"/>
        <color theme="1"/>
        <rFont val="Times New Roman"/>
        <family val="1"/>
        <charset val="204"/>
      </rPr>
      <t xml:space="preserve">
</t>
    </r>
  </si>
  <si>
    <t>Затраты предприятий и организаций на развития и использование, информационных  техникой и вычислительных средств  по видам  экономической деятельности</t>
  </si>
  <si>
    <t xml:space="preserve">НАЛИЧИЕ ИНФОРМАЦИОННО-КОММУНИКАЦИОННЫХ ТЕХНОЛОГИЙ НА ПРЕДПРИЯТИЯХ И В ОРГАНИЗАЦИЯХ </t>
  </si>
  <si>
    <t xml:space="preserve">Наличие средств информационно-коммуникационных технологий на предприятиях и в организациях
</t>
  </si>
  <si>
    <t>внутренних</t>
  </si>
  <si>
    <t>ички</t>
  </si>
  <si>
    <t>(иш жүзүндө колдонуудагы баа менен; миллион сом)</t>
  </si>
  <si>
    <r>
      <rPr>
        <b/>
        <sz val="12"/>
        <rFont val="Times New Roman"/>
        <family val="1"/>
        <charset val="204"/>
      </rPr>
      <t>3.2. ПОЧТА ЖАНА ЧАБАРМАН ИШМЕРДИГИНИН КЫЗМАТ КӨРСӨТYYЛӨРYНҮН КӨЛӨМҮ</t>
    </r>
    <r>
      <rPr>
        <b/>
        <sz val="10"/>
        <rFont val="Times New Roman"/>
        <family val="1"/>
        <charset val="204"/>
      </rPr>
      <t xml:space="preserve">
</t>
    </r>
  </si>
  <si>
    <t>(в фактически действовавших ценах; миллионов сомов)</t>
  </si>
  <si>
    <t xml:space="preserve">ОБЪЕМ УСЛУГ ПОЧТОВОЙ И КУРЬЕРСКОЙ ДЕЯТЕЛЬНОСТИ 
</t>
  </si>
  <si>
    <t>(иш жүзундө колдонуудагы бааларда; миллион сом)</t>
  </si>
  <si>
    <t xml:space="preserve">3.3. ТЕЛЕКОММУНИКАЦИЯ ЧӨЙРӨСҮНДӨ КЫЗМАТ КӨРСӨТҮҮЛӨРДҮН   КӨЛӨМҮ
</t>
  </si>
  <si>
    <r>
      <t xml:space="preserve">ОБЪЕМ УСЛУГ В СФЕРЕ ТЕЛЕКОММУНИКАЦИЙ
</t>
    </r>
    <r>
      <rPr>
        <i/>
        <sz val="12"/>
        <color theme="1"/>
        <rFont val="Times New Roman"/>
        <family val="1"/>
        <charset val="204"/>
      </rPr>
      <t xml:space="preserve">
</t>
    </r>
  </si>
  <si>
    <t>городской и сельской телефонной  связи</t>
  </si>
  <si>
    <t xml:space="preserve">3.4. ИНТЕРНЕТ ТҮЙҮНҮНӨ ТУРУКТУУ ЖАНА МОБИЛДИК КИРҮҮНҮН НЕГИЗГИ КӨРСӨТКҮЧТӨРҮ
</t>
  </si>
  <si>
    <t>(жылдын аягына карата)</t>
  </si>
  <si>
    <t xml:space="preserve">ОСНОВНЫЕ ПОКАЗАТЕЛИ ФИКСИРОВАННОГО И МОБИЛЬНОГО ДОСТУПА К СЕТИ ИНТЕРНЕТ
</t>
  </si>
  <si>
    <t>(на конец года)</t>
  </si>
  <si>
    <t>3.5. УЮЛДУК КЫЙМЫЛДУУ ЭЛЕКТР БАЙЛАНЫШЫНЫН АБОНЕНТТЕРИНИН САНЫ</t>
  </si>
  <si>
    <t>ЧИСЛО АБОНЕНТОВ СОТОВОЙ ПОДВИЖНОЙ ЭЛЕКТРОСВЯЗИ</t>
  </si>
  <si>
    <t>(тыс)</t>
  </si>
  <si>
    <t xml:space="preserve"> ( миң)</t>
  </si>
  <si>
    <t>(калктын адам башына алганда орточо эсеп менен, айына сом)</t>
  </si>
  <si>
    <t>(в среднем на душу населения, сомов в месяц)</t>
  </si>
  <si>
    <t>экспорту</t>
  </si>
  <si>
    <r>
      <rPr>
        <b/>
        <i/>
        <sz val="12"/>
        <rFont val="Times New Roman"/>
        <family val="1"/>
        <charset val="204"/>
      </rPr>
      <t xml:space="preserve">Денежные расходы на потребление в зависимости от размера домашнего хозяйства и места жительства в 2024г. </t>
    </r>
    <r>
      <rPr>
        <sz val="12"/>
        <rFont val="Times New Roman"/>
        <family val="1"/>
        <charset val="204"/>
      </rPr>
      <t xml:space="preserve">
</t>
    </r>
  </si>
  <si>
    <t xml:space="preserve">Основные показатели развития информационно-коммуникационных технологий предприятий и организаций 
       </t>
  </si>
  <si>
    <t xml:space="preserve">Количество предприятий и организаций, использующих компьютерную технику и информационно-коммуникационные технологии
</t>
  </si>
  <si>
    <t xml:space="preserve">Затраты предприятий и организаций на развитие и использование информационных технологий и вычислительных средств по источникам финансирования 
</t>
  </si>
  <si>
    <t>Затраты предприятий и организаций на развитие и использование информационных технологий и вычислительных средств</t>
  </si>
  <si>
    <t>1.1.4. Ишканалардын жана уюмдардын маалыматтык технологияларды жана эсептөө каражаттарын өнүктүрүүгө жана пайдаланууга кеткен чыгымдары</t>
  </si>
  <si>
    <t xml:space="preserve">1.1.5. Каржылоо булактары боюнча маалыматтык технологияларды жана эсептөө каражаттарын өнүктүрүүгө жана пайдаланууга карата ишканалардын жана уюмдардын чыгымдары
</t>
  </si>
  <si>
    <t xml:space="preserve">1.3.4. Экономикалык ишмердиктин түрлөрү боюнча маалыматтык технологияларды жана эсептөө каражаттарын өнүктүрүүгө жана пайдаланууга кеткен ишканалардын жана уюмдардын чыгымдары
</t>
  </si>
  <si>
    <t xml:space="preserve">2.1.3 Адистештирилген программалык каражаттар </t>
  </si>
  <si>
    <t xml:space="preserve">2.1.5. Менчик Web-сайттардын болуусу
</t>
  </si>
  <si>
    <t>2.1.4. Электрондук почтанын болуусу</t>
  </si>
  <si>
    <t>2.2.1. Мамлекеттик менчик формасындагы ишканалардын жана уюмдардын маалыматтык - коммуникациялык технологияларынын каражаттарынын саны</t>
  </si>
  <si>
    <t xml:space="preserve">2.3.6. Экономикалык ишмердиктин  түрлөрү боюнча менчик Web-сайттардын болуусу 
</t>
  </si>
  <si>
    <t>Бишкек 2025</t>
  </si>
  <si>
    <t>256 кбит /c ылдамдыктан        2 Мбит /c жетпеген ылдамдыкка чейин</t>
  </si>
  <si>
    <t xml:space="preserve">от 256 кбит/с                       до менее чем                           2 Мбит/с </t>
  </si>
  <si>
    <t>2 Мбит/с ылдамдыктан          10 Мбит/с жетпеген ылдамдыкка чейин</t>
  </si>
  <si>
    <t>от 2 Мбит/с                         до менее чем                         10 Мбит/с</t>
  </si>
  <si>
    <t>ИКТ секторундагы уюмдардын тизмелик кызматкерлердин саны, адам</t>
  </si>
  <si>
    <t>ИКТ секторундагы уюмдардын тизмелик кызматкерлеринин санынын индекси, мурунку жылга салыштырмалуу пайыз менен</t>
  </si>
  <si>
    <t>Индекс номинальной заработной платы работников организаций сектора ИКТ, в процентах к предыдущему году</t>
  </si>
  <si>
    <t>Жалпы маалымат каражаттар (ЖМК) секторундагы уюмдардын тизмелик кызматкерлернин саны</t>
  </si>
  <si>
    <t>Жалпы маалымат каражаттар (ЖМК) секторундагы уюмдардын тизмелик кызматкерлеринин снынын индекси, мурунку жылга салыштырмалуу пайызы менен</t>
  </si>
  <si>
    <t>Индекс списочной численности работников организаций сектора контента  и СМИ, в процентах к предыдущему год</t>
  </si>
  <si>
    <t>Контент жана (ЖМК) секторундагы уюмдардын жалпы кызматкерлеринин санынын уюмдардын жалпы кызматкерлеринин санына карата үлүшү, уюмдардын жалпы кызматкерлеринин санына карата пайыздык катышта</t>
  </si>
  <si>
    <t>Удельный вес списочной численности работников организаций сектора контента и СМИ в общей списочной численности работников организаций, в процентах к общей списочной численности работников организаций</t>
  </si>
  <si>
    <t>Среднемесячная номинальная заработная плата работников организаций сектора  контента  и СМИ, единиц национальной валюте</t>
  </si>
  <si>
    <t>Соотношение средней заработной платы по сектору  контента и СМИ к с средней заработной плате по стране, в процентах</t>
  </si>
  <si>
    <t>Индекс номинальной заработной платы работников организаций сектора контента и СМИ, в процентах к предыдущему году</t>
  </si>
  <si>
    <t>Индекс реальной заработной платы  работников организаций сектора контента и СМИ, в процентах к предыдущему год</t>
  </si>
  <si>
    <t xml:space="preserve">Удельный вес расходов домашних хозяйств на ИКТ в общем объеме потребительских расходов домашних хозяйств, в процентах </t>
  </si>
  <si>
    <t>10 Мбит/с ылдамдыкка барабар же жогору</t>
  </si>
  <si>
    <t>ИКТ секторундагы уюмдардын кызматкерлеринин номиналдык эмгек акысынын индекси, мурунку жылга салыштырмалуу пайыз менен</t>
  </si>
  <si>
    <t>ИКТ секторундагы уюмдардын кызматкерлеринин орточо айлык номиналдык эмгек акысы, улуттук валютада, бирдик</t>
  </si>
  <si>
    <t>ИКТ секторундагы  уюмдардын кызматкерлеринин орточо айлык номиналдык эмгек акысы, АКШ долларында</t>
  </si>
  <si>
    <t>Среднемесячная номинальная заработная плата работников организаций сектора контента и СМИ, долларов США</t>
  </si>
  <si>
    <t>Контент жана (ЖМК) секторундагы  орточо эмгек акынын өлкө боюнча орточо эмгек акыга болгон катышы, пайыз менен</t>
  </si>
  <si>
    <t xml:space="preserve">Наличие собственного Web-сайта
</t>
  </si>
  <si>
    <t xml:space="preserve">I. МААЛЫМАТТЫК-КОММУНИКАЦИЯЛЫК ТЕХНОЛОГИЯЛАРДЫН ӨНҮГҮҮСҮНҮН КӨРСӨТКYЧТӨРY
</t>
  </si>
  <si>
    <t>1.1.  Кыргыз Республикасында маалыматтык-коммуникациялык технологиялардын өнүгүүсүнүн негизги көрсөткүчтөрү</t>
  </si>
  <si>
    <t xml:space="preserve">Основные показатели развития информационно-коммуникационных технологий в Кыргызской Республике
</t>
  </si>
  <si>
    <t>Основные показатели развития информационно-коммуникационных технологий в Кыргызской Республике</t>
  </si>
  <si>
    <t xml:space="preserve">Затраты предприятий и организаций на развитие и использование информационных технологий и вычислительных средств по источникам финансирования </t>
  </si>
  <si>
    <t xml:space="preserve">Численность занятых на предприятиях и в организациях, использующих компьютерную технику и информационно-коммуникационные технологии по видам экономической деятельности 
</t>
  </si>
  <si>
    <t>Количество средств информационно - коммуникационных технологий на предприятиях и в организация с государственной формой собственности</t>
  </si>
  <si>
    <t xml:space="preserve">Количество средств информационно-коммуникационных технологий на предприятиях и в организациях с частной формой собственности
</t>
  </si>
  <si>
    <t>Распределение количества персональных компьютеров по видам экономической деятельности (в процентах к итогу)</t>
  </si>
  <si>
    <t>Наличие собственных Web-сайтов по видам экономической деятельности</t>
  </si>
  <si>
    <t xml:space="preserve">4.1. Үй чарба башчысынын жынысына жана 2024-ж. кедейчиликтин денгээлине жараша үй чарбасынын акчалай чыгымдарынын түзүмү </t>
  </si>
  <si>
    <t>Денежные расходы на потребление в зависимости от размера домашнего хозяйства и места жительства в 2024 г.</t>
  </si>
  <si>
    <t>ОСНОВНЫЕ ПОКАЗАТЕЛИ СВЯЗИ</t>
  </si>
  <si>
    <t xml:space="preserve">Количество АТМs (банкоматов) по территории </t>
  </si>
  <si>
    <r>
      <rPr>
        <b/>
        <sz val="9"/>
        <color theme="1"/>
        <rFont val="Times New Roman"/>
        <family val="1"/>
        <charset val="204"/>
      </rPr>
      <t>Жыйынтыкка карата пайыз менен</t>
    </r>
    <r>
      <rPr>
        <sz val="9"/>
        <color theme="1"/>
        <rFont val="Times New Roman"/>
        <family val="1"/>
        <charset val="204"/>
      </rPr>
      <t xml:space="preserve"> -</t>
    </r>
    <r>
      <rPr>
        <i/>
        <sz val="9"/>
        <color theme="1"/>
        <rFont val="Times New Roman"/>
        <family val="1"/>
        <charset val="204"/>
      </rPr>
      <t xml:space="preserve"> В процентах к итогу</t>
    </r>
    <r>
      <rPr>
        <sz val="9"/>
        <color theme="1"/>
        <rFont val="Times New Roman"/>
        <family val="1"/>
        <charset val="204"/>
      </rPr>
      <t xml:space="preserve">
</t>
    </r>
  </si>
  <si>
    <t>в том числе шикорополосного</t>
  </si>
  <si>
    <t>Количество активных пользователей сети Интернет на 100 чел. населения</t>
  </si>
  <si>
    <t>Интернет тармагынын активдүү колдонуучуларынын саны 100 адамга эсептегенде</t>
  </si>
  <si>
    <t>в том  числе: связь</t>
  </si>
  <si>
    <t xml:space="preserve">в том  числе: научные исследования и разработки
</t>
  </si>
  <si>
    <t xml:space="preserve">Өнөр жайы
</t>
  </si>
  <si>
    <t xml:space="preserve">Промышленность
</t>
  </si>
  <si>
    <t>Затраты предприятий и организаций на развитие и использование информационных технологий и вычислительных средств  всего, млн. сомов</t>
  </si>
  <si>
    <t xml:space="preserve">Ишканалардын жана уюмдардын маалыматтык технологияларды жана ээсептөө каражаттарын өнүктүрүүгө жана пайдаланууга кеткен чыгымдар – бардыгы, млн. сом
</t>
  </si>
  <si>
    <t>2.1.2. Жергиликтүү эсептөөчү тармактарды колдонгон уюмдардын саны</t>
  </si>
  <si>
    <r>
      <t xml:space="preserve">(млн. cом.) - </t>
    </r>
    <r>
      <rPr>
        <i/>
        <sz val="9"/>
        <color rgb="FF000000"/>
        <rFont val="Times New Roman"/>
        <family val="1"/>
        <charset val="204"/>
      </rPr>
      <t>(млн. сомов)</t>
    </r>
  </si>
  <si>
    <r>
      <t xml:space="preserve">(адам) - </t>
    </r>
    <r>
      <rPr>
        <i/>
        <sz val="9"/>
        <color rgb="FF000000"/>
        <rFont val="Times New Roman"/>
        <family val="1"/>
        <charset val="204"/>
      </rPr>
      <t>(человек)</t>
    </r>
  </si>
  <si>
    <r>
      <t xml:space="preserve">(адам) -  </t>
    </r>
    <r>
      <rPr>
        <i/>
        <sz val="9"/>
        <color rgb="FF000000"/>
        <rFont val="Times New Roman"/>
        <family val="1"/>
        <charset val="204"/>
      </rPr>
      <t>(человек</t>
    </r>
    <r>
      <rPr>
        <sz val="9"/>
        <color rgb="FF000000"/>
        <rFont val="Times New Roman"/>
        <family val="1"/>
        <charset val="204"/>
      </rPr>
      <t>)</t>
    </r>
  </si>
  <si>
    <r>
      <t xml:space="preserve">(бирдик) - </t>
    </r>
    <r>
      <rPr>
        <i/>
        <sz val="9"/>
        <color rgb="FF000000"/>
        <rFont val="Times New Roman"/>
        <family val="1"/>
        <charset val="204"/>
      </rPr>
      <t>(единиц)</t>
    </r>
  </si>
  <si>
    <r>
      <t>(бардыгы, бирдик) - (</t>
    </r>
    <r>
      <rPr>
        <i/>
        <sz val="9"/>
        <color rgb="FF000000"/>
        <rFont val="Times New Roman"/>
        <family val="1"/>
        <charset val="204"/>
      </rPr>
      <t>всего, единиц)</t>
    </r>
  </si>
  <si>
    <r>
      <t>(бирдик) -</t>
    </r>
    <r>
      <rPr>
        <i/>
        <sz val="9"/>
        <color rgb="FF000000"/>
        <rFont val="Times New Roman"/>
        <family val="1"/>
        <charset val="204"/>
      </rPr>
      <t xml:space="preserve"> (единиц)</t>
    </r>
  </si>
  <si>
    <t xml:space="preserve">2.3.3. Экономикалык ишмердүүлүктүн түрлөрү боюнча жергиликтүү эсептөөчү тармактарды пайдалануучу уюмдардын саны
</t>
  </si>
  <si>
    <r>
      <t>(бардыгы, бирдик) -</t>
    </r>
    <r>
      <rPr>
        <i/>
        <sz val="9"/>
        <color rgb="FF000000"/>
        <rFont val="Times New Roman"/>
        <family val="1"/>
        <charset val="204"/>
      </rPr>
      <t xml:space="preserve"> (всего, единиц )</t>
    </r>
  </si>
  <si>
    <t xml:space="preserve"> (жыл ичинде орточо эсеп менен, адам) - (в среднем за год, человек ) </t>
  </si>
  <si>
    <r>
      <t xml:space="preserve">(бирдик) - </t>
    </r>
    <r>
      <rPr>
        <i/>
        <sz val="10"/>
        <color rgb="FF000000"/>
        <rFont val="Times New Roman"/>
        <family val="1"/>
        <charset val="204"/>
      </rPr>
      <t>(единиц)</t>
    </r>
  </si>
  <si>
    <t>ИКТ секторундагы уюмдардын тизмелик кызматкерлеринин үлүшү, бардык уюмдардын тизмелик кызматкерлеринин жалпы санындагы үлүшү катары, проценти менен</t>
  </si>
  <si>
    <t>Удельный вес списочной численности работников организаций сектора ИКТ в общей списочной численности работников организаций, в процентах</t>
  </si>
  <si>
    <t>Среднемесячная номинальная заработная плата работников организаций сектора ИКТ, сомов</t>
  </si>
  <si>
    <t>ИКТ секторундагы уюмдардын кызматкерлеринин реалдык эмгек акысынын индекси, мурунку жылга салыштырмалуу пайыз менен</t>
  </si>
  <si>
    <t>Индекс реальной заработной платы работников организаций сектора ИКТ, в процентах к предыдущему году</t>
  </si>
  <si>
    <r>
      <t>(адам) -</t>
    </r>
    <r>
      <rPr>
        <i/>
        <sz val="9"/>
        <color rgb="FF000000"/>
        <rFont val="Times New Roman"/>
        <family val="1"/>
        <charset val="204"/>
      </rPr>
      <t xml:space="preserve"> (человек)</t>
    </r>
  </si>
  <si>
    <r>
      <t xml:space="preserve"> (бирдик) - </t>
    </r>
    <r>
      <rPr>
        <i/>
        <sz val="9"/>
        <rFont val="Times New Roman"/>
        <family val="1"/>
        <charset val="204"/>
      </rPr>
      <t>(единиц)</t>
    </r>
  </si>
  <si>
    <r>
      <t xml:space="preserve">(жыл ичинде орточо эсеп менен, адам) - </t>
    </r>
    <r>
      <rPr>
        <i/>
        <sz val="9"/>
        <rFont val="Times New Roman"/>
        <family val="1"/>
        <charset val="204"/>
      </rPr>
      <t>(в среднем за год,человек )</t>
    </r>
    <r>
      <rPr>
        <sz val="9"/>
        <rFont val="Times New Roman"/>
        <family val="1"/>
        <charset val="204"/>
      </rPr>
      <t xml:space="preserve"> </t>
    </r>
  </si>
  <si>
    <r>
      <t xml:space="preserve">Мамлекеттик бюджеттин каражаттары - </t>
    </r>
    <r>
      <rPr>
        <b/>
        <i/>
        <sz val="9"/>
        <color theme="1"/>
        <rFont val="Times New Roman"/>
        <family val="1"/>
        <charset val="204"/>
      </rPr>
      <t>Средства государственного бюджета</t>
    </r>
  </si>
  <si>
    <r>
      <t xml:space="preserve">Тартылган каражаттар - </t>
    </r>
    <r>
      <rPr>
        <b/>
        <i/>
        <sz val="9"/>
        <color theme="1"/>
        <rFont val="Times New Roman"/>
        <family val="1"/>
        <charset val="204"/>
      </rPr>
      <t>Привлеченные средства</t>
    </r>
  </si>
  <si>
    <t>Кызматкерлердин жыл ичинде орточо эсеп менен саны, адам</t>
  </si>
  <si>
    <t>Численность работников в среднем за год, человек</t>
  </si>
  <si>
    <t>анын ичинен каржылоо булактары боюнча: менчик каражаттар</t>
  </si>
  <si>
    <t>Ишканалардын жана уюмдардын саны, бирдик</t>
  </si>
  <si>
    <t>Компьютердик техника жана маалыматтык технологиялар менен  иштеген адистердин саны</t>
  </si>
  <si>
    <t xml:space="preserve">Численность работников в среднем за год, человек </t>
  </si>
  <si>
    <t>Численность специалистов, занятых компьютерной техникой и информационными технологиями</t>
  </si>
  <si>
    <t>Ишканалардын жана уюмдардын маалыматтык технологияларды жана ээсептөө каражаттарын өнүктүрүүгө жана пайдаланууга кеткен чыгымдар – бардыгы, млн. cом</t>
  </si>
  <si>
    <t>анын ичинен каржылоо булактары боюнча: 
менчик каражаттар</t>
  </si>
  <si>
    <r>
      <rPr>
        <b/>
        <i/>
        <sz val="12"/>
        <rFont val="Times New Roman"/>
        <family val="1"/>
        <charset val="204"/>
      </rPr>
      <t>Основные показатели развития информационно-коммуникационных технологий предприятий и организаций по видам экономической деятельности</t>
    </r>
    <r>
      <rPr>
        <b/>
        <sz val="12"/>
        <rFont val="Times New Roman"/>
        <family val="1"/>
        <charset val="204"/>
      </rPr>
      <t xml:space="preserve">
</t>
    </r>
  </si>
  <si>
    <r>
      <rPr>
        <b/>
        <i/>
        <sz val="12"/>
        <rFont val="Times New Roman"/>
        <family val="1"/>
        <charset val="204"/>
      </rPr>
      <t xml:space="preserve">Количество предприятий и организаций, использующих компьютерную технику и информационно-коммуникационные технологии по видам экономической деятельности </t>
    </r>
    <r>
      <rPr>
        <b/>
        <sz val="12"/>
        <rFont val="Times New Roman"/>
        <family val="1"/>
        <charset val="204"/>
      </rPr>
      <t xml:space="preserve">
</t>
    </r>
  </si>
  <si>
    <r>
      <t xml:space="preserve">(бирдик) - </t>
    </r>
    <r>
      <rPr>
        <i/>
        <sz val="9"/>
        <rFont val="Times New Roman"/>
        <family val="1"/>
        <charset val="204"/>
      </rPr>
      <t xml:space="preserve">(единиц) </t>
    </r>
  </si>
  <si>
    <t>Обрабатывающая промышленность</t>
  </si>
  <si>
    <t>Водоснабжение, очистка, обработка отходов и получение вторичного сырья</t>
  </si>
  <si>
    <t>Оптовая и розничная торговля, ремонт автомобилей и мотоциклов</t>
  </si>
  <si>
    <t>Деятельность гостиниц  и ресторанов</t>
  </si>
  <si>
    <t>Информация и связь</t>
  </si>
  <si>
    <t>Операции с недвижимым имуществом</t>
  </si>
  <si>
    <t>Профессиональная, научная и техническая деятельность</t>
  </si>
  <si>
    <t>в том числе: научные исследования и разработки</t>
  </si>
  <si>
    <t>Государственное управление и оборона, обязательное социальное обеспечение</t>
  </si>
  <si>
    <t>Здравоохранение и социальное обслуживание населения</t>
  </si>
  <si>
    <t>Искусство, развлечения и отдых</t>
  </si>
  <si>
    <t>Айыл чарбасы, токой чарбасы жана балык уулоочулук</t>
  </si>
  <si>
    <t>Пайдалуу кендерди казуу</t>
  </si>
  <si>
    <t>Иштетүү өнөр жайы</t>
  </si>
  <si>
    <t>Электр энергия, газ, буу жана кондицияланган аба менен камсыздоо</t>
  </si>
  <si>
    <t>Дүң жана чекене соода, автоунааларды жана мотоциклдерди оңдоо</t>
  </si>
  <si>
    <t>Транспорт ишмердиги жана жүктөрдү сактоо</t>
  </si>
  <si>
    <t xml:space="preserve"> Маалымат жана байланыш</t>
  </si>
  <si>
    <t>Финансылык ортомчулук жана камсыздандыруу</t>
  </si>
  <si>
    <t>Кыймылсыз мүлк менен операциялар</t>
  </si>
  <si>
    <t>Кесиптик, илимий жана техникалык ишмердик</t>
  </si>
  <si>
    <t>анын ичинде: илимий изилдөөлөр жана иштеп чыгуулар</t>
  </si>
  <si>
    <t>Административдик жана көмөкчү ишмердик</t>
  </si>
  <si>
    <t>Мамлекеттик башкаруу жана коргоо, милдеттүү социалдык камсыздандыруу</t>
  </si>
  <si>
    <t>Саламаттыкты сактоо жана калкты социалдык жактан тейлөө</t>
  </si>
  <si>
    <t>Искусство, көнүл ачуу жана эс алуу</t>
  </si>
  <si>
    <t>Башка тейлөө ишмердиги</t>
  </si>
  <si>
    <t>Административная и вспомогательная деятельность</t>
  </si>
  <si>
    <t>Водоснабжение, очистка, обработка отходов и получение вторичного  сырья</t>
  </si>
  <si>
    <t>в том  числе: научные исследования и разработки</t>
  </si>
  <si>
    <t>Электр энергия,газ, буу жана кондицияланган аба менен камсыздоо</t>
  </si>
  <si>
    <t>Деятельность гостиниц и ресторанов</t>
  </si>
  <si>
    <t>Маалымат жана байланыш</t>
  </si>
  <si>
    <t xml:space="preserve">Административная и вспомогательная деятельность          
</t>
  </si>
  <si>
    <r>
      <t xml:space="preserve">2.3.2.  Экономикалык ишмердиктин  түрлөрү боюнча жеке компьютерлердин санын бөлүштүрүү </t>
    </r>
    <r>
      <rPr>
        <sz val="9"/>
        <color theme="1"/>
        <rFont val="Times New Roman"/>
        <family val="1"/>
        <charset val="204"/>
      </rPr>
      <t>(жыйынтыкка карата пайыз менен)</t>
    </r>
    <r>
      <rPr>
        <b/>
        <sz val="12"/>
        <color theme="1"/>
        <rFont val="Times New Roman"/>
        <family val="1"/>
        <charset val="204"/>
      </rPr>
      <t xml:space="preserve">
</t>
    </r>
  </si>
  <si>
    <r>
      <t xml:space="preserve">Распределение количества персональных компьютеров по видам экономической деятельности </t>
    </r>
    <r>
      <rPr>
        <i/>
        <sz val="9"/>
        <color theme="1"/>
        <rFont val="Times New Roman"/>
        <family val="1"/>
        <charset val="204"/>
      </rPr>
      <t>(в процентах к итогу)</t>
    </r>
    <r>
      <rPr>
        <b/>
        <i/>
        <sz val="12"/>
        <color theme="1"/>
        <rFont val="Times New Roman"/>
        <family val="1"/>
        <charset val="204"/>
      </rPr>
      <t xml:space="preserve">
</t>
    </r>
  </si>
  <si>
    <t xml:space="preserve">Профессиональная, научная и техническая деятельность </t>
  </si>
  <si>
    <t xml:space="preserve">Административная и вспомогательная  деятельность                
</t>
  </si>
  <si>
    <t>Искусство, развлечения  и отдых</t>
  </si>
  <si>
    <t>Электр энергия,  газ, буу жана кондицияланган аба менен камсыздоо</t>
  </si>
  <si>
    <t>Водоснабжение, очистка, обработка  отходов и получение вторичного  сырья</t>
  </si>
  <si>
    <t xml:space="preserve">Операции с недвижимым имуществом </t>
  </si>
  <si>
    <t xml:space="preserve">Профессиональная, научная и техническая  деятельность </t>
  </si>
  <si>
    <t xml:space="preserve">Административная и вспомогательная  деятельность               
</t>
  </si>
  <si>
    <t>Государственное управление  и оборона, обязательное социальное обеспечение</t>
  </si>
  <si>
    <t xml:space="preserve">Айыл чарбасы, токой чарбасы жана балык уулоочулук
</t>
  </si>
  <si>
    <t>Финансылык  ортомчулук жана камсыздандыруу</t>
  </si>
  <si>
    <t>Профессиональная, научная и техническая  деятельность</t>
  </si>
  <si>
    <t>Электр энергия, газ, буу жана  кондицияланган аба менен камсыздоо</t>
  </si>
  <si>
    <t xml:space="preserve">Административная  и вспомогательная   деятельность             
</t>
  </si>
  <si>
    <t>акча каражаттарын почта аркылуу которуу, миң</t>
  </si>
  <si>
    <t>Жөнөтүлдү: жазуу корреспонденциялары, млн.</t>
  </si>
  <si>
    <t xml:space="preserve">Экспресс-почтанын чыгуучу почта жөнөтмөлөрүнүн саны, миң </t>
  </si>
  <si>
    <t>Отправлено: письменной корреспонденции, млн.</t>
  </si>
  <si>
    <t>Число исходящих почтовых отправлений экспресс-почты, тыс.</t>
  </si>
  <si>
    <t>почтовых переводов денежных средств, тыс.</t>
  </si>
  <si>
    <t>чабарман ишмердиги</t>
  </si>
  <si>
    <t>эл аралык телефон байланышынын</t>
  </si>
  <si>
    <t>международной телефонной связи</t>
  </si>
  <si>
    <t>междугородной телефонной связи</t>
  </si>
  <si>
    <t>по трансляции радио и телевизионных программ</t>
  </si>
  <si>
    <t>по контролю за использованием радиоэлектронных средств и высокочастотных устройств</t>
  </si>
  <si>
    <t>по предоставлению Интернет- каналов</t>
  </si>
  <si>
    <t>прочие услуги</t>
  </si>
  <si>
    <t xml:space="preserve">равных или     превышающих 10 Мбит/с  </t>
  </si>
  <si>
    <t>в том числе: 
научные исследования и разработки</t>
  </si>
  <si>
    <t>анын ичинде: 
илимий изилдөөлөр жана иштеп чыгуулар</t>
  </si>
  <si>
    <t>Административная  и вспомогательная  деятельность</t>
  </si>
  <si>
    <t xml:space="preserve">2.3.7. Санариптик экономиканын статистикалык көрсөткүчтөрү
</t>
  </si>
  <si>
    <t>Индекс списочной численности работников организаций сектора ИКТ, в процентах к предыдущему году</t>
  </si>
  <si>
    <t>Среднемесячная номинальная заработная плата работников организаций сектора ИКТ, в  долларах США</t>
  </si>
  <si>
    <t>Соотношение средней заработной платы по сектору ИКТ к средней заработной плате по республике, в процентах</t>
  </si>
  <si>
    <t>ИКТ секторундагы уюмдардын кызматкерлеринин орточо айлык номиналдык эмгек акысы, сом</t>
  </si>
  <si>
    <t>ИКТ секторундагы уюмдардын кызматкерлеринин орточо айлык номиналдык эмгек акысы, АКШ долларында</t>
  </si>
  <si>
    <t>ИКТ секторундагы орточо эмгек акынын Республика боюнча орточо эмгек акыга болгон катышы, пайыз менен</t>
  </si>
  <si>
    <t>Контент жана ЖМК тармагында2</t>
  </si>
  <si>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 xml:space="preserve"> Сектор ИКТ включает следующие виды экономической деятельности:</t>
    </r>
  </si>
  <si>
    <r>
      <rPr>
        <i/>
        <vertAlign val="superscript"/>
        <sz val="9"/>
        <rFont val="Times New Roman"/>
        <family val="1"/>
        <charset val="204"/>
      </rPr>
      <t>2</t>
    </r>
    <r>
      <rPr>
        <i/>
        <sz val="9"/>
        <rFont val="Times New Roman"/>
        <family val="1"/>
        <charset val="204"/>
      </rPr>
      <t xml:space="preserve"> Сектор СМИ и контента включает следующие виды экономической деятельности:</t>
    </r>
  </si>
  <si>
    <t>58.1. Издание книг, периодических публикаций и другие виды
издательской деятельности</t>
  </si>
  <si>
    <t>59. Производство кинофильмов, видеофильмов и телевизионных
программ, фонограмм и музыкальных записей</t>
  </si>
  <si>
    <t>60. Деятельность по созданию программ и телерадиовещание</t>
  </si>
  <si>
    <t>63.9. Прочие виды информационных услуг</t>
  </si>
  <si>
    <r>
      <t xml:space="preserve">26.1. </t>
    </r>
    <r>
      <rPr>
        <i/>
        <sz val="9"/>
        <rFont val="Times New Roman"/>
        <family val="1"/>
        <charset val="204"/>
      </rPr>
      <t>Производство электронных деталей и плат</t>
    </r>
  </si>
  <si>
    <r>
      <t>26.2.</t>
    </r>
    <r>
      <rPr>
        <i/>
        <sz val="9"/>
        <rFont val="Times New Roman"/>
        <family val="1"/>
        <charset val="204"/>
      </rPr>
      <t>Производство компьютеров и периферийного оборудования</t>
    </r>
  </si>
  <si>
    <r>
      <t xml:space="preserve">26.3. </t>
    </r>
    <r>
      <rPr>
        <i/>
        <sz val="9"/>
        <rFont val="Times New Roman"/>
        <family val="1"/>
        <charset val="204"/>
      </rPr>
      <t>Производство коммуникационного оборудования</t>
    </r>
  </si>
  <si>
    <r>
      <t xml:space="preserve">26.4. </t>
    </r>
    <r>
      <rPr>
        <i/>
        <sz val="9"/>
        <rFont val="Times New Roman"/>
        <family val="1"/>
        <charset val="204"/>
      </rPr>
      <t>Производство приборов бытовой электроники</t>
    </r>
  </si>
  <si>
    <r>
      <t xml:space="preserve">26.8. </t>
    </r>
    <r>
      <rPr>
        <i/>
        <sz val="9"/>
        <rFont val="Times New Roman"/>
        <family val="1"/>
        <charset val="204"/>
      </rPr>
      <t>Производство магнитных и оптических средств передачи
информации</t>
    </r>
  </si>
  <si>
    <r>
      <t xml:space="preserve">46.5. </t>
    </r>
    <r>
      <rPr>
        <i/>
        <sz val="9"/>
        <rFont val="Times New Roman"/>
        <family val="1"/>
        <charset val="204"/>
      </rPr>
      <t>Оптовая торговля информационным и коммуникационным
оборудованием</t>
    </r>
  </si>
  <si>
    <t>58.2. Выпуск программного обеспечения</t>
  </si>
  <si>
    <r>
      <t xml:space="preserve">61. </t>
    </r>
    <r>
      <rPr>
        <i/>
        <sz val="9"/>
        <rFont val="Times New Roman"/>
        <family val="1"/>
        <charset val="204"/>
      </rPr>
      <t>Телекоммуникации</t>
    </r>
  </si>
  <si>
    <r>
      <t xml:space="preserve">62. </t>
    </r>
    <r>
      <rPr>
        <i/>
        <sz val="9"/>
        <rFont val="Times New Roman"/>
        <family val="1"/>
        <charset val="204"/>
      </rPr>
      <t>Компьютерное программирование, консультации и другие
сопутствующие услуги</t>
    </r>
  </si>
  <si>
    <r>
      <t xml:space="preserve">63.1. </t>
    </r>
    <r>
      <rPr>
        <i/>
        <sz val="9"/>
        <rFont val="Times New Roman"/>
        <family val="1"/>
        <charset val="204"/>
      </rPr>
      <t>Услуги по размещению и переработке данных; веб-порталы</t>
    </r>
  </si>
  <si>
    <r>
      <t xml:space="preserve">95.1. </t>
    </r>
    <r>
      <rPr>
        <i/>
        <sz val="9"/>
        <rFont val="Times New Roman"/>
        <family val="1"/>
        <charset val="204"/>
      </rPr>
      <t>Ремонт компьютеров и оборудования связи</t>
    </r>
  </si>
  <si>
    <t xml:space="preserve">          Статистичекие показатели цифровой экономики</t>
  </si>
  <si>
    <r>
      <t>Маалыматтык жана коммуникациялык технологиялар тармагында</t>
    </r>
    <r>
      <rPr>
        <b/>
        <vertAlign val="superscript"/>
        <sz val="10"/>
        <color theme="1"/>
        <rFont val="Times New Roman"/>
        <family val="1"/>
        <charset val="204"/>
      </rPr>
      <t>1</t>
    </r>
  </si>
  <si>
    <r>
      <t>Сектор и информационно-коммуникационных технологий</t>
    </r>
    <r>
      <rPr>
        <b/>
        <i/>
        <vertAlign val="superscript"/>
        <sz val="10"/>
        <color theme="1"/>
        <rFont val="Times New Roman"/>
        <family val="1"/>
        <charset val="204"/>
      </rPr>
      <t>1</t>
    </r>
    <r>
      <rPr>
        <b/>
        <i/>
        <sz val="10"/>
        <color theme="1"/>
        <rFont val="Times New Roman"/>
        <family val="1"/>
        <charset val="204"/>
      </rPr>
      <t xml:space="preserve"> </t>
    </r>
  </si>
  <si>
    <r>
      <t>Сектор контента и СМИ</t>
    </r>
    <r>
      <rPr>
        <b/>
        <i/>
        <vertAlign val="superscript"/>
        <sz val="10"/>
        <rFont val="Times New Roman"/>
        <family val="1"/>
        <charset val="204"/>
      </rPr>
      <t>2</t>
    </r>
  </si>
  <si>
    <r>
      <t>Үй чарбалары жана калк тарабынан санариптик технологияларды пайдалануу</t>
    </r>
    <r>
      <rPr>
        <b/>
        <vertAlign val="superscript"/>
        <sz val="10"/>
        <rFont val="Times New Roman"/>
        <family val="1"/>
        <charset val="204"/>
      </rPr>
      <t>3</t>
    </r>
  </si>
  <si>
    <r>
      <t>Использование цифровых технологий домашними хозяйствами и населением</t>
    </r>
    <r>
      <rPr>
        <b/>
        <i/>
        <vertAlign val="superscript"/>
        <sz val="10"/>
        <rFont val="Times New Roman"/>
        <family val="1"/>
        <charset val="204"/>
      </rPr>
      <t>3</t>
    </r>
  </si>
  <si>
    <t>Списочная численность работников организаций сектора ИКТ, человек</t>
  </si>
  <si>
    <t>Списочная численность работников организаций сектора и СМИ, человек</t>
  </si>
  <si>
    <t>Продолжение таблицы 2.3.7</t>
  </si>
  <si>
    <t xml:space="preserve">          Санариптик экономиканын статистикалык көрсөткүчтөрү
</t>
  </si>
  <si>
    <t>2.3.7. таблицанын уландысы</t>
  </si>
  <si>
    <t>26.1. Электрондук компоненттерди жана платаларды өндүрүү</t>
  </si>
  <si>
    <t>26.2. Компьютерлерди жана перифериялык түзүлүштөрдү өндүрүү</t>
  </si>
  <si>
    <t>26.3. Байланыш жабдууларын өндүрүү</t>
  </si>
  <si>
    <t>26.4. Керектөөчү электрониканы өндүрүү</t>
  </si>
  <si>
    <t>26.8. Магниттик жана оптикалык маалымат берүүчү жабдууларды өндүрүү</t>
  </si>
  <si>
    <t>46.5. Маалымат жана байланыш жабдууларын дүңүнөн сатуу</t>
  </si>
  <si>
    <t>58.2. Программалык камсыздоону чыгаруу</t>
  </si>
  <si>
    <t>61. Телекоммуникация</t>
  </si>
  <si>
    <t>62. Компьютердик программалоо, консалтинг жана башка
тиешелүү кызматтар"</t>
  </si>
  <si>
    <t>63.1. Маалыматтарды хостинг жана иштетүү кызматтары; Веб-порталдар</t>
  </si>
  <si>
    <t>95.1. Компьютердик жана байланыш жабдууларын оңдоо</t>
  </si>
  <si>
    <t>58.1. Китептерди, мезгилдүү басылмаларды басып чыгаруу жана башка басма иш-аракеттери</t>
  </si>
  <si>
    <t>59. Кинотасмаларды, видеолорду жана телекөрсөтүү программаларын, фонограммаларды жана музыкалык жаздырууларды өндүрүү</t>
  </si>
  <si>
    <t>60. Программаларды түзүү иш-аракеттери жана телекөрсөтүү жана радио берүү</t>
  </si>
  <si>
    <t>63.9. Маалыматтык кызмат көрсөтүүлөрдүн башка түрлөрү</t>
  </si>
  <si>
    <t>Үй чарбаларынын  жалпы керектоо чыгымдарындагы  МКТга кеткен уй чарбаларынын улушу, пайыз менен</t>
  </si>
  <si>
    <t>Почта жана чабарман ишмердигинин кызмат көрсөтүүлөрү</t>
  </si>
  <si>
    <t>анын ичинде: 
почта ишмердиги</t>
  </si>
  <si>
    <t xml:space="preserve"> в том числе: 
почтовой деятельности</t>
  </si>
  <si>
    <t>Обеспеченность населения квартирными телефонными аппаратами, подключенными к сети электросвязи общего пользования на 1000 человек населения, шт.</t>
  </si>
  <si>
    <t>Интернет түйүнүнө кеңири тилкелүү кирүү мүмкүнчүлүгү жана активдүү абоненттердин саны - бардыгы, миң</t>
  </si>
  <si>
    <t>анын ичинде 
кең тилкелүүсү</t>
  </si>
  <si>
    <t>IV. МААЛЫМАТТЫК-КОММУНИКАЦИЯЛЫК ТЕХНОЛОГИЯЛАРДЫН 
КАРАЖАТТАРЫН ПАЙДАЛАНУУГА КЕТКЕН  ҮЙ ЧАРБАСЫНЫН 
ЧЫГЫМДАРЫ ЖАНА КЫЗМАТ КӨРСӨТҮҮЛӨРДҮН ТЫШКЫ СООДАСЫ</t>
  </si>
  <si>
    <t xml:space="preserve">     РАСХОДЫ ДОМАШНИХ ХОЗЯЙСТВ НА ИСПОЛЬЗОВАНИЕ 
    СРЕДСТВ ИНФОРМАЦИОННО-КОММУНИКАЦИОННЫХ 
    ТЕХНОЛОГИЙ И ВНЕШНЯЯ ТОРГОВЛЯ УСЛУГАМИ
</t>
  </si>
  <si>
    <t xml:space="preserve">4.1. Үй чарба башчысынын жынысына жана 2024-жылда кедейчиликтин 
        деңгээлине жараша үй чарбасынын акчалай чыгымдарынын тузүмү
</t>
  </si>
  <si>
    <t xml:space="preserve">      Структура денежных расходов домашних хозяйств 
      в зависимости от пола главы домашнего хозяйства 
      и уровня бедности в 2024г.</t>
  </si>
  <si>
    <t xml:space="preserve">            (пайыз менен)</t>
  </si>
  <si>
    <t xml:space="preserve">         (в процентах)</t>
  </si>
  <si>
    <t>Адамдардан турган үй чарбасы:</t>
  </si>
  <si>
    <t>1-тиркеме: Таблицалар</t>
  </si>
  <si>
    <t>Наименование таблицы</t>
  </si>
  <si>
    <t>Таблицанын аталышы</t>
  </si>
  <si>
    <t>№</t>
  </si>
  <si>
    <t>II.</t>
  </si>
  <si>
    <t>Маалыматтык-коммуникациялык технологиялардын өнүгүүсүнүн көрсөткүчтөрү</t>
  </si>
  <si>
    <t xml:space="preserve">Кыргыз Республикасында маалыматтык-коммуникациялык технологиялардын өнүгүүсүнүн негизги көрсөткүчтөрү
</t>
  </si>
  <si>
    <t xml:space="preserve">Компьютердик техниканы жана маалыматтык-коммуникациялык технологияларды пайдаланган ишканалардын жана уюмдардын саны </t>
  </si>
  <si>
    <t>Компьютердик техниканы жана маалыматтык-коммуникациялык технологияларды пайдаланган ишканаларда жана уюмдарда кызматкерлердин саны</t>
  </si>
  <si>
    <t xml:space="preserve">Компьютердик техника жана маалыматтык-коммуникациялык технологиялар менен иштеген ишканалардын жана уюмдардын адистеринин саны </t>
  </si>
  <si>
    <t>Ишканалардын жана уюмдардын маалыматтык технологияларды жана эсептөө каражаттарын өнүктүрүүгө жана пайдаланууга кеткен чыгымдары</t>
  </si>
  <si>
    <t>Каржылоо булактары боюнча маалыматтык технологияларды жана эсептөө каражаттарын өнүктүрүүгө жана пайдаланууга карата ишканалардын жана уюмдардын чыгымдары</t>
  </si>
  <si>
    <t>Ишканалардын жана уюмдардын маалыматтык технологияларды жана ээсептөө каражаттарын өнүктүрүүгө жана пайдаланууга кеткен чыгымдар – бардыгы, млн. сом</t>
  </si>
  <si>
    <t>1.1.</t>
  </si>
  <si>
    <t>1.1.1.</t>
  </si>
  <si>
    <t>1.1.2.</t>
  </si>
  <si>
    <t>1.1.3.</t>
  </si>
  <si>
    <t>1.1.4.</t>
  </si>
  <si>
    <t>1.1.5</t>
  </si>
  <si>
    <t>1.2.</t>
  </si>
  <si>
    <t>1.2.1.</t>
  </si>
  <si>
    <t>1.2.2.</t>
  </si>
  <si>
    <t>1.3.1.</t>
  </si>
  <si>
    <t>1.3.2.</t>
  </si>
  <si>
    <t>1.3.3.</t>
  </si>
  <si>
    <t>1.3.4.</t>
  </si>
  <si>
    <t>2.1.</t>
  </si>
  <si>
    <t>2.1.1.</t>
  </si>
  <si>
    <t>2.1.2.</t>
  </si>
  <si>
    <t>2.1.3.</t>
  </si>
  <si>
    <t>2.1.4.</t>
  </si>
  <si>
    <t>2.1.5.</t>
  </si>
  <si>
    <t>2.2.</t>
  </si>
  <si>
    <t>2.2.1.</t>
  </si>
  <si>
    <t>2.2.2.</t>
  </si>
  <si>
    <t>2.3.</t>
  </si>
  <si>
    <t>2.3.1.</t>
  </si>
  <si>
    <t>2.3.2.</t>
  </si>
  <si>
    <t>2.3.3.</t>
  </si>
  <si>
    <t>2.3.4.</t>
  </si>
  <si>
    <t>2.3.5.</t>
  </si>
  <si>
    <t>2.3.6.</t>
  </si>
  <si>
    <t>3.1.</t>
  </si>
  <si>
    <t>3.2.</t>
  </si>
  <si>
    <t>3.3.</t>
  </si>
  <si>
    <t>3.4.</t>
  </si>
  <si>
    <t>3.5.</t>
  </si>
  <si>
    <t>4.1.</t>
  </si>
  <si>
    <t>4.2.</t>
  </si>
  <si>
    <t>4.3.</t>
  </si>
  <si>
    <t>5.1.</t>
  </si>
  <si>
    <t>5.2.</t>
  </si>
  <si>
    <t>5.3.</t>
  </si>
  <si>
    <t>IV.</t>
  </si>
  <si>
    <t>III.</t>
  </si>
  <si>
    <t>Ишканалардын жана уюмдардын маалыматтык-коммуникациялык технологияларынын өнүгүүсүнүн негизги көрсөткүчтөрү</t>
  </si>
  <si>
    <t>Мамлекеттик менчик формасындагы ишканалардын жана уюмдардын маалыматтык-коммуникациялык технологияларынын  өнүгүүсүнүн негизги көрсөткүчтөрү</t>
  </si>
  <si>
    <t>Жеке менчик формасындагы ишканалардын жана уюмдардын маалыматтык-коммуникациялык технологияларынын  өнүгүүсүнүн негизги көрсөткүчтөрү</t>
  </si>
  <si>
    <t xml:space="preserve">Экономикалык ишмердиктин түрлөрү боюнча компьютердик техниканы жана маалыматтык-коммуникациялык технологияларды пайдаланган ишканалардын жана уюмдардын саны </t>
  </si>
  <si>
    <t xml:space="preserve">Экономикалык ишмердиктин түрлөрү боюнча компьютердик техниканы жана маалыматтык коммуникациялык технологияларды пайдаланган ишканаларда жана уюмдарда иштегендердин саны </t>
  </si>
  <si>
    <t>Экономикалык ишмердиктин түрлөрү боюнча компьютердик техниканы жана маалыматтык коммуникациялык технологиялар менен иштеген ишканалардын жана уюмдардын адистеринин саны</t>
  </si>
  <si>
    <t>Экономикалык ишмердиктин түрлөрү боюнча маалыматтык технологияларды жана эсептөө каражаттарын өнүктүрүүгө жана пайдаланууга кеткен ишканалардын жана уюмдардын чыгымдары</t>
  </si>
  <si>
    <t>Ишканаларда жана уюмдарда маалыматтык-коммуникациялык технологиялардын болуусу</t>
  </si>
  <si>
    <t>Ишканаларда жана уюмдарда маалыматтык-коммуникациялык технологиялардын каражаттарынын болуусу</t>
  </si>
  <si>
    <t>Жеке компьютерлердин саны</t>
  </si>
  <si>
    <t xml:space="preserve">Адистештирилген программалык каражаттар </t>
  </si>
  <si>
    <t>Электрондук почтанын болуусу</t>
  </si>
  <si>
    <t>Менчик Web-сайттардын болуусу</t>
  </si>
  <si>
    <t xml:space="preserve">Маалыматтык-коммуникациялык технологиялардын каражаттарынын болуусу </t>
  </si>
  <si>
    <t>Мамлекеттик менчик формасындагы ишканалардын жана уюмдардын маалыматтык - коммуникациялык технологияларынын каражаттарынын саны</t>
  </si>
  <si>
    <t>Жеке менчик формасындагы ишканалардын жана уюмдардын маалыматтык-коммуникациялык технологияларынын каражаттарынын саны</t>
  </si>
  <si>
    <t xml:space="preserve">Экономикалык ишмердиктин түрлөрү боюча ишканалардын жана уюмдардын маалыматтык коммуникациялык технологияларынын каражаттарынын болуусу </t>
  </si>
  <si>
    <t>Экономикалык ишмердиктин түрлөрү боюнча жеке компьютерлердин саны</t>
  </si>
  <si>
    <t>Экономикалык ишмердиктин  түрлөрү боюнча жеке компьютерлердин санын бөлүштүрүү (жыйынтыкка карата пайыз менен)</t>
  </si>
  <si>
    <t xml:space="preserve">Экономикалык ишмердиктин  түрлөрү боюнча адистештирилген программалык  каражаттардын саны </t>
  </si>
  <si>
    <t>Экономикалык ишмердиктин түрлөрү боюнча электрондук почтанын болуусу</t>
  </si>
  <si>
    <t xml:space="preserve">Экономикалык ишмердиктин  түрлөрү боюнча менчик Web-сайттардын болуусу </t>
  </si>
  <si>
    <t>Байланыштын негизги көрсөткүчтөрү</t>
  </si>
  <si>
    <t>Почта байланышынын негизги көрсөткүчтөрү</t>
  </si>
  <si>
    <t>Почта жана чабарман ишмердигинин кызмат көрсөтүүлөрүнүн көлөмү</t>
  </si>
  <si>
    <t>Телекоммуникация чөйрөсүндө кызмат көрсөтүүлөрдүн  көлөмү</t>
  </si>
  <si>
    <t xml:space="preserve">Интернет түйүнүнө туруктуу жна мобилдик кирүүнүн негизги көрсөткүчтөрү </t>
  </si>
  <si>
    <t xml:space="preserve">Уюлдук кыймылдуу электр байланышынын абоненттеринин саны </t>
  </si>
  <si>
    <t xml:space="preserve">Маалыматтык-коммуникациялык технологиялардын каражаттарын пайдаланууга кеткен үй чарбасынын чыгымдары жана кызмат көрсөтүүлөрдүн тышкы соодасы </t>
  </si>
  <si>
    <t>Үй чарбасынын өлчөмүнө жана 2024-ж. жашаган жерине жараша керектөөгө кеткен акчалай чыгымдар</t>
  </si>
  <si>
    <t>Аймактар боюнча жүгүртүүдөгү пластикалык карталардын саны</t>
  </si>
  <si>
    <t>Аймактар боюнча АТМs дин (банкоматтар) саны</t>
  </si>
  <si>
    <t>Аймактар боюнча POS-терминалдардын саны</t>
  </si>
  <si>
    <t>анын ичинде: 
документтик (телеграфтык) байланышынын</t>
  </si>
  <si>
    <t>Услуги в сфере телекоммуникаций</t>
  </si>
  <si>
    <t>том числе: 
документальной (телеграфной) связи</t>
  </si>
  <si>
    <t>Справочно:</t>
  </si>
  <si>
    <t xml:space="preserve">Услуги в сфере телекоммуникаций, оказанные населению </t>
  </si>
  <si>
    <t>Маалымат:</t>
  </si>
  <si>
    <t xml:space="preserve">Телекоммуникация  чөйрөсүндөгү калкка кызмат көрсөтүү </t>
  </si>
  <si>
    <t xml:space="preserve">Число активных абонентов широкополосного фиксированного доступа к сети Интернет – всего, тыс. </t>
  </si>
  <si>
    <t>Число активных абонентов сети Интернет – всего, тыс.</t>
  </si>
  <si>
    <t>Число активных абонентов подвижной радиотелефонной (сотовой) связи, использующих услуги доступа к сети Интернет на 100 человек населения</t>
  </si>
  <si>
    <t>Интернет түйүнүнө мобилдик кирүү мүмкүндүгүнүн абоненттеринин активдүү саны - бардыгы, миң</t>
  </si>
  <si>
    <t>Число активных абонентов мобильного доступа к сети Интернет - всего, тыс.</t>
  </si>
  <si>
    <t>в том числе: шикорополосного</t>
  </si>
  <si>
    <t>анын ичинде:
кең тилкелүүсү</t>
  </si>
  <si>
    <t>Интернет тармагына кирүү кызматтарын пайдалануучу кыймылдуу радиотелефондук (соттук) байланыштын активдүү абоненттеринин саны 100 адамга эсептегенде</t>
  </si>
  <si>
    <r>
      <t xml:space="preserve">Бардыгы
</t>
    </r>
    <r>
      <rPr>
        <b/>
        <i/>
        <sz val="9"/>
        <rFont val="Times New Roman"/>
        <family val="1"/>
        <charset val="204"/>
      </rPr>
      <t>Всего</t>
    </r>
  </si>
  <si>
    <r>
      <t xml:space="preserve">Байланыш кызмат көрсөтүүлөрү
</t>
    </r>
    <r>
      <rPr>
        <b/>
        <i/>
        <sz val="9"/>
        <rFont val="Times New Roman"/>
        <family val="1"/>
        <charset val="204"/>
      </rPr>
      <t>Услуги связи</t>
    </r>
  </si>
  <si>
    <r>
      <t xml:space="preserve">Башка товарлар жана кызмат  көрсөтүүлөр
</t>
    </r>
    <r>
      <rPr>
        <b/>
        <i/>
        <sz val="9"/>
        <rFont val="Times New Roman"/>
        <family val="1"/>
        <charset val="204"/>
      </rPr>
      <t>Прочие товары и услуги</t>
    </r>
  </si>
  <si>
    <r>
      <rPr>
        <b/>
        <sz val="9"/>
        <rFont val="Times New Roman"/>
        <family val="1"/>
        <charset val="204"/>
      </rPr>
      <t>Жыйынтыкка карата пайыз менен</t>
    </r>
    <r>
      <rPr>
        <b/>
        <i/>
        <sz val="9"/>
        <rFont val="Times New Roman"/>
        <family val="1"/>
        <charset val="204"/>
      </rPr>
      <t xml:space="preserve"> - В процентах к итогу</t>
    </r>
  </si>
  <si>
    <r>
      <rPr>
        <b/>
        <sz val="9"/>
        <rFont val="Times New Roman"/>
        <family val="1"/>
        <charset val="204"/>
      </rPr>
      <t>Бардыгы, миң доллар</t>
    </r>
    <r>
      <rPr>
        <b/>
        <i/>
        <sz val="9"/>
        <rFont val="Times New Roman"/>
        <family val="1"/>
        <charset val="204"/>
      </rPr>
      <t xml:space="preserve"> – Всего, тыс. долларов</t>
    </r>
  </si>
  <si>
    <t xml:space="preserve">4.2. Үй чарбасынын өлчөмүнө жана 2024-жылдагы жашаган жерине жараша керектөөгө кеткен акчалай чыгымдар
</t>
  </si>
  <si>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МКТ сектору экономикалык ишмердиктин төмөнкү түрлөрүн камтыйт:</t>
    </r>
  </si>
  <si>
    <r>
      <rPr>
        <vertAlign val="superscript"/>
        <sz val="9"/>
        <rFont val="Times New Roman"/>
        <family val="1"/>
        <charset val="204"/>
      </rPr>
      <t>2</t>
    </r>
    <r>
      <rPr>
        <sz val="9"/>
        <rFont val="Times New Roman"/>
        <family val="1"/>
        <charset val="204"/>
      </rPr>
      <t xml:space="preserve"> ЖМК тармагы жана контент сектору экономикалык ишмердиктин төмөнкү түрлөрүн камтыйт:</t>
    </r>
  </si>
  <si>
    <t>I.</t>
  </si>
  <si>
    <t>Численность работников на предприятиях и в организациях, использующих компьютерную технику и информационно-коммуникационные технологии</t>
  </si>
  <si>
    <t>Жергиликтүү эсептөөчү тармактарды колдонгон уюмдардын саны</t>
  </si>
  <si>
    <t>Экономикалык ишмердүүлүктүн түрлөрү боюнча жергиликтүү эсептөөчү тармактарды пайдалануучу уюмдардын саны</t>
  </si>
  <si>
    <t>2.3.7.</t>
  </si>
  <si>
    <t>Санариптик экономиканын статистикалык көрсөткүчтөрү</t>
  </si>
  <si>
    <t>Кызмат көрсөтүүлөрдүн экспорту жана импорту</t>
  </si>
  <si>
    <t xml:space="preserve">Численность специалистов предприятий и организаций, занятых компьютерной техникой и информационно-коммуникационными технологиями </t>
  </si>
  <si>
    <t>Статистические показатели цифровой экономики</t>
  </si>
  <si>
    <t>Структура денежных расходов домашних хозяйств в зависимости от пола главы домашнего хозяйства и уровня бедности в 2024 г.</t>
  </si>
  <si>
    <t xml:space="preserve">Численность специалистов предприятий и организаций, занятых компьютерной техникой и информационно-коммуникационными технологиями, по видам экономической деятельности </t>
  </si>
  <si>
    <t>Число организаций, использовавших локальные вычислительные сети</t>
  </si>
  <si>
    <t>Количество организаций, использовавших локальные вычислительные сети, по видам экономической деятельности</t>
  </si>
  <si>
    <t>Затраты предприятий и организаций на развитие и использование информационных технологий и вычислительных средств по видам экономической деятельности</t>
  </si>
  <si>
    <t xml:space="preserve">Число организаций, использовавших локальные вычислительные сети </t>
  </si>
  <si>
    <t>Количество предприятий 
и организаций, единиц</t>
  </si>
  <si>
    <t>Количество предприятий
 и организаций, единиц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</si>
</sst>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\ ##0"/>
    <numFmt numFmtId="165" formatCode="#\ ##0.0"/>
    <numFmt numFmtId="166" formatCode="0.0"/>
    <numFmt numFmtId="167" formatCode="#,##0.0"/>
    <numFmt numFmtId="168" formatCode="#.##"/>
  </numFmts>
  <fonts count="6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9"/>
      <color theme="1"/>
      <name val="Kyrghyz Times"/>
    </font>
    <font>
      <i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vertAlign val="superscript"/>
      <sz val="9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0.5"/>
      <color theme="1"/>
      <name val="Times New Roman"/>
      <family val="1"/>
      <charset val="204"/>
    </font>
    <font>
      <b/>
      <vertAlign val="superscript"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9.5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name val="Arial"/>
      <family val="2"/>
      <charset val="204"/>
    </font>
    <font>
      <b/>
      <i/>
      <sz val="12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vertAlign val="superscript"/>
      <sz val="12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sz val="18"/>
      <name val="Times New Roman"/>
      <family val="1"/>
      <charset val="204"/>
    </font>
    <font>
      <b/>
      <i/>
      <sz val="18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i/>
      <sz val="9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i/>
      <sz val="9"/>
      <color rgb="FF000000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sz val="9"/>
      <color theme="1"/>
      <name val="Kyrghyz Times"/>
    </font>
    <font>
      <b/>
      <sz val="9"/>
      <color theme="1"/>
      <name val="Kyrghyz Times"/>
    </font>
    <font>
      <i/>
      <vertAlign val="superscript"/>
      <sz val="9"/>
      <color theme="1"/>
      <name val="Times New Roman"/>
      <family val="1"/>
      <charset val="204"/>
    </font>
    <font>
      <sz val="9"/>
      <name val="Calibri"/>
      <family val="2"/>
      <charset val="204"/>
      <scheme val="minor"/>
    </font>
    <font>
      <b/>
      <sz val="9"/>
      <color rgb="FF0070C0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i/>
      <sz val="10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  <font>
      <b/>
      <vertAlign val="superscript"/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vertAlign val="superscript"/>
      <sz val="10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vertAlign val="superscript"/>
      <sz val="10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8" fillId="0" borderId="0"/>
    <xf numFmtId="0" fontId="37" fillId="0" borderId="0"/>
    <xf numFmtId="0" fontId="1" fillId="0" borderId="0"/>
    <xf numFmtId="0" fontId="1" fillId="0" borderId="0"/>
  </cellStyleXfs>
  <cellXfs count="588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/>
    <xf numFmtId="0" fontId="2" fillId="0" borderId="0" xfId="0" applyFont="1" applyAlignment="1">
      <alignment vertical="top"/>
    </xf>
    <xf numFmtId="0" fontId="5" fillId="0" borderId="0" xfId="0" applyFont="1"/>
    <xf numFmtId="0" fontId="9" fillId="0" borderId="0" xfId="0" applyFont="1"/>
    <xf numFmtId="165" fontId="5" fillId="0" borderId="0" xfId="0" applyNumberFormat="1" applyFont="1" applyAlignment="1">
      <alignment horizontal="right" wrapText="1" indent="1"/>
    </xf>
    <xf numFmtId="164" fontId="7" fillId="0" borderId="0" xfId="0" applyNumberFormat="1" applyFont="1" applyAlignment="1">
      <alignment horizontal="right" wrapText="1" indent="1"/>
    </xf>
    <xf numFmtId="0" fontId="11" fillId="0" borderId="0" xfId="0" applyFont="1"/>
    <xf numFmtId="0" fontId="17" fillId="0" borderId="0" xfId="0" applyFont="1"/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 vertical="top"/>
    </xf>
    <xf numFmtId="165" fontId="2" fillId="0" borderId="0" xfId="0" applyNumberFormat="1" applyFont="1"/>
    <xf numFmtId="166" fontId="2" fillId="0" borderId="0" xfId="0" applyNumberFormat="1" applyFont="1"/>
    <xf numFmtId="164" fontId="2" fillId="0" borderId="0" xfId="0" applyNumberFormat="1" applyFont="1"/>
    <xf numFmtId="0" fontId="2" fillId="0" borderId="0" xfId="0" applyFont="1" applyAlignment="1">
      <alignment horizontal="right"/>
    </xf>
    <xf numFmtId="0" fontId="20" fillId="0" borderId="0" xfId="0" applyFont="1"/>
    <xf numFmtId="0" fontId="23" fillId="0" borderId="0" xfId="0" applyFont="1"/>
    <xf numFmtId="0" fontId="8" fillId="0" borderId="0" xfId="0" applyFont="1" applyAlignment="1">
      <alignment vertical="center"/>
    </xf>
    <xf numFmtId="49" fontId="5" fillId="0" borderId="0" xfId="0" applyNumberFormat="1" applyFont="1" applyAlignment="1">
      <alignment horizontal="left" indent="1"/>
    </xf>
    <xf numFmtId="0" fontId="5" fillId="0" borderId="0" xfId="0" applyFont="1" applyAlignment="1">
      <alignment horizontal="left" vertical="center" indent="1"/>
    </xf>
    <xf numFmtId="0" fontId="16" fillId="0" borderId="0" xfId="0" applyFont="1" applyAlignment="1">
      <alignment horizontal="left" wrapText="1"/>
    </xf>
    <xf numFmtId="0" fontId="25" fillId="0" borderId="0" xfId="0" applyFont="1"/>
    <xf numFmtId="0" fontId="15" fillId="0" borderId="0" xfId="0" applyFont="1" applyAlignment="1">
      <alignment horizontal="left" wrapText="1"/>
    </xf>
    <xf numFmtId="0" fontId="26" fillId="0" borderId="0" xfId="0" applyFont="1" applyAlignment="1">
      <alignment horizontal="right" indent="2"/>
    </xf>
    <xf numFmtId="49" fontId="15" fillId="0" borderId="0" xfId="0" applyNumberFormat="1" applyFont="1" applyAlignment="1">
      <alignment horizontal="justify"/>
    </xf>
    <xf numFmtId="49" fontId="16" fillId="0" borderId="0" xfId="0" applyNumberFormat="1" applyFont="1" applyAlignment="1">
      <alignment horizontal="justify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3" fontId="2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30" fillId="0" borderId="0" xfId="0" applyFont="1" applyAlignment="1">
      <alignment vertical="center"/>
    </xf>
    <xf numFmtId="0" fontId="25" fillId="0" borderId="0" xfId="0" applyFont="1" applyAlignment="1">
      <alignment vertical="top"/>
    </xf>
    <xf numFmtId="3" fontId="18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right" vertical="center" indent="1"/>
    </xf>
    <xf numFmtId="0" fontId="11" fillId="0" borderId="0" xfId="0" applyFont="1" applyAlignment="1">
      <alignment wrapText="1"/>
    </xf>
    <xf numFmtId="167" fontId="2" fillId="0" borderId="0" xfId="0" applyNumberFormat="1" applyFont="1"/>
    <xf numFmtId="4" fontId="2" fillId="0" borderId="0" xfId="0" applyNumberFormat="1" applyFont="1"/>
    <xf numFmtId="0" fontId="11" fillId="0" borderId="0" xfId="0" applyFont="1" applyAlignment="1">
      <alignment vertical="top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left" wrapText="1"/>
    </xf>
    <xf numFmtId="49" fontId="15" fillId="0" borderId="0" xfId="0" applyNumberFormat="1" applyFont="1" applyAlignment="1">
      <alignment horizontal="left" vertical="top"/>
    </xf>
    <xf numFmtId="49" fontId="15" fillId="0" borderId="0" xfId="0" applyNumberFormat="1" applyFont="1" applyAlignment="1">
      <alignment horizontal="left"/>
    </xf>
    <xf numFmtId="49" fontId="20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49" fontId="15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left" vertical="top" wrapText="1"/>
    </xf>
    <xf numFmtId="49" fontId="9" fillId="0" borderId="0" xfId="0" applyNumberFormat="1" applyFont="1" applyAlignment="1">
      <alignment horizontal="left" vertical="top"/>
    </xf>
    <xf numFmtId="49" fontId="20" fillId="0" borderId="0" xfId="0" applyNumberFormat="1" applyFont="1" applyAlignment="1">
      <alignment horizontal="left" vertical="top"/>
    </xf>
    <xf numFmtId="3" fontId="9" fillId="0" borderId="0" xfId="0" applyNumberFormat="1" applyFont="1" applyAlignment="1">
      <alignment horizontal="right" vertical="top" wrapText="1"/>
    </xf>
    <xf numFmtId="49" fontId="11" fillId="0" borderId="0" xfId="0" applyNumberFormat="1" applyFont="1" applyAlignment="1">
      <alignment horizontal="left" vertical="top"/>
    </xf>
    <xf numFmtId="3" fontId="16" fillId="0" borderId="0" xfId="0" applyNumberFormat="1" applyFont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3" fontId="40" fillId="0" borderId="0" xfId="0" applyNumberFormat="1" applyFont="1" applyAlignment="1">
      <alignment horizontal="right" vertical="top" wrapText="1"/>
    </xf>
    <xf numFmtId="167" fontId="9" fillId="0" borderId="0" xfId="0" applyNumberFormat="1" applyFont="1" applyAlignment="1">
      <alignment horizontal="right" vertical="top"/>
    </xf>
    <xf numFmtId="167" fontId="15" fillId="0" borderId="0" xfId="0" applyNumberFormat="1" applyFont="1" applyAlignment="1">
      <alignment horizontal="right" vertical="top"/>
    </xf>
    <xf numFmtId="3" fontId="20" fillId="0" borderId="0" xfId="0" applyNumberFormat="1" applyFont="1" applyAlignment="1">
      <alignment horizontal="right" vertical="top" wrapText="1"/>
    </xf>
    <xf numFmtId="167" fontId="9" fillId="0" borderId="0" xfId="0" applyNumberFormat="1" applyFont="1" applyAlignment="1">
      <alignment horizontal="right" vertical="top" wrapText="1"/>
    </xf>
    <xf numFmtId="49" fontId="36" fillId="0" borderId="0" xfId="0" applyNumberFormat="1" applyFont="1" applyAlignment="1">
      <alignment horizontal="left" vertical="top" wrapText="1" indent="1"/>
    </xf>
    <xf numFmtId="0" fontId="10" fillId="0" borderId="3" xfId="0" applyFont="1" applyBorder="1" applyAlignment="1">
      <alignment horizontal="right" vertical="center" wrapText="1"/>
    </xf>
    <xf numFmtId="49" fontId="41" fillId="0" borderId="0" xfId="0" applyNumberFormat="1" applyFont="1" applyAlignment="1">
      <alignment horizontal="left" vertical="top" wrapText="1"/>
    </xf>
    <xf numFmtId="49" fontId="40" fillId="0" borderId="0" xfId="0" applyNumberFormat="1" applyFont="1" applyAlignment="1">
      <alignment horizontal="left" vertical="top" wrapText="1"/>
    </xf>
    <xf numFmtId="49" fontId="43" fillId="0" borderId="0" xfId="0" applyNumberFormat="1" applyFont="1" applyAlignment="1">
      <alignment horizontal="left" vertical="top" wrapText="1"/>
    </xf>
    <xf numFmtId="49" fontId="40" fillId="0" borderId="0" xfId="0" applyNumberFormat="1" applyFont="1" applyAlignment="1">
      <alignment horizontal="left" vertical="top" wrapText="1" indent="1"/>
    </xf>
    <xf numFmtId="49" fontId="43" fillId="0" borderId="0" xfId="0" applyNumberFormat="1" applyFont="1" applyAlignment="1">
      <alignment horizontal="left" vertical="top" wrapText="1" indent="1"/>
    </xf>
    <xf numFmtId="0" fontId="2" fillId="2" borderId="0" xfId="0" applyFont="1" applyFill="1"/>
    <xf numFmtId="3" fontId="20" fillId="0" borderId="0" xfId="0" applyNumberFormat="1" applyFont="1" applyAlignment="1">
      <alignment horizontal="right" vertical="top"/>
    </xf>
    <xf numFmtId="49" fontId="38" fillId="0" borderId="0" xfId="0" applyNumberFormat="1" applyFont="1" applyAlignment="1">
      <alignment horizontal="left" vertical="top"/>
    </xf>
    <xf numFmtId="49" fontId="36" fillId="0" borderId="0" xfId="0" applyNumberFormat="1" applyFont="1" applyAlignment="1">
      <alignment horizontal="left" vertical="top"/>
    </xf>
    <xf numFmtId="49" fontId="40" fillId="0" borderId="0" xfId="0" applyNumberFormat="1" applyFont="1" applyAlignment="1">
      <alignment horizontal="left" vertical="top"/>
    </xf>
    <xf numFmtId="3" fontId="5" fillId="0" borderId="0" xfId="0" applyNumberFormat="1" applyFont="1" applyAlignment="1">
      <alignment horizontal="right" vertical="top" wrapText="1"/>
    </xf>
    <xf numFmtId="49" fontId="19" fillId="0" borderId="0" xfId="0" applyNumberFormat="1" applyFont="1" applyAlignment="1">
      <alignment horizontal="left" vertical="top" wrapText="1"/>
    </xf>
    <xf numFmtId="49" fontId="27" fillId="0" borderId="0" xfId="0" applyNumberFormat="1" applyFont="1" applyAlignment="1">
      <alignment horizontal="left" vertical="top" wrapText="1"/>
    </xf>
    <xf numFmtId="49" fontId="16" fillId="0" borderId="4" xfId="0" applyNumberFormat="1" applyFont="1" applyBorder="1" applyAlignment="1">
      <alignment horizontal="left" wrapText="1"/>
    </xf>
    <xf numFmtId="164" fontId="15" fillId="0" borderId="0" xfId="0" applyNumberFormat="1" applyFont="1" applyAlignment="1">
      <alignment horizontal="right" wrapText="1" indent="1"/>
    </xf>
    <xf numFmtId="164" fontId="27" fillId="0" borderId="4" xfId="0" applyNumberFormat="1" applyFont="1" applyBorder="1" applyAlignment="1">
      <alignment horizontal="center" vertical="top" wrapText="1"/>
    </xf>
    <xf numFmtId="164" fontId="16" fillId="0" borderId="5" xfId="0" applyNumberFormat="1" applyFont="1" applyBorder="1" applyAlignment="1">
      <alignment horizontal="center" vertical="top" wrapText="1"/>
    </xf>
    <xf numFmtId="167" fontId="16" fillId="0" borderId="0" xfId="0" applyNumberFormat="1" applyFont="1" applyAlignment="1">
      <alignment horizontal="right" vertical="top" wrapText="1"/>
    </xf>
    <xf numFmtId="167" fontId="15" fillId="0" borderId="0" xfId="0" applyNumberFormat="1" applyFont="1" applyAlignment="1">
      <alignment horizontal="right" vertical="top" wrapText="1"/>
    </xf>
    <xf numFmtId="49" fontId="16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 vertical="top" wrapText="1"/>
    </xf>
    <xf numFmtId="3" fontId="15" fillId="0" borderId="0" xfId="0" applyNumberFormat="1" applyFont="1" applyAlignment="1">
      <alignment horizontal="right" vertical="top" wrapText="1"/>
    </xf>
    <xf numFmtId="3" fontId="47" fillId="0" borderId="0" xfId="0" applyNumberFormat="1" applyFont="1" applyAlignment="1">
      <alignment horizontal="right" vertical="top" wrapText="1"/>
    </xf>
    <xf numFmtId="3" fontId="46" fillId="0" borderId="0" xfId="0" applyNumberFormat="1" applyFont="1" applyAlignment="1">
      <alignment horizontal="right" vertical="top" wrapText="1"/>
    </xf>
    <xf numFmtId="49" fontId="9" fillId="0" borderId="0" xfId="0" applyNumberFormat="1" applyFont="1" applyAlignment="1">
      <alignment vertical="top"/>
    </xf>
    <xf numFmtId="0" fontId="31" fillId="0" borderId="0" xfId="0" applyFont="1" applyAlignment="1">
      <alignment horizontal="center" vertical="top" wrapText="1"/>
    </xf>
    <xf numFmtId="49" fontId="31" fillId="0" borderId="0" xfId="0" applyNumberFormat="1" applyFont="1" applyAlignment="1">
      <alignment horizontal="center" vertical="top" wrapText="1"/>
    </xf>
    <xf numFmtId="49" fontId="16" fillId="0" borderId="0" xfId="0" applyNumberFormat="1" applyFont="1" applyAlignment="1">
      <alignment horizontal="center" vertical="top" wrapText="1"/>
    </xf>
    <xf numFmtId="49" fontId="34" fillId="0" borderId="0" xfId="0" applyNumberFormat="1" applyFont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 wrapText="1"/>
    </xf>
    <xf numFmtId="49" fontId="35" fillId="0" borderId="0" xfId="0" applyNumberFormat="1" applyFont="1" applyAlignment="1">
      <alignment horizontal="center" vertical="center" wrapText="1"/>
    </xf>
    <xf numFmtId="49" fontId="12" fillId="0" borderId="0" xfId="0" applyNumberFormat="1" applyFont="1" applyAlignment="1">
      <alignment horizontal="left" vertical="top" wrapText="1"/>
    </xf>
    <xf numFmtId="0" fontId="12" fillId="0" borderId="0" xfId="0" applyFont="1" applyAlignment="1">
      <alignment vertical="top" wrapText="1"/>
    </xf>
    <xf numFmtId="49" fontId="31" fillId="0" borderId="1" xfId="0" applyNumberFormat="1" applyFont="1" applyBorder="1" applyAlignment="1">
      <alignment horizontal="center" vertical="top" wrapText="1"/>
    </xf>
    <xf numFmtId="49" fontId="16" fillId="0" borderId="2" xfId="0" applyNumberFormat="1" applyFont="1" applyBorder="1" applyAlignment="1">
      <alignment horizontal="center" vertical="top" wrapText="1"/>
    </xf>
    <xf numFmtId="3" fontId="40" fillId="0" borderId="0" xfId="0" applyNumberFormat="1" applyFont="1" applyAlignment="1">
      <alignment horizontal="center" vertical="top" wrapText="1"/>
    </xf>
    <xf numFmtId="49" fontId="38" fillId="0" borderId="0" xfId="0" applyNumberFormat="1" applyFont="1" applyAlignment="1">
      <alignment horizontal="left" vertical="top" indent="1"/>
    </xf>
    <xf numFmtId="49" fontId="36" fillId="0" borderId="0" xfId="0" applyNumberFormat="1" applyFont="1" applyAlignment="1">
      <alignment horizontal="left" vertical="top" indent="1"/>
    </xf>
    <xf numFmtId="0" fontId="38" fillId="0" borderId="0" xfId="0" applyFont="1" applyAlignment="1">
      <alignment horizontal="left" vertical="top" wrapText="1" indent="1"/>
    </xf>
    <xf numFmtId="0" fontId="36" fillId="0" borderId="0" xfId="0" applyFont="1" applyAlignment="1">
      <alignment horizontal="left" vertical="top" wrapText="1" indent="1"/>
    </xf>
    <xf numFmtId="49" fontId="36" fillId="0" borderId="0" xfId="0" applyNumberFormat="1" applyFont="1" applyAlignment="1">
      <alignment horizontal="left" vertical="top" wrapText="1" indent="2"/>
    </xf>
    <xf numFmtId="49" fontId="42" fillId="0" borderId="0" xfId="0" applyNumberFormat="1" applyFont="1" applyAlignment="1">
      <alignment horizontal="left" vertical="top" wrapText="1" indent="1"/>
    </xf>
    <xf numFmtId="49" fontId="43" fillId="0" borderId="0" xfId="0" applyNumberFormat="1" applyFont="1" applyAlignment="1">
      <alignment horizontal="left" vertical="top" wrapText="1" indent="2"/>
    </xf>
    <xf numFmtId="0" fontId="41" fillId="0" borderId="0" xfId="0" applyFont="1" applyAlignment="1">
      <alignment horizontal="left" vertical="top" wrapText="1"/>
    </xf>
    <xf numFmtId="0" fontId="10" fillId="0" borderId="0" xfId="0" applyFont="1" applyAlignment="1">
      <alignment vertical="center" wrapText="1"/>
    </xf>
    <xf numFmtId="167" fontId="2" fillId="0" borderId="0" xfId="0" applyNumberFormat="1" applyFont="1" applyAlignment="1">
      <alignment horizontal="right"/>
    </xf>
    <xf numFmtId="3" fontId="2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36" fillId="0" borderId="0" xfId="0" applyFont="1" applyAlignment="1">
      <alignment horizontal="left" vertical="top" wrapText="1" indent="2"/>
    </xf>
    <xf numFmtId="3" fontId="20" fillId="0" borderId="0" xfId="0" applyNumberFormat="1" applyFont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49" fontId="19" fillId="0" borderId="0" xfId="0" applyNumberFormat="1" applyFont="1" applyAlignment="1">
      <alignment horizontal="left" vertical="top" wrapText="1" indent="1"/>
    </xf>
    <xf numFmtId="49" fontId="27" fillId="0" borderId="0" xfId="0" applyNumberFormat="1" applyFont="1" applyAlignment="1">
      <alignment horizontal="left" vertical="top" wrapText="1" indent="1"/>
    </xf>
    <xf numFmtId="0" fontId="49" fillId="0" borderId="0" xfId="0" applyFont="1"/>
    <xf numFmtId="49" fontId="19" fillId="0" borderId="0" xfId="0" applyNumberFormat="1" applyFont="1" applyAlignment="1">
      <alignment horizontal="left" vertical="top" indent="1"/>
    </xf>
    <xf numFmtId="3" fontId="5" fillId="0" borderId="0" xfId="0" applyNumberFormat="1" applyFont="1" applyAlignment="1">
      <alignment horizontal="right" vertical="center" indent="1"/>
    </xf>
    <xf numFmtId="167" fontId="51" fillId="0" borderId="0" xfId="0" applyNumberFormat="1" applyFont="1" applyAlignment="1">
      <alignment horizontal="right" vertical="top"/>
    </xf>
    <xf numFmtId="3" fontId="51" fillId="0" borderId="0" xfId="0" applyNumberFormat="1" applyFont="1" applyAlignment="1">
      <alignment horizontal="center" vertical="top" wrapText="1"/>
    </xf>
    <xf numFmtId="3" fontId="50" fillId="0" borderId="0" xfId="0" applyNumberFormat="1" applyFont="1" applyAlignment="1">
      <alignment horizontal="right" vertical="top"/>
    </xf>
    <xf numFmtId="3" fontId="51" fillId="0" borderId="0" xfId="0" applyNumberFormat="1" applyFont="1" applyAlignment="1">
      <alignment horizontal="right" vertical="top"/>
    </xf>
    <xf numFmtId="49" fontId="40" fillId="0" borderId="4" xfId="0" applyNumberFormat="1" applyFont="1" applyBorder="1" applyAlignment="1">
      <alignment horizontal="left" vertical="top" wrapText="1"/>
    </xf>
    <xf numFmtId="49" fontId="43" fillId="0" borderId="4" xfId="0" applyNumberFormat="1" applyFont="1" applyBorder="1" applyAlignment="1">
      <alignment horizontal="left" vertical="top" wrapText="1" indent="1"/>
    </xf>
    <xf numFmtId="0" fontId="2" fillId="0" borderId="9" xfId="0" applyFont="1" applyBorder="1"/>
    <xf numFmtId="167" fontId="9" fillId="0" borderId="0" xfId="0" applyNumberFormat="1" applyFont="1" applyAlignment="1">
      <alignment horizontal="right" wrapText="1"/>
    </xf>
    <xf numFmtId="167" fontId="9" fillId="0" borderId="0" xfId="0" applyNumberFormat="1" applyFont="1" applyAlignment="1">
      <alignment horizontal="right"/>
    </xf>
    <xf numFmtId="3" fontId="9" fillId="0" borderId="1" xfId="0" applyNumberFormat="1" applyFont="1" applyBorder="1" applyAlignment="1">
      <alignment horizontal="right" wrapText="1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5" fillId="0" borderId="3" xfId="0" applyFont="1" applyBorder="1" applyAlignment="1">
      <alignment horizontal="right" vertical="center" wrapText="1"/>
    </xf>
    <xf numFmtId="3" fontId="15" fillId="0" borderId="0" xfId="0" applyNumberFormat="1" applyFont="1" applyAlignment="1">
      <alignment horizontal="right" vertical="top"/>
    </xf>
    <xf numFmtId="49" fontId="19" fillId="0" borderId="0" xfId="0" applyNumberFormat="1" applyFont="1" applyAlignment="1">
      <alignment horizontal="left" wrapText="1"/>
    </xf>
    <xf numFmtId="0" fontId="17" fillId="0" borderId="0" xfId="0" applyFont="1" applyAlignment="1">
      <alignment vertical="center"/>
    </xf>
    <xf numFmtId="3" fontId="20" fillId="0" borderId="0" xfId="0" applyNumberFormat="1" applyFont="1" applyAlignment="1">
      <alignment horizontal="right" wrapText="1"/>
    </xf>
    <xf numFmtId="3" fontId="40" fillId="0" borderId="0" xfId="0" applyNumberFormat="1" applyFont="1"/>
    <xf numFmtId="3" fontId="15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 wrapText="1"/>
    </xf>
    <xf numFmtId="3" fontId="15" fillId="0" borderId="0" xfId="0" applyNumberFormat="1" applyFont="1" applyAlignment="1">
      <alignment horizontal="center"/>
    </xf>
    <xf numFmtId="167" fontId="20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left" indent="1"/>
    </xf>
    <xf numFmtId="0" fontId="3" fillId="0" borderId="0" xfId="0" applyFont="1" applyAlignment="1">
      <alignment horizontal="left" wrapText="1" indent="1"/>
    </xf>
    <xf numFmtId="0" fontId="8" fillId="0" borderId="0" xfId="0" applyFont="1" applyAlignment="1">
      <alignment horizontal="left" vertical="center" indent="1"/>
    </xf>
    <xf numFmtId="0" fontId="29" fillId="0" borderId="0" xfId="0" applyFont="1" applyAlignment="1">
      <alignment horizontal="left" vertical="center" wrapText="1" indent="1"/>
    </xf>
    <xf numFmtId="3" fontId="9" fillId="0" borderId="4" xfId="0" applyNumberFormat="1" applyFont="1" applyBorder="1" applyAlignment="1">
      <alignment horizontal="right"/>
    </xf>
    <xf numFmtId="0" fontId="29" fillId="0" borderId="0" xfId="0" applyFont="1" applyAlignment="1">
      <alignment horizontal="left" indent="1"/>
    </xf>
    <xf numFmtId="167" fontId="9" fillId="0" borderId="0" xfId="2" applyNumberFormat="1" applyFont="1" applyAlignment="1">
      <alignment horizontal="right"/>
    </xf>
    <xf numFmtId="3" fontId="9" fillId="0" borderId="0" xfId="2" applyNumberFormat="1" applyFont="1" applyAlignment="1">
      <alignment horizontal="right"/>
    </xf>
    <xf numFmtId="0" fontId="15" fillId="0" borderId="0" xfId="0" applyFont="1" applyAlignment="1">
      <alignment horizontal="right"/>
    </xf>
    <xf numFmtId="49" fontId="15" fillId="0" borderId="0" xfId="0" applyNumberFormat="1" applyFont="1" applyAlignment="1">
      <alignment horizontal="right" wrapText="1" indent="1"/>
    </xf>
    <xf numFmtId="49" fontId="15" fillId="0" borderId="0" xfId="0" applyNumberFormat="1" applyFont="1" applyAlignment="1">
      <alignment vertical="top" wrapText="1"/>
    </xf>
    <xf numFmtId="3" fontId="16" fillId="0" borderId="0" xfId="0" applyNumberFormat="1" applyFont="1" applyAlignment="1">
      <alignment horizontal="right"/>
    </xf>
    <xf numFmtId="3" fontId="40" fillId="0" borderId="0" xfId="0" applyNumberFormat="1" applyFont="1" applyAlignment="1">
      <alignment horizontal="right" wrapText="1"/>
    </xf>
    <xf numFmtId="3" fontId="41" fillId="0" borderId="0" xfId="0" applyNumberFormat="1" applyFont="1" applyAlignment="1">
      <alignment horizontal="right"/>
    </xf>
    <xf numFmtId="167" fontId="20" fillId="0" borderId="0" xfId="0" applyNumberFormat="1" applyFont="1" applyAlignment="1">
      <alignment horizontal="right"/>
    </xf>
    <xf numFmtId="0" fontId="1" fillId="0" borderId="0" xfId="3"/>
    <xf numFmtId="0" fontId="9" fillId="0" borderId="0" xfId="3" applyFont="1"/>
    <xf numFmtId="0" fontId="52" fillId="0" borderId="0" xfId="3" applyFont="1"/>
    <xf numFmtId="0" fontId="36" fillId="0" borderId="0" xfId="3" applyFont="1"/>
    <xf numFmtId="0" fontId="2" fillId="0" borderId="0" xfId="0" applyFont="1" applyAlignment="1">
      <alignment horizontal="left" indent="2"/>
    </xf>
    <xf numFmtId="167" fontId="15" fillId="0" borderId="0" xfId="0" applyNumberFormat="1" applyFont="1" applyAlignment="1">
      <alignment horizontal="right"/>
    </xf>
    <xf numFmtId="167" fontId="16" fillId="0" borderId="0" xfId="0" applyNumberFormat="1" applyFont="1" applyAlignment="1">
      <alignment horizontal="right"/>
    </xf>
    <xf numFmtId="3" fontId="15" fillId="0" borderId="0" xfId="0" applyNumberFormat="1" applyFont="1" applyAlignment="1">
      <alignment horizontal="right" wrapText="1"/>
    </xf>
    <xf numFmtId="3" fontId="16" fillId="0" borderId="0" xfId="0" applyNumberFormat="1" applyFont="1" applyAlignment="1">
      <alignment horizontal="right" vertical="center"/>
    </xf>
    <xf numFmtId="3" fontId="15" fillId="0" borderId="0" xfId="0" applyNumberFormat="1" applyFont="1" applyAlignment="1">
      <alignment horizontal="right" vertical="center"/>
    </xf>
    <xf numFmtId="49" fontId="27" fillId="0" borderId="0" xfId="0" applyNumberFormat="1" applyFont="1" applyAlignment="1">
      <alignment horizontal="left" vertical="top" indent="1"/>
    </xf>
    <xf numFmtId="167" fontId="9" fillId="0" borderId="0" xfId="0" applyNumberFormat="1" applyFont="1" applyAlignment="1">
      <alignment horizontal="right" wrapText="1"/>
    </xf>
    <xf numFmtId="49" fontId="9" fillId="0" borderId="4" xfId="0" applyNumberFormat="1" applyFont="1" applyBorder="1" applyAlignment="1">
      <alignment horizontal="left" vertical="center"/>
    </xf>
    <xf numFmtId="3" fontId="40" fillId="0" borderId="4" xfId="0" applyNumberFormat="1" applyFont="1" applyBorder="1" applyAlignment="1">
      <alignment horizontal="right" wrapText="1"/>
    </xf>
    <xf numFmtId="3" fontId="15" fillId="0" borderId="4" xfId="0" applyNumberFormat="1" applyFont="1" applyBorder="1" applyAlignment="1">
      <alignment horizontal="right" wrapText="1"/>
    </xf>
    <xf numFmtId="0" fontId="20" fillId="0" borderId="5" xfId="0" applyFont="1" applyBorder="1" applyAlignment="1">
      <alignment horizontal="left" vertical="center"/>
    </xf>
    <xf numFmtId="0" fontId="41" fillId="0" borderId="5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left" vertical="top"/>
    </xf>
    <xf numFmtId="49" fontId="36" fillId="0" borderId="4" xfId="0" applyNumberFormat="1" applyFont="1" applyBorder="1" applyAlignment="1">
      <alignment horizontal="left" vertical="top" indent="1"/>
    </xf>
    <xf numFmtId="1" fontId="41" fillId="0" borderId="5" xfId="0" applyNumberFormat="1" applyFont="1" applyBorder="1" applyAlignment="1">
      <alignment horizontal="right" vertical="center" wrapText="1"/>
    </xf>
    <xf numFmtId="1" fontId="16" fillId="0" borderId="5" xfId="0" applyNumberFormat="1" applyFont="1" applyBorder="1" applyAlignment="1">
      <alignment horizontal="right" vertical="center" wrapText="1"/>
    </xf>
    <xf numFmtId="0" fontId="20" fillId="0" borderId="5" xfId="0" applyFont="1" applyBorder="1" applyAlignment="1">
      <alignment horizontal="right" vertical="center"/>
    </xf>
    <xf numFmtId="0" fontId="41" fillId="0" borderId="5" xfId="0" applyFont="1" applyBorder="1" applyAlignment="1">
      <alignment horizontal="right" vertical="center" wrapText="1"/>
    </xf>
    <xf numFmtId="0" fontId="16" fillId="0" borderId="5" xfId="0" applyFont="1" applyBorder="1" applyAlignment="1">
      <alignment horizontal="right" vertical="center" wrapText="1"/>
    </xf>
    <xf numFmtId="0" fontId="20" fillId="0" borderId="5" xfId="0" applyFont="1" applyBorder="1" applyAlignment="1">
      <alignment vertical="center"/>
    </xf>
    <xf numFmtId="167" fontId="9" fillId="0" borderId="4" xfId="0" applyNumberFormat="1" applyFont="1" applyBorder="1" applyAlignment="1">
      <alignment horizontal="right"/>
    </xf>
    <xf numFmtId="167" fontId="15" fillId="0" borderId="4" xfId="0" applyNumberFormat="1" applyFont="1" applyBorder="1" applyAlignment="1">
      <alignment horizontal="right"/>
    </xf>
    <xf numFmtId="0" fontId="20" fillId="0" borderId="0" xfId="0" applyFont="1" applyBorder="1" applyAlignment="1">
      <alignment horizontal="left" vertical="top"/>
    </xf>
    <xf numFmtId="167" fontId="20" fillId="0" borderId="0" xfId="0" applyNumberFormat="1" applyFont="1" applyBorder="1" applyAlignment="1">
      <alignment horizontal="right" vertical="top"/>
    </xf>
    <xf numFmtId="167" fontId="16" fillId="0" borderId="0" xfId="0" applyNumberFormat="1" applyFont="1" applyBorder="1" applyAlignment="1">
      <alignment horizontal="right" vertical="top"/>
    </xf>
    <xf numFmtId="0" fontId="38" fillId="0" borderId="0" xfId="0" applyFont="1" applyBorder="1" applyAlignment="1">
      <alignment horizontal="left" vertical="top" indent="1"/>
    </xf>
    <xf numFmtId="0" fontId="9" fillId="0" borderId="0" xfId="0" applyFont="1" applyBorder="1" applyAlignment="1">
      <alignment horizontal="left" vertical="top"/>
    </xf>
    <xf numFmtId="167" fontId="9" fillId="0" borderId="0" xfId="0" applyNumberFormat="1" applyFont="1" applyBorder="1" applyAlignment="1">
      <alignment horizontal="right" vertical="top"/>
    </xf>
    <xf numFmtId="166" fontId="9" fillId="0" borderId="0" xfId="0" applyNumberFormat="1" applyFont="1" applyBorder="1" applyAlignment="1">
      <alignment horizontal="right" vertical="top"/>
    </xf>
    <xf numFmtId="166" fontId="15" fillId="0" borderId="0" xfId="0" applyNumberFormat="1" applyFont="1" applyBorder="1" applyAlignment="1">
      <alignment horizontal="right" vertical="top"/>
    </xf>
    <xf numFmtId="49" fontId="36" fillId="0" borderId="0" xfId="0" applyNumberFormat="1" applyFont="1" applyBorder="1" applyAlignment="1">
      <alignment horizontal="left" vertical="top" indent="1"/>
    </xf>
    <xf numFmtId="167" fontId="15" fillId="0" borderId="0" xfId="0" applyNumberFormat="1" applyFont="1" applyBorder="1" applyAlignment="1">
      <alignment horizontal="right" vertical="top"/>
    </xf>
    <xf numFmtId="49" fontId="36" fillId="0" borderId="0" xfId="0" applyNumberFormat="1" applyFont="1" applyBorder="1" applyAlignment="1">
      <alignment horizontal="left" vertical="top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right" vertical="top"/>
    </xf>
    <xf numFmtId="0" fontId="16" fillId="0" borderId="0" xfId="0" applyFont="1" applyBorder="1" applyAlignment="1">
      <alignment horizontal="right" vertical="top"/>
    </xf>
    <xf numFmtId="0" fontId="9" fillId="0" borderId="0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167" fontId="9" fillId="0" borderId="4" xfId="0" applyNumberFormat="1" applyFont="1" applyBorder="1" applyAlignment="1">
      <alignment horizontal="right" vertical="top"/>
    </xf>
    <xf numFmtId="166" fontId="9" fillId="0" borderId="4" xfId="0" applyNumberFormat="1" applyFont="1" applyBorder="1" applyAlignment="1">
      <alignment horizontal="right" vertical="top"/>
    </xf>
    <xf numFmtId="166" fontId="15" fillId="0" borderId="4" xfId="0" applyNumberFormat="1" applyFont="1" applyBorder="1" applyAlignment="1">
      <alignment horizontal="right" vertical="top"/>
    </xf>
    <xf numFmtId="0" fontId="20" fillId="0" borderId="9" xfId="0" applyFont="1" applyBorder="1" applyAlignment="1">
      <alignment vertical="center"/>
    </xf>
    <xf numFmtId="0" fontId="41" fillId="0" borderId="9" xfId="0" applyFont="1" applyBorder="1" applyAlignment="1">
      <alignment horizontal="right" vertical="center" wrapText="1"/>
    </xf>
    <xf numFmtId="0" fontId="50" fillId="0" borderId="9" xfId="0" applyFont="1" applyBorder="1" applyAlignment="1">
      <alignment horizontal="right" vertical="center" wrapText="1"/>
    </xf>
    <xf numFmtId="0" fontId="20" fillId="0" borderId="5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top" wrapText="1" indent="1"/>
    </xf>
    <xf numFmtId="167" fontId="9" fillId="0" borderId="0" xfId="0" applyNumberFormat="1" applyFont="1" applyBorder="1" applyAlignment="1">
      <alignment horizontal="right" wrapText="1"/>
    </xf>
    <xf numFmtId="167" fontId="9" fillId="0" borderId="0" xfId="0" applyNumberFormat="1" applyFont="1" applyBorder="1" applyAlignment="1">
      <alignment horizontal="right"/>
    </xf>
    <xf numFmtId="0" fontId="36" fillId="0" borderId="0" xfId="0" applyFont="1" applyBorder="1" applyAlignment="1">
      <alignment horizontal="left" vertical="top" wrapText="1" indent="2"/>
    </xf>
    <xf numFmtId="0" fontId="9" fillId="0" borderId="0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167" fontId="9" fillId="0" borderId="4" xfId="0" applyNumberFormat="1" applyFont="1" applyBorder="1" applyAlignment="1">
      <alignment horizontal="right" wrapText="1"/>
    </xf>
    <xf numFmtId="0" fontId="36" fillId="0" borderId="4" xfId="0" applyFont="1" applyBorder="1" applyAlignment="1">
      <alignment horizontal="left" vertical="top" wrapText="1" indent="2"/>
    </xf>
    <xf numFmtId="0" fontId="20" fillId="0" borderId="5" xfId="0" applyFont="1" applyBorder="1" applyAlignment="1">
      <alignment horizontal="right" vertical="center" wrapText="1"/>
    </xf>
    <xf numFmtId="0" fontId="20" fillId="0" borderId="5" xfId="0" applyFont="1" applyBorder="1" applyAlignment="1">
      <alignment horizontal="center" vertical="center" wrapText="1"/>
    </xf>
    <xf numFmtId="3" fontId="9" fillId="0" borderId="4" xfId="0" applyNumberFormat="1" applyFont="1" applyBorder="1" applyAlignment="1">
      <alignment horizontal="right" wrapText="1"/>
    </xf>
    <xf numFmtId="0" fontId="9" fillId="0" borderId="5" xfId="0" applyFont="1" applyBorder="1" applyAlignment="1">
      <alignment horizontal="right" vertical="center" wrapText="1"/>
    </xf>
    <xf numFmtId="49" fontId="40" fillId="0" borderId="0" xfId="0" applyNumberFormat="1" applyFont="1" applyAlignment="1">
      <alignment vertical="top" wrapText="1"/>
    </xf>
    <xf numFmtId="49" fontId="40" fillId="0" borderId="4" xfId="0" applyNumberFormat="1" applyFont="1" applyBorder="1" applyAlignment="1">
      <alignment vertical="top" wrapText="1"/>
    </xf>
    <xf numFmtId="49" fontId="20" fillId="0" borderId="0" xfId="0" applyNumberFormat="1" applyFont="1" applyBorder="1" applyAlignment="1">
      <alignment horizontal="left" vertical="top"/>
    </xf>
    <xf numFmtId="3" fontId="20" fillId="0" borderId="0" xfId="0" applyNumberFormat="1" applyFont="1" applyBorder="1" applyAlignment="1">
      <alignment horizontal="right" vertical="top"/>
    </xf>
    <xf numFmtId="3" fontId="16" fillId="0" borderId="0" xfId="0" applyNumberFormat="1" applyFont="1" applyBorder="1" applyAlignment="1">
      <alignment horizontal="right" vertical="top"/>
    </xf>
    <xf numFmtId="49" fontId="38" fillId="0" borderId="0" xfId="0" applyNumberFormat="1" applyFont="1" applyBorder="1" applyAlignment="1">
      <alignment horizontal="left" vertical="top" indent="1"/>
    </xf>
    <xf numFmtId="49" fontId="9" fillId="0" borderId="0" xfId="0" applyNumberFormat="1" applyFont="1" applyBorder="1" applyAlignment="1">
      <alignment horizontal="left" vertical="top"/>
    </xf>
    <xf numFmtId="3" fontId="9" fillId="0" borderId="0" xfId="0" applyNumberFormat="1" applyFont="1" applyBorder="1" applyAlignment="1">
      <alignment horizontal="right" vertical="top"/>
    </xf>
    <xf numFmtId="3" fontId="15" fillId="0" borderId="0" xfId="0" applyNumberFormat="1" applyFont="1" applyBorder="1"/>
    <xf numFmtId="3" fontId="15" fillId="0" borderId="0" xfId="0" applyNumberFormat="1" applyFont="1" applyBorder="1" applyAlignment="1">
      <alignment horizontal="right" vertical="top"/>
    </xf>
    <xf numFmtId="0" fontId="20" fillId="0" borderId="10" xfId="0" applyFont="1" applyBorder="1" applyAlignment="1">
      <alignment vertical="center"/>
    </xf>
    <xf numFmtId="0" fontId="41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49" fontId="20" fillId="0" borderId="0" xfId="0" applyNumberFormat="1" applyFont="1" applyBorder="1" applyAlignment="1">
      <alignment horizontal="left" vertical="center"/>
    </xf>
    <xf numFmtId="49" fontId="9" fillId="0" borderId="0" xfId="0" applyNumberFormat="1" applyFont="1" applyBorder="1" applyAlignment="1">
      <alignment horizontal="left" vertical="center"/>
    </xf>
    <xf numFmtId="167" fontId="40" fillId="0" borderId="0" xfId="0" applyNumberFormat="1" applyFont="1" applyBorder="1" applyAlignment="1">
      <alignment horizontal="right" vertical="top" wrapText="1"/>
    </xf>
    <xf numFmtId="167" fontId="15" fillId="0" borderId="0" xfId="0" applyNumberFormat="1" applyFont="1" applyBorder="1" applyAlignment="1">
      <alignment horizontal="right" vertical="top" wrapText="1"/>
    </xf>
    <xf numFmtId="167" fontId="15" fillId="0" borderId="4" xfId="0" applyNumberFormat="1" applyFont="1" applyBorder="1" applyAlignment="1">
      <alignment horizontal="right" vertical="top"/>
    </xf>
    <xf numFmtId="0" fontId="41" fillId="0" borderId="10" xfId="0" applyFont="1" applyBorder="1" applyAlignment="1">
      <alignment horizontal="right" vertical="center" wrapText="1"/>
    </xf>
    <xf numFmtId="0" fontId="16" fillId="0" borderId="10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right" vertical="center" wrapText="1"/>
    </xf>
    <xf numFmtId="0" fontId="20" fillId="0" borderId="0" xfId="0" applyFont="1" applyBorder="1" applyAlignment="1">
      <alignment vertical="center"/>
    </xf>
    <xf numFmtId="0" fontId="41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1" fontId="41" fillId="0" borderId="0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0" fontId="20" fillId="0" borderId="0" xfId="0" applyFont="1" applyBorder="1" applyAlignment="1">
      <alignment horizontal="right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" fontId="16" fillId="0" borderId="0" xfId="0" applyNumberFormat="1" applyFont="1" applyBorder="1" applyAlignment="1">
      <alignment horizontal="right"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49" fontId="15" fillId="0" borderId="4" xfId="0" applyNumberFormat="1" applyFont="1" applyBorder="1" applyAlignment="1">
      <alignment horizontal="left" vertical="top"/>
    </xf>
    <xf numFmtId="3" fontId="15" fillId="0" borderId="4" xfId="0" applyNumberFormat="1" applyFont="1" applyBorder="1" applyAlignment="1">
      <alignment horizontal="right" vertical="top"/>
    </xf>
    <xf numFmtId="49" fontId="19" fillId="0" borderId="4" xfId="0" applyNumberFormat="1" applyFont="1" applyBorder="1" applyAlignment="1">
      <alignment horizontal="left" vertical="top" indent="1"/>
    </xf>
    <xf numFmtId="3" fontId="9" fillId="0" borderId="4" xfId="0" applyNumberFormat="1" applyFont="1" applyBorder="1" applyAlignment="1">
      <alignment horizontal="right" vertical="top"/>
    </xf>
    <xf numFmtId="49" fontId="41" fillId="0" borderId="0" xfId="0" applyNumberFormat="1" applyFont="1" applyBorder="1" applyAlignment="1">
      <alignment horizontal="center" vertical="center" wrapText="1"/>
    </xf>
    <xf numFmtId="49" fontId="20" fillId="0" borderId="0" xfId="0" applyNumberFormat="1" applyFont="1" applyBorder="1" applyAlignment="1">
      <alignment horizontal="center" vertical="center" wrapText="1"/>
    </xf>
    <xf numFmtId="49" fontId="20" fillId="0" borderId="5" xfId="0" applyNumberFormat="1" applyFont="1" applyBorder="1" applyAlignment="1">
      <alignment horizontal="left" vertical="center"/>
    </xf>
    <xf numFmtId="49" fontId="41" fillId="0" borderId="5" xfId="0" applyNumberFormat="1" applyFont="1" applyBorder="1" applyAlignment="1">
      <alignment horizontal="right" vertical="center" wrapText="1"/>
    </xf>
    <xf numFmtId="49" fontId="20" fillId="0" borderId="5" xfId="0" applyNumberFormat="1" applyFont="1" applyBorder="1" applyAlignment="1">
      <alignment horizontal="right" vertical="center" wrapText="1"/>
    </xf>
    <xf numFmtId="0" fontId="2" fillId="0" borderId="0" xfId="0" applyFont="1" applyBorder="1"/>
    <xf numFmtId="3" fontId="9" fillId="0" borderId="4" xfId="0" applyNumberFormat="1" applyFont="1" applyBorder="1" applyAlignment="1">
      <alignment horizontal="right" vertical="center"/>
    </xf>
    <xf numFmtId="3" fontId="15" fillId="0" borderId="4" xfId="0" applyNumberFormat="1" applyFont="1" applyBorder="1" applyAlignment="1">
      <alignment horizontal="right" vertical="center"/>
    </xf>
    <xf numFmtId="49" fontId="9" fillId="0" borderId="0" xfId="0" applyNumberFormat="1" applyFont="1" applyBorder="1" applyAlignment="1">
      <alignment horizontal="left" vertical="top" wrapText="1"/>
    </xf>
    <xf numFmtId="49" fontId="41" fillId="0" borderId="0" xfId="0" applyNumberFormat="1" applyFont="1" applyBorder="1" applyAlignment="1">
      <alignment horizontal="center" vertical="top" wrapText="1"/>
    </xf>
    <xf numFmtId="49" fontId="20" fillId="0" borderId="0" xfId="0" applyNumberFormat="1" applyFont="1" applyBorder="1" applyAlignment="1">
      <alignment horizontal="left" vertical="top" wrapText="1"/>
    </xf>
    <xf numFmtId="49" fontId="9" fillId="0" borderId="0" xfId="0" applyNumberFormat="1" applyFont="1" applyBorder="1" applyAlignment="1">
      <alignment horizontal="left" vertical="center" wrapText="1"/>
    </xf>
    <xf numFmtId="49" fontId="20" fillId="0" borderId="0" xfId="0" applyNumberFormat="1" applyFont="1" applyBorder="1" applyAlignment="1">
      <alignment horizontal="left" vertical="center" wrapText="1"/>
    </xf>
    <xf numFmtId="49" fontId="9" fillId="0" borderId="5" xfId="0" applyNumberFormat="1" applyFont="1" applyBorder="1" applyAlignment="1">
      <alignment horizontal="left" vertical="top" wrapText="1"/>
    </xf>
    <xf numFmtId="49" fontId="41" fillId="0" borderId="5" xfId="0" applyNumberFormat="1" applyFont="1" applyBorder="1" applyAlignment="1">
      <alignment horizontal="right" vertical="top" wrapText="1"/>
    </xf>
    <xf numFmtId="49" fontId="20" fillId="0" borderId="5" xfId="0" applyNumberFormat="1" applyFont="1" applyBorder="1" applyAlignment="1">
      <alignment horizontal="left" vertical="top" wrapText="1"/>
    </xf>
    <xf numFmtId="49" fontId="9" fillId="0" borderId="5" xfId="0" applyNumberFormat="1" applyFont="1" applyBorder="1" applyAlignment="1">
      <alignment horizontal="left" vertical="center" wrapText="1"/>
    </xf>
    <xf numFmtId="49" fontId="20" fillId="0" borderId="5" xfId="0" applyNumberFormat="1" applyFont="1" applyBorder="1" applyAlignment="1">
      <alignment horizontal="left" vertical="center" wrapText="1"/>
    </xf>
    <xf numFmtId="0" fontId="9" fillId="0" borderId="3" xfId="0" applyFont="1" applyBorder="1" applyAlignment="1">
      <alignment vertical="center" wrapText="1"/>
    </xf>
    <xf numFmtId="0" fontId="41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1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19" fillId="0" borderId="4" xfId="0" applyFont="1" applyBorder="1" applyAlignment="1">
      <alignment horizontal="left" vertical="top" wrapText="1"/>
    </xf>
    <xf numFmtId="3" fontId="9" fillId="0" borderId="0" xfId="0" applyNumberFormat="1" applyFont="1" applyAlignment="1">
      <alignment vertical="center" wrapText="1"/>
    </xf>
    <xf numFmtId="3" fontId="9" fillId="0" borderId="0" xfId="0" applyNumberFormat="1" applyFont="1" applyAlignment="1">
      <alignment vertical="center"/>
    </xf>
    <xf numFmtId="0" fontId="13" fillId="0" borderId="0" xfId="0" applyFont="1" applyBorder="1" applyAlignment="1">
      <alignment horizontal="left" wrapText="1" indent="1"/>
    </xf>
    <xf numFmtId="49" fontId="19" fillId="0" borderId="0" xfId="0" applyNumberFormat="1" applyFont="1" applyBorder="1" applyAlignment="1">
      <alignment horizontal="left" wrapText="1"/>
    </xf>
    <xf numFmtId="49" fontId="40" fillId="0" borderId="9" xfId="0" applyNumberFormat="1" applyFont="1" applyBorder="1" applyAlignment="1">
      <alignment horizontal="left" vertical="top" wrapText="1"/>
    </xf>
    <xf numFmtId="167" fontId="9" fillId="0" borderId="9" xfId="0" applyNumberFormat="1" applyFont="1" applyBorder="1" applyAlignment="1">
      <alignment horizontal="right" vertical="top" wrapText="1"/>
    </xf>
    <xf numFmtId="49" fontId="19" fillId="0" borderId="9" xfId="0" applyNumberFormat="1" applyFont="1" applyBorder="1" applyAlignment="1">
      <alignment horizontal="left" wrapText="1"/>
    </xf>
    <xf numFmtId="0" fontId="9" fillId="0" borderId="5" xfId="0" applyFont="1" applyBorder="1" applyAlignment="1">
      <alignment horizontal="right" vertical="top" wrapText="1"/>
    </xf>
    <xf numFmtId="0" fontId="41" fillId="0" borderId="5" xfId="0" applyFont="1" applyBorder="1" applyAlignment="1">
      <alignment horizontal="right" vertical="top" wrapText="1"/>
    </xf>
    <xf numFmtId="49" fontId="40" fillId="0" borderId="0" xfId="0" applyNumberFormat="1" applyFont="1" applyAlignment="1">
      <alignment horizontal="left" wrapText="1"/>
    </xf>
    <xf numFmtId="49" fontId="43" fillId="0" borderId="0" xfId="0" applyNumberFormat="1" applyFont="1" applyAlignment="1">
      <alignment horizontal="left" wrapText="1"/>
    </xf>
    <xf numFmtId="49" fontId="36" fillId="0" borderId="0" xfId="0" applyNumberFormat="1" applyFont="1" applyAlignment="1">
      <alignment horizontal="left" wrapText="1"/>
    </xf>
    <xf numFmtId="49" fontId="40" fillId="0" borderId="0" xfId="0" applyNumberFormat="1" applyFont="1" applyAlignment="1">
      <alignment horizontal="left" wrapText="1" indent="1"/>
    </xf>
    <xf numFmtId="49" fontId="9" fillId="0" borderId="0" xfId="0" applyNumberFormat="1" applyFont="1" applyAlignment="1">
      <alignment horizontal="left" wrapText="1"/>
    </xf>
    <xf numFmtId="167" fontId="9" fillId="0" borderId="9" xfId="0" applyNumberFormat="1" applyFont="1" applyBorder="1" applyAlignment="1">
      <alignment horizontal="right" wrapText="1"/>
    </xf>
    <xf numFmtId="49" fontId="43" fillId="0" borderId="9" xfId="0" applyNumberFormat="1" applyFont="1" applyBorder="1" applyAlignment="1">
      <alignment horizontal="left" vertical="top" wrapText="1" indent="1"/>
    </xf>
    <xf numFmtId="0" fontId="15" fillId="0" borderId="0" xfId="0" applyFont="1" applyBorder="1"/>
    <xf numFmtId="2" fontId="15" fillId="0" borderId="0" xfId="0" applyNumberFormat="1" applyFont="1" applyBorder="1" applyAlignment="1">
      <alignment horizontal="left" vertical="top" wrapText="1"/>
    </xf>
    <xf numFmtId="49" fontId="38" fillId="0" borderId="0" xfId="0" applyNumberFormat="1" applyFont="1" applyBorder="1" applyAlignment="1">
      <alignment horizontal="left" vertical="top"/>
    </xf>
    <xf numFmtId="3" fontId="16" fillId="0" borderId="0" xfId="0" applyNumberFormat="1" applyFont="1" applyBorder="1" applyAlignment="1">
      <alignment horizontal="right" vertical="top" wrapText="1"/>
    </xf>
    <xf numFmtId="167" fontId="9" fillId="0" borderId="0" xfId="0" applyNumberFormat="1" applyFont="1" applyBorder="1" applyAlignment="1">
      <alignment horizontal="right" vertical="top" wrapText="1"/>
    </xf>
    <xf numFmtId="49" fontId="15" fillId="0" borderId="0" xfId="0" applyNumberFormat="1" applyFont="1" applyBorder="1" applyAlignment="1">
      <alignment horizontal="left" vertical="top" wrapText="1"/>
    </xf>
    <xf numFmtId="49" fontId="19" fillId="0" borderId="4" xfId="0" applyNumberFormat="1" applyFont="1" applyBorder="1" applyAlignment="1">
      <alignment horizontal="left" vertical="top" wrapText="1"/>
    </xf>
    <xf numFmtId="167" fontId="9" fillId="0" borderId="4" xfId="0" applyNumberFormat="1" applyFont="1" applyBorder="1" applyAlignment="1">
      <alignment horizontal="right" vertical="top" wrapText="1"/>
    </xf>
    <xf numFmtId="0" fontId="15" fillId="0" borderId="9" xfId="0" applyFont="1" applyBorder="1"/>
    <xf numFmtId="0" fontId="15" fillId="0" borderId="0" xfId="0" applyFont="1" applyBorder="1" applyAlignment="1">
      <alignment vertical="center"/>
    </xf>
    <xf numFmtId="0" fontId="16" fillId="0" borderId="4" xfId="0" applyFont="1" applyBorder="1" applyAlignment="1">
      <alignment horizontal="left"/>
    </xf>
    <xf numFmtId="0" fontId="38" fillId="0" borderId="4" xfId="0" applyFont="1" applyBorder="1" applyAlignment="1">
      <alignment horizontal="center" vertical="center" wrapText="1"/>
    </xf>
    <xf numFmtId="3" fontId="15" fillId="0" borderId="0" xfId="0" applyNumberFormat="1" applyFont="1" applyBorder="1" applyAlignment="1">
      <alignment horizontal="right" vertical="top" wrapText="1"/>
    </xf>
    <xf numFmtId="167" fontId="15" fillId="0" borderId="4" xfId="0" applyNumberFormat="1" applyFont="1" applyBorder="1" applyAlignment="1">
      <alignment horizontal="right" vertical="top" wrapText="1"/>
    </xf>
    <xf numFmtId="0" fontId="20" fillId="0" borderId="5" xfId="0" applyFont="1" applyBorder="1"/>
    <xf numFmtId="0" fontId="41" fillId="0" borderId="5" xfId="0" applyFont="1" applyBorder="1" applyAlignment="1">
      <alignment horizontal="right" wrapText="1"/>
    </xf>
    <xf numFmtId="3" fontId="9" fillId="0" borderId="0" xfId="0" applyNumberFormat="1" applyFont="1" applyBorder="1" applyAlignment="1">
      <alignment horizontal="right" vertical="top" wrapText="1"/>
    </xf>
    <xf numFmtId="3" fontId="9" fillId="0" borderId="4" xfId="0" applyNumberFormat="1" applyFont="1" applyBorder="1" applyAlignment="1">
      <alignment horizontal="right" vertical="top" wrapText="1"/>
    </xf>
    <xf numFmtId="0" fontId="15" fillId="0" borderId="0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49" fontId="16" fillId="0" borderId="0" xfId="0" applyNumberFormat="1" applyFont="1" applyAlignment="1">
      <alignment horizontal="left" vertical="center"/>
    </xf>
    <xf numFmtId="49" fontId="27" fillId="0" borderId="0" xfId="0" applyNumberFormat="1" applyFont="1" applyAlignment="1">
      <alignment horizontal="left" vertical="center" indent="1"/>
    </xf>
    <xf numFmtId="49" fontId="19" fillId="0" borderId="0" xfId="0" applyNumberFormat="1" applyFont="1" applyAlignment="1">
      <alignment horizontal="left" vertical="center" indent="1"/>
    </xf>
    <xf numFmtId="49" fontId="15" fillId="0" borderId="4" xfId="0" applyNumberFormat="1" applyFont="1" applyBorder="1" applyAlignment="1">
      <alignment horizontal="left" vertical="center"/>
    </xf>
    <xf numFmtId="49" fontId="19" fillId="0" borderId="4" xfId="0" applyNumberFormat="1" applyFont="1" applyBorder="1" applyAlignment="1">
      <alignment horizontal="left" vertical="center" indent="1"/>
    </xf>
    <xf numFmtId="0" fontId="55" fillId="0" borderId="0" xfId="0" applyFont="1" applyAlignment="1">
      <alignment horizontal="left" vertical="center" wrapText="1"/>
    </xf>
    <xf numFmtId="3" fontId="55" fillId="0" borderId="0" xfId="0" applyNumberFormat="1" applyFont="1" applyAlignment="1">
      <alignment horizontal="left" vertical="center"/>
    </xf>
    <xf numFmtId="164" fontId="55" fillId="0" borderId="0" xfId="0" applyNumberFormat="1" applyFont="1" applyAlignment="1">
      <alignment horizontal="left" vertical="center" wrapText="1"/>
    </xf>
    <xf numFmtId="0" fontId="5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3" fontId="16" fillId="0" borderId="0" xfId="0" applyNumberFormat="1" applyFont="1" applyAlignment="1"/>
    <xf numFmtId="3" fontId="16" fillId="0" borderId="0" xfId="0" applyNumberFormat="1" applyFont="1" applyBorder="1" applyAlignment="1"/>
    <xf numFmtId="3" fontId="15" fillId="0" borderId="0" xfId="0" applyNumberFormat="1" applyFont="1" applyAlignment="1"/>
    <xf numFmtId="3" fontId="15" fillId="0" borderId="4" xfId="0" applyNumberFormat="1" applyFont="1" applyBorder="1" applyAlignment="1"/>
    <xf numFmtId="3" fontId="11" fillId="0" borderId="0" xfId="0" applyNumberFormat="1" applyFont="1"/>
    <xf numFmtId="0" fontId="8" fillId="0" borderId="0" xfId="0" applyFont="1"/>
    <xf numFmtId="49" fontId="20" fillId="0" borderId="0" xfId="0" applyNumberFormat="1" applyFont="1" applyAlignment="1">
      <alignment horizontal="left" wrapText="1"/>
    </xf>
    <xf numFmtId="49" fontId="9" fillId="0" borderId="0" xfId="0" applyNumberFormat="1" applyFont="1" applyAlignment="1">
      <alignment horizontal="left" wrapText="1" indent="1"/>
    </xf>
    <xf numFmtId="0" fontId="36" fillId="0" borderId="0" xfId="0" applyFont="1" applyAlignment="1">
      <alignment horizontal="left" wrapText="1" indent="1"/>
    </xf>
    <xf numFmtId="49" fontId="36" fillId="0" borderId="0" xfId="0" applyNumberFormat="1" applyFont="1" applyAlignment="1">
      <alignment horizontal="left" wrapText="1" indent="1"/>
    </xf>
    <xf numFmtId="167" fontId="9" fillId="0" borderId="0" xfId="0" applyNumberFormat="1" applyFont="1" applyAlignment="1">
      <alignment horizontal="right" wrapText="1"/>
    </xf>
    <xf numFmtId="49" fontId="38" fillId="0" borderId="0" xfId="0" applyNumberFormat="1" applyFont="1" applyAlignment="1">
      <alignment horizontal="left" wrapText="1"/>
    </xf>
    <xf numFmtId="49" fontId="9" fillId="0" borderId="4" xfId="0" applyNumberFormat="1" applyFont="1" applyBorder="1" applyAlignment="1">
      <alignment horizontal="left" wrapText="1" indent="1"/>
    </xf>
    <xf numFmtId="49" fontId="36" fillId="0" borderId="4" xfId="0" applyNumberFormat="1" applyFont="1" applyBorder="1" applyAlignment="1">
      <alignment horizontal="left" wrapText="1" indent="1"/>
    </xf>
    <xf numFmtId="0" fontId="36" fillId="0" borderId="4" xfId="0" applyFont="1" applyBorder="1" applyAlignment="1">
      <alignment horizontal="left" wrapText="1" indent="1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3" fontId="16" fillId="0" borderId="0" xfId="0" applyNumberFormat="1" applyFont="1" applyAlignment="1">
      <alignment horizontal="right" vertical="center" wrapText="1"/>
    </xf>
    <xf numFmtId="165" fontId="11" fillId="0" borderId="0" xfId="0" applyNumberFormat="1" applyFont="1"/>
    <xf numFmtId="0" fontId="15" fillId="0" borderId="0" xfId="0" applyFont="1"/>
    <xf numFmtId="3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55" fillId="0" borderId="0" xfId="0" applyFont="1"/>
    <xf numFmtId="0" fontId="15" fillId="0" borderId="5" xfId="0" applyFont="1" applyBorder="1" applyAlignment="1">
      <alignment vertical="top" wrapText="1"/>
    </xf>
    <xf numFmtId="0" fontId="16" fillId="0" borderId="5" xfId="0" applyFont="1" applyBorder="1" applyAlignment="1">
      <alignment vertical="center" wrapText="1"/>
    </xf>
    <xf numFmtId="0" fontId="15" fillId="0" borderId="0" xfId="0" applyFont="1" applyBorder="1" applyAlignment="1">
      <alignment vertical="top" wrapText="1"/>
    </xf>
    <xf numFmtId="0" fontId="16" fillId="0" borderId="0" xfId="0" applyFont="1" applyBorder="1" applyAlignment="1">
      <alignment vertical="center" wrapText="1"/>
    </xf>
    <xf numFmtId="49" fontId="19" fillId="0" borderId="4" xfId="0" applyNumberFormat="1" applyFont="1" applyBorder="1" applyAlignment="1">
      <alignment horizontal="left" wrapText="1"/>
    </xf>
    <xf numFmtId="49" fontId="16" fillId="0" borderId="0" xfId="0" applyNumberFormat="1" applyFont="1" applyAlignment="1">
      <alignment horizontal="left" wrapText="1"/>
    </xf>
    <xf numFmtId="49" fontId="15" fillId="0" borderId="4" xfId="0" applyNumberFormat="1" applyFont="1" applyBorder="1" applyAlignment="1">
      <alignment horizontal="left" wrapText="1"/>
    </xf>
    <xf numFmtId="49" fontId="3" fillId="0" borderId="0" xfId="0" applyNumberFormat="1" applyFont="1" applyAlignment="1">
      <alignment horizontal="left" vertical="top" wrapText="1"/>
    </xf>
    <xf numFmtId="49" fontId="2" fillId="0" borderId="0" xfId="0" applyNumberFormat="1" applyFont="1" applyAlignment="1">
      <alignment horizontal="left" vertical="top" wrapText="1"/>
    </xf>
    <xf numFmtId="49" fontId="40" fillId="0" borderId="4" xfId="0" applyNumberFormat="1" applyFont="1" applyBorder="1" applyAlignment="1">
      <alignment horizontal="left" wrapText="1"/>
    </xf>
    <xf numFmtId="49" fontId="42" fillId="0" borderId="0" xfId="0" applyNumberFormat="1" applyFont="1" applyAlignment="1">
      <alignment horizontal="left" wrapText="1"/>
    </xf>
    <xf numFmtId="49" fontId="43" fillId="0" borderId="4" xfId="0" applyNumberFormat="1" applyFont="1" applyBorder="1" applyAlignment="1">
      <alignment horizontal="left" wrapText="1"/>
    </xf>
    <xf numFmtId="49" fontId="41" fillId="0" borderId="0" xfId="0" applyNumberFormat="1" applyFont="1" applyAlignment="1">
      <alignment horizontal="left" wrapText="1"/>
    </xf>
    <xf numFmtId="49" fontId="43" fillId="0" borderId="0" xfId="0" applyNumberFormat="1" applyFont="1" applyAlignment="1">
      <alignment horizontal="left" wrapText="1" indent="1"/>
    </xf>
    <xf numFmtId="49" fontId="43" fillId="0" borderId="1" xfId="0" applyNumberFormat="1" applyFont="1" applyBorder="1" applyAlignment="1">
      <alignment horizontal="left" wrapText="1" indent="1"/>
    </xf>
    <xf numFmtId="49" fontId="40" fillId="0" borderId="1" xfId="0" applyNumberFormat="1" applyFont="1" applyBorder="1" applyAlignment="1">
      <alignment horizontal="left" wrapText="1" indent="1"/>
    </xf>
    <xf numFmtId="49" fontId="40" fillId="0" borderId="4" xfId="0" applyNumberFormat="1" applyFont="1" applyBorder="1" applyAlignment="1">
      <alignment horizontal="left" wrapText="1" indent="1"/>
    </xf>
    <xf numFmtId="49" fontId="43" fillId="0" borderId="4" xfId="0" applyNumberFormat="1" applyFont="1" applyBorder="1" applyAlignment="1">
      <alignment horizontal="left" wrapText="1" indent="1"/>
    </xf>
    <xf numFmtId="0" fontId="15" fillId="0" borderId="0" xfId="0" applyFont="1" applyBorder="1" applyAlignment="1">
      <alignment horizontal="left" vertical="center" wrapText="1"/>
    </xf>
    <xf numFmtId="49" fontId="41" fillId="0" borderId="0" xfId="0" applyNumberFormat="1" applyFont="1" applyAlignment="1">
      <alignment horizontal="left" wrapText="1" indent="1"/>
    </xf>
    <xf numFmtId="49" fontId="40" fillId="0" borderId="4" xfId="0" applyNumberFormat="1" applyFont="1" applyBorder="1" applyAlignment="1">
      <alignment horizontal="left" vertical="center" wrapText="1"/>
    </xf>
    <xf numFmtId="49" fontId="40" fillId="0" borderId="4" xfId="0" applyNumberFormat="1" applyFont="1" applyBorder="1" applyAlignment="1">
      <alignment horizontal="left" vertical="center" wrapText="1" indent="1"/>
    </xf>
    <xf numFmtId="49" fontId="40" fillId="0" borderId="0" xfId="0" applyNumberFormat="1" applyFont="1" applyAlignment="1">
      <alignment horizontal="left" vertical="center" wrapText="1" indent="1"/>
    </xf>
    <xf numFmtId="49" fontId="42" fillId="0" borderId="0" xfId="0" applyNumberFormat="1" applyFont="1" applyAlignment="1">
      <alignment horizontal="left" wrapText="1" indent="1"/>
    </xf>
    <xf numFmtId="49" fontId="43" fillId="0" borderId="0" xfId="0" applyNumberFormat="1" applyFont="1" applyAlignment="1">
      <alignment horizontal="left" wrapText="1" indent="2"/>
    </xf>
    <xf numFmtId="49" fontId="40" fillId="0" borderId="0" xfId="0" applyNumberFormat="1" applyFont="1" applyAlignment="1">
      <alignment horizontal="left" vertical="center" wrapText="1"/>
    </xf>
    <xf numFmtId="3" fontId="5" fillId="0" borderId="0" xfId="0" applyNumberFormat="1" applyFont="1" applyBorder="1" applyAlignment="1">
      <alignment horizontal="right" vertical="top" wrapText="1"/>
    </xf>
    <xf numFmtId="49" fontId="19" fillId="0" borderId="0" xfId="0" applyNumberFormat="1" applyFont="1" applyAlignment="1">
      <alignment horizontal="left" wrapText="1" indent="1"/>
    </xf>
    <xf numFmtId="49" fontId="19" fillId="0" borderId="4" xfId="0" applyNumberFormat="1" applyFont="1" applyBorder="1" applyAlignment="1">
      <alignment horizontal="left" wrapText="1" indent="1"/>
    </xf>
    <xf numFmtId="49" fontId="40" fillId="0" borderId="0" xfId="0" applyNumberFormat="1" applyFont="1" applyBorder="1" applyAlignment="1">
      <alignment horizontal="left" wrapText="1" indent="1"/>
    </xf>
    <xf numFmtId="0" fontId="20" fillId="0" borderId="5" xfId="0" applyFont="1" applyBorder="1" applyAlignment="1">
      <alignment horizontal="right" wrapText="1"/>
    </xf>
    <xf numFmtId="49" fontId="40" fillId="0" borderId="9" xfId="0" applyNumberFormat="1" applyFont="1" applyBorder="1" applyAlignment="1">
      <alignment horizontal="left" wrapText="1" indent="1"/>
    </xf>
    <xf numFmtId="167" fontId="9" fillId="0" borderId="0" xfId="0" applyNumberFormat="1" applyFont="1" applyAlignment="1">
      <alignment horizontal="right" wrapText="1"/>
    </xf>
    <xf numFmtId="49" fontId="40" fillId="0" borderId="0" xfId="0" applyNumberFormat="1" applyFont="1" applyAlignment="1">
      <alignment horizontal="left" wrapText="1" indent="2"/>
    </xf>
    <xf numFmtId="0" fontId="20" fillId="0" borderId="0" xfId="0" applyFont="1" applyBorder="1" applyAlignment="1">
      <alignment horizontal="left" vertical="top" wrapText="1"/>
    </xf>
    <xf numFmtId="0" fontId="20" fillId="0" borderId="0" xfId="0" applyFont="1" applyBorder="1" applyAlignment="1">
      <alignment vertical="top" wrapText="1"/>
    </xf>
    <xf numFmtId="0" fontId="20" fillId="0" borderId="5" xfId="0" applyFont="1" applyBorder="1" applyAlignment="1">
      <alignment horizontal="left" vertical="top" wrapText="1"/>
    </xf>
    <xf numFmtId="0" fontId="20" fillId="0" borderId="5" xfId="0" applyFont="1" applyBorder="1" applyAlignment="1">
      <alignment vertical="top" wrapText="1"/>
    </xf>
    <xf numFmtId="49" fontId="36" fillId="0" borderId="0" xfId="0" applyNumberFormat="1" applyFont="1" applyAlignment="1">
      <alignment wrapText="1"/>
    </xf>
    <xf numFmtId="167" fontId="9" fillId="0" borderId="0" xfId="0" applyNumberFormat="1" applyFont="1" applyAlignment="1">
      <alignment vertical="center" wrapText="1"/>
    </xf>
    <xf numFmtId="167" fontId="9" fillId="0" borderId="0" xfId="0" applyNumberFormat="1" applyFont="1" applyAlignment="1">
      <alignment vertical="center"/>
    </xf>
    <xf numFmtId="166" fontId="15" fillId="0" borderId="0" xfId="0" applyNumberFormat="1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 vertical="center"/>
    </xf>
    <xf numFmtId="0" fontId="56" fillId="0" borderId="0" xfId="0" applyFont="1" applyAlignment="1">
      <alignment horizontal="left" vertical="top"/>
    </xf>
    <xf numFmtId="0" fontId="10" fillId="0" borderId="0" xfId="0" applyFont="1"/>
    <xf numFmtId="0" fontId="55" fillId="0" borderId="0" xfId="0" applyFont="1" applyBorder="1" applyAlignment="1">
      <alignment vertical="center" wrapText="1"/>
    </xf>
    <xf numFmtId="49" fontId="9" fillId="0" borderId="4" xfId="0" applyNumberFormat="1" applyFont="1" applyBorder="1" applyAlignment="1">
      <alignment horizontal="left" wrapText="1"/>
    </xf>
    <xf numFmtId="167" fontId="9" fillId="0" borderId="4" xfId="0" applyNumberFormat="1" applyFont="1" applyBorder="1" applyAlignment="1">
      <alignment vertical="center" wrapText="1"/>
    </xf>
    <xf numFmtId="167" fontId="9" fillId="0" borderId="4" xfId="0" applyNumberFormat="1" applyFont="1" applyBorder="1" applyAlignment="1">
      <alignment vertical="center"/>
    </xf>
    <xf numFmtId="49" fontId="36" fillId="0" borderId="4" xfId="0" applyNumberFormat="1" applyFont="1" applyBorder="1" applyAlignment="1">
      <alignment wrapText="1"/>
    </xf>
    <xf numFmtId="0" fontId="10" fillId="0" borderId="0" xfId="0" applyFont="1" applyAlignment="1">
      <alignment horizontal="left" vertical="top"/>
    </xf>
    <xf numFmtId="49" fontId="15" fillId="0" borderId="0" xfId="0" applyNumberFormat="1" applyFont="1" applyBorder="1" applyAlignment="1">
      <alignment horizontal="left" wrapText="1"/>
    </xf>
    <xf numFmtId="0" fontId="15" fillId="0" borderId="0" xfId="0" applyFont="1" applyAlignment="1">
      <alignment horizontal="right" wrapText="1"/>
    </xf>
    <xf numFmtId="166" fontId="15" fillId="0" borderId="0" xfId="0" applyNumberFormat="1" applyFont="1" applyAlignment="1">
      <alignment horizontal="right"/>
    </xf>
    <xf numFmtId="0" fontId="15" fillId="0" borderId="0" xfId="0" applyFont="1" applyBorder="1" applyAlignment="1">
      <alignment horizontal="right" wrapText="1"/>
    </xf>
    <xf numFmtId="0" fontId="15" fillId="0" borderId="0" xfId="0" applyFont="1" applyBorder="1" applyAlignment="1">
      <alignment horizontal="right"/>
    </xf>
    <xf numFmtId="0" fontId="15" fillId="0" borderId="4" xfId="0" applyFont="1" applyBorder="1" applyAlignment="1">
      <alignment horizontal="left" wrapText="1"/>
    </xf>
    <xf numFmtId="0" fontId="15" fillId="0" borderId="4" xfId="0" applyFont="1" applyBorder="1" applyAlignment="1">
      <alignment horizontal="right" wrapText="1"/>
    </xf>
    <xf numFmtId="166" fontId="15" fillId="0" borderId="4" xfId="0" applyNumberFormat="1" applyFont="1" applyBorder="1" applyAlignment="1">
      <alignment horizontal="right" wrapText="1"/>
    </xf>
    <xf numFmtId="0" fontId="15" fillId="0" borderId="4" xfId="0" applyFont="1" applyBorder="1" applyAlignment="1">
      <alignment horizontal="right"/>
    </xf>
    <xf numFmtId="49" fontId="27" fillId="0" borderId="0" xfId="0" applyNumberFormat="1" applyFont="1" applyAlignment="1">
      <alignment horizontal="left" wrapText="1"/>
    </xf>
    <xf numFmtId="49" fontId="19" fillId="0" borderId="0" xfId="0" applyNumberFormat="1" applyFont="1" applyBorder="1" applyAlignment="1">
      <alignment horizontal="left" wrapText="1" indent="1"/>
    </xf>
    <xf numFmtId="49" fontId="15" fillId="0" borderId="5" xfId="0" applyNumberFormat="1" applyFont="1" applyBorder="1" applyAlignment="1">
      <alignment horizontal="left" wrapText="1"/>
    </xf>
    <xf numFmtId="167" fontId="36" fillId="0" borderId="0" xfId="0" applyNumberFormat="1" applyFont="1" applyAlignment="1">
      <alignment horizontal="right"/>
    </xf>
    <xf numFmtId="49" fontId="15" fillId="0" borderId="0" xfId="0" applyNumberFormat="1" applyFont="1" applyAlignment="1">
      <alignment horizontal="left" vertical="top" wrapText="1" indent="2"/>
    </xf>
    <xf numFmtId="49" fontId="15" fillId="0" borderId="4" xfId="0" applyNumberFormat="1" applyFont="1" applyBorder="1" applyAlignment="1">
      <alignment horizontal="left" vertical="top" wrapText="1" indent="2"/>
    </xf>
    <xf numFmtId="0" fontId="16" fillId="0" borderId="8" xfId="0" applyFont="1" applyBorder="1"/>
    <xf numFmtId="0" fontId="15" fillId="0" borderId="6" xfId="0" applyFont="1" applyBorder="1"/>
    <xf numFmtId="0" fontId="19" fillId="0" borderId="14" xfId="0" applyFont="1" applyBorder="1"/>
    <xf numFmtId="0" fontId="19" fillId="0" borderId="15" xfId="0" applyFont="1" applyBorder="1"/>
    <xf numFmtId="0" fontId="20" fillId="0" borderId="6" xfId="0" applyFont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 wrapText="1"/>
    </xf>
    <xf numFmtId="0" fontId="38" fillId="0" borderId="15" xfId="0" applyFont="1" applyBorder="1" applyAlignment="1">
      <alignment horizontal="center" vertical="center" wrapText="1"/>
    </xf>
    <xf numFmtId="0" fontId="16" fillId="0" borderId="6" xfId="0" applyFont="1" applyBorder="1"/>
    <xf numFmtId="0" fontId="27" fillId="0" borderId="14" xfId="0" applyFont="1" applyBorder="1"/>
    <xf numFmtId="0" fontId="27" fillId="0" borderId="15" xfId="0" applyFont="1" applyBorder="1"/>
    <xf numFmtId="49" fontId="31" fillId="0" borderId="0" xfId="0" applyNumberFormat="1" applyFont="1" applyAlignment="1">
      <alignment horizontal="left" vertical="top"/>
    </xf>
    <xf numFmtId="49" fontId="19" fillId="0" borderId="7" xfId="0" applyNumberFormat="1" applyFont="1" applyBorder="1" applyAlignment="1">
      <alignment horizontal="left" wrapText="1"/>
    </xf>
    <xf numFmtId="49" fontId="15" fillId="0" borderId="0" xfId="0" applyNumberFormat="1" applyFont="1" applyBorder="1" applyAlignment="1">
      <alignment horizontal="left" vertical="top"/>
    </xf>
    <xf numFmtId="49" fontId="16" fillId="0" borderId="7" xfId="0" applyNumberFormat="1" applyFont="1" applyBorder="1" applyAlignment="1">
      <alignment horizontal="left" vertical="top" wrapText="1"/>
    </xf>
    <xf numFmtId="49" fontId="16" fillId="0" borderId="16" xfId="0" applyNumberFormat="1" applyFont="1" applyBorder="1" applyAlignment="1">
      <alignment horizontal="left" vertical="top" wrapText="1"/>
    </xf>
    <xf numFmtId="49" fontId="19" fillId="0" borderId="16" xfId="0" applyNumberFormat="1" applyFont="1" applyBorder="1" applyAlignment="1">
      <alignment horizontal="left" wrapText="1"/>
    </xf>
    <xf numFmtId="49" fontId="16" fillId="0" borderId="11" xfId="0" applyNumberFormat="1" applyFont="1" applyBorder="1" applyAlignment="1">
      <alignment horizontal="left" vertical="top" wrapText="1"/>
    </xf>
    <xf numFmtId="49" fontId="27" fillId="0" borderId="11" xfId="0" applyNumberFormat="1" applyFont="1" applyBorder="1" applyAlignment="1">
      <alignment horizontal="left" vertical="top"/>
    </xf>
    <xf numFmtId="0" fontId="16" fillId="0" borderId="0" xfId="0" applyFont="1" applyAlignment="1">
      <alignment horizontal="left" vertical="top"/>
    </xf>
    <xf numFmtId="0" fontId="16" fillId="0" borderId="11" xfId="0" applyFont="1" applyBorder="1" applyAlignment="1">
      <alignment horizontal="left" vertical="top"/>
    </xf>
    <xf numFmtId="0" fontId="16" fillId="0" borderId="7" xfId="0" applyFont="1" applyBorder="1" applyAlignment="1">
      <alignment horizontal="left" vertical="top"/>
    </xf>
    <xf numFmtId="49" fontId="16" fillId="0" borderId="7" xfId="0" applyNumberFormat="1" applyFont="1" applyBorder="1" applyAlignment="1">
      <alignment horizontal="left" vertical="top"/>
    </xf>
    <xf numFmtId="167" fontId="9" fillId="0" borderId="0" xfId="0" applyNumberFormat="1" applyFont="1" applyAlignment="1">
      <alignment horizontal="right" wrapText="1"/>
    </xf>
    <xf numFmtId="167" fontId="9" fillId="0" borderId="0" xfId="0" applyNumberFormat="1" applyFont="1" applyBorder="1" applyAlignment="1">
      <alignment horizontal="right" wrapText="1"/>
    </xf>
    <xf numFmtId="1" fontId="39" fillId="0" borderId="0" xfId="0" applyNumberFormat="1" applyFont="1" applyAlignment="1">
      <alignment horizontal="right"/>
    </xf>
    <xf numFmtId="1" fontId="26" fillId="0" borderId="0" xfId="0" applyNumberFormat="1" applyFont="1" applyBorder="1" applyAlignment="1">
      <alignment horizontal="right"/>
    </xf>
    <xf numFmtId="1" fontId="26" fillId="0" borderId="11" xfId="0" applyNumberFormat="1" applyFont="1" applyBorder="1" applyAlignment="1">
      <alignment horizontal="right"/>
    </xf>
    <xf numFmtId="1" fontId="26" fillId="0" borderId="7" xfId="0" applyNumberFormat="1" applyFont="1" applyBorder="1" applyAlignment="1">
      <alignment horizontal="right"/>
    </xf>
    <xf numFmtId="1" fontId="26" fillId="0" borderId="16" xfId="0" applyNumberFormat="1" applyFont="1" applyBorder="1" applyAlignment="1">
      <alignment horizontal="right"/>
    </xf>
    <xf numFmtId="1" fontId="26" fillId="0" borderId="0" xfId="0" applyNumberFormat="1" applyFont="1" applyAlignment="1">
      <alignment horizontal="right"/>
    </xf>
    <xf numFmtId="167" fontId="9" fillId="0" borderId="0" xfId="0" applyNumberFormat="1" applyFont="1" applyAlignment="1">
      <alignment horizontal="right" wrapText="1"/>
    </xf>
    <xf numFmtId="49" fontId="9" fillId="0" borderId="0" xfId="0" applyNumberFormat="1" applyFont="1" applyBorder="1" applyAlignment="1">
      <alignment horizontal="left" wrapText="1" indent="1"/>
    </xf>
    <xf numFmtId="49" fontId="43" fillId="0" borderId="0" xfId="0" applyNumberFormat="1" applyFont="1" applyAlignment="1">
      <alignment horizontal="left" wrapText="1" indent="3"/>
    </xf>
    <xf numFmtId="49" fontId="40" fillId="0" borderId="0" xfId="0" applyNumberFormat="1" applyFont="1" applyAlignment="1">
      <alignment horizontal="left" wrapText="1" indent="3"/>
    </xf>
    <xf numFmtId="49" fontId="16" fillId="0" borderId="5" xfId="0" applyNumberFormat="1" applyFont="1" applyBorder="1" applyAlignment="1">
      <alignment horizontal="left" vertical="top" wrapText="1"/>
    </xf>
    <xf numFmtId="0" fontId="20" fillId="0" borderId="8" xfId="0" applyFont="1" applyBorder="1" applyAlignment="1">
      <alignment horizontal="center" vertical="top" wrapText="1"/>
    </xf>
    <xf numFmtId="167" fontId="36" fillId="0" borderId="0" xfId="0" applyNumberFormat="1" applyFont="1" applyAlignment="1">
      <alignment wrapText="1"/>
    </xf>
    <xf numFmtId="167" fontId="9" fillId="0" borderId="0" xfId="0" applyNumberFormat="1" applyFont="1" applyAlignment="1">
      <alignment wrapText="1"/>
    </xf>
    <xf numFmtId="167" fontId="9" fillId="0" borderId="4" xfId="0" applyNumberFormat="1" applyFont="1" applyBorder="1" applyAlignment="1">
      <alignment wrapText="1"/>
    </xf>
    <xf numFmtId="167" fontId="16" fillId="0" borderId="0" xfId="0" applyNumberFormat="1" applyFont="1" applyAlignment="1">
      <alignment horizontal="left" wrapText="1"/>
    </xf>
    <xf numFmtId="49" fontId="38" fillId="0" borderId="0" xfId="0" applyNumberFormat="1" applyFont="1" applyAlignment="1">
      <alignment horizontal="left"/>
    </xf>
    <xf numFmtId="167" fontId="16" fillId="0" borderId="0" xfId="0" applyNumberFormat="1" applyFont="1" applyAlignment="1">
      <alignment wrapText="1"/>
    </xf>
    <xf numFmtId="0" fontId="16" fillId="0" borderId="0" xfId="0" applyFont="1" applyBorder="1" applyAlignment="1">
      <alignment horizontal="left"/>
    </xf>
    <xf numFmtId="0" fontId="38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49" fontId="35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top" wrapText="1"/>
    </xf>
    <xf numFmtId="49" fontId="35" fillId="0" borderId="0" xfId="0" applyNumberFormat="1" applyFont="1" applyAlignment="1">
      <alignment horizontal="center" vertical="center" wrapText="1"/>
    </xf>
    <xf numFmtId="49" fontId="12" fillId="0" borderId="0" xfId="0" applyNumberFormat="1" applyFont="1" applyAlignment="1">
      <alignment horizontal="center" vertical="top"/>
    </xf>
    <xf numFmtId="49" fontId="31" fillId="0" borderId="0" xfId="0" applyNumberFormat="1" applyFont="1" applyAlignment="1">
      <alignment horizontal="center" vertical="top" wrapText="1"/>
    </xf>
    <xf numFmtId="49" fontId="34" fillId="0" borderId="0" xfId="0" applyNumberFormat="1" applyFont="1" applyAlignment="1">
      <alignment horizontal="center" vertical="center" wrapText="1"/>
    </xf>
    <xf numFmtId="49" fontId="12" fillId="0" borderId="0" xfId="0" applyNumberFormat="1" applyFont="1" applyAlignment="1">
      <alignment horizontal="center" vertical="top" wrapText="1"/>
    </xf>
    <xf numFmtId="49" fontId="31" fillId="0" borderId="1" xfId="0" applyNumberFormat="1" applyFont="1" applyBorder="1" applyAlignment="1">
      <alignment horizontal="center" vertical="top" wrapText="1"/>
    </xf>
    <xf numFmtId="1" fontId="15" fillId="0" borderId="9" xfId="0" applyNumberFormat="1" applyFont="1" applyBorder="1" applyAlignment="1">
      <alignment horizontal="left" vertical="center" wrapText="1"/>
    </xf>
    <xf numFmtId="0" fontId="55" fillId="0" borderId="0" xfId="0" applyFont="1" applyAlignment="1">
      <alignment horizontal="center"/>
    </xf>
    <xf numFmtId="0" fontId="12" fillId="0" borderId="0" xfId="0" applyFont="1" applyAlignment="1">
      <alignment horizontal="left" vertical="top" wrapText="1" indent="1"/>
    </xf>
    <xf numFmtId="0" fontId="31" fillId="0" borderId="0" xfId="0" applyFont="1" applyAlignment="1">
      <alignment horizontal="left" vertical="top" wrapText="1" indent="4"/>
    </xf>
    <xf numFmtId="0" fontId="12" fillId="0" borderId="0" xfId="0" applyFont="1" applyAlignment="1">
      <alignment horizontal="left" vertical="top" wrapText="1" indent="4"/>
    </xf>
    <xf numFmtId="49" fontId="31" fillId="0" borderId="0" xfId="0" applyNumberFormat="1" applyFont="1" applyAlignment="1">
      <alignment horizontal="left" vertical="top" wrapText="1" indent="4"/>
    </xf>
    <xf numFmtId="1" fontId="15" fillId="0" borderId="9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63" fillId="0" borderId="0" xfId="0" applyFont="1" applyAlignment="1">
      <alignment horizontal="left" vertical="top" wrapText="1" indent="4"/>
    </xf>
    <xf numFmtId="0" fontId="41" fillId="0" borderId="0" xfId="0" applyFont="1" applyBorder="1" applyAlignment="1">
      <alignment horizontal="center" vertical="top"/>
    </xf>
    <xf numFmtId="0" fontId="63" fillId="0" borderId="0" xfId="0" applyFont="1" applyAlignment="1">
      <alignment horizontal="left" vertical="center" wrapText="1" indent="4"/>
    </xf>
    <xf numFmtId="0" fontId="8" fillId="0" borderId="0" xfId="0" applyFont="1" applyAlignment="1">
      <alignment horizontal="left" vertical="center" wrapText="1" indent="4"/>
    </xf>
    <xf numFmtId="0" fontId="40" fillId="0" borderId="9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top" wrapText="1"/>
    </xf>
    <xf numFmtId="168" fontId="20" fillId="0" borderId="0" xfId="0" applyNumberFormat="1" applyFont="1" applyBorder="1" applyAlignment="1">
      <alignment horizontal="center" vertical="center"/>
    </xf>
    <xf numFmtId="0" fontId="29" fillId="0" borderId="0" xfId="0" applyFont="1" applyAlignment="1">
      <alignment horizontal="left" vertical="top" wrapText="1" indent="4"/>
    </xf>
    <xf numFmtId="0" fontId="3" fillId="0" borderId="0" xfId="0" applyFont="1" applyAlignment="1">
      <alignment horizontal="left" vertical="top" wrapText="1" indent="1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left" vertical="top" wrapText="1" indent="1"/>
    </xf>
    <xf numFmtId="49" fontId="29" fillId="0" borderId="0" xfId="0" applyNumberFormat="1" applyFont="1" applyAlignment="1">
      <alignment horizontal="left" vertical="top" wrapText="1" indent="4"/>
    </xf>
    <xf numFmtId="0" fontId="15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 indent="2"/>
    </xf>
    <xf numFmtId="49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 indent="4"/>
    </xf>
    <xf numFmtId="1" fontId="40" fillId="0" borderId="9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left" vertical="top" wrapText="1"/>
    </xf>
    <xf numFmtId="1" fontId="40" fillId="0" borderId="9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 indent="1"/>
    </xf>
    <xf numFmtId="0" fontId="29" fillId="0" borderId="0" xfId="0" applyFont="1" applyAlignment="1">
      <alignment horizontal="left" vertical="center" wrapText="1" indent="4"/>
    </xf>
    <xf numFmtId="168" fontId="9" fillId="0" borderId="0" xfId="0" applyNumberFormat="1" applyFont="1" applyBorder="1" applyAlignment="1">
      <alignment horizontal="center" vertical="top" wrapText="1"/>
    </xf>
    <xf numFmtId="0" fontId="29" fillId="0" borderId="0" xfId="0" applyFont="1" applyAlignment="1">
      <alignment horizontal="left" vertical="center" indent="4"/>
    </xf>
    <xf numFmtId="0" fontId="41" fillId="0" borderId="9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left" vertical="center" indent="1"/>
    </xf>
    <xf numFmtId="49" fontId="40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40" fillId="0" borderId="0" xfId="0" applyNumberFormat="1" applyFont="1" applyBorder="1" applyAlignment="1">
      <alignment horizontal="center" vertical="top" wrapText="1"/>
    </xf>
    <xf numFmtId="0" fontId="40" fillId="0" borderId="0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 indent="4"/>
    </xf>
    <xf numFmtId="0" fontId="29" fillId="0" borderId="0" xfId="0" applyFont="1" applyAlignment="1">
      <alignment horizontal="left" wrapText="1" indent="4"/>
    </xf>
    <xf numFmtId="0" fontId="3" fillId="0" borderId="0" xfId="0" applyFont="1" applyAlignment="1">
      <alignment horizontal="left" wrapText="1" indent="4"/>
    </xf>
    <xf numFmtId="0" fontId="3" fillId="0" borderId="0" xfId="0" applyFont="1" applyAlignment="1">
      <alignment horizontal="left" vertical="top" indent="1"/>
    </xf>
    <xf numFmtId="0" fontId="40" fillId="0" borderId="2" xfId="0" applyFont="1" applyBorder="1" applyAlignment="1">
      <alignment horizontal="center" vertical="center" wrapText="1"/>
    </xf>
    <xf numFmtId="0" fontId="36" fillId="0" borderId="0" xfId="0" applyFont="1" applyAlignment="1">
      <alignment horizontal="left" vertical="center" wrapText="1" indent="4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29" fillId="0" borderId="0" xfId="0" applyFont="1" applyAlignment="1">
      <alignment horizontal="left" vertical="top" wrapText="1"/>
    </xf>
    <xf numFmtId="0" fontId="10" fillId="0" borderId="0" xfId="0" applyFont="1" applyBorder="1" applyAlignment="1">
      <alignment horizontal="center" vertical="top" wrapText="1"/>
    </xf>
    <xf numFmtId="0" fontId="58" fillId="0" borderId="0" xfId="0" applyFont="1" applyBorder="1" applyAlignment="1">
      <alignment horizontal="center" vertical="top" wrapText="1"/>
    </xf>
    <xf numFmtId="0" fontId="15" fillId="0" borderId="0" xfId="0" applyFont="1" applyAlignment="1">
      <alignment horizontal="left" vertical="top" wrapText="1"/>
    </xf>
    <xf numFmtId="166" fontId="19" fillId="0" borderId="0" xfId="0" applyNumberFormat="1" applyFont="1" applyBorder="1" applyAlignment="1">
      <alignment horizontal="left" wrapText="1"/>
    </xf>
    <xf numFmtId="0" fontId="33" fillId="0" borderId="0" xfId="0" applyFont="1" applyAlignment="1">
      <alignment horizontal="left" wrapText="1"/>
    </xf>
    <xf numFmtId="0" fontId="36" fillId="0" borderId="0" xfId="0" applyFont="1" applyAlignment="1">
      <alignment horizontal="left" wrapText="1"/>
    </xf>
    <xf numFmtId="0" fontId="19" fillId="0" borderId="0" xfId="0" applyFont="1" applyAlignment="1">
      <alignment horizontal="left" wrapText="1"/>
    </xf>
    <xf numFmtId="0" fontId="19" fillId="0" borderId="0" xfId="0" applyFont="1" applyBorder="1" applyAlignment="1">
      <alignment horizontal="left" vertical="top" wrapText="1"/>
    </xf>
    <xf numFmtId="0" fontId="58" fillId="0" borderId="0" xfId="0" applyFont="1" applyAlignment="1">
      <alignment horizontal="center"/>
    </xf>
    <xf numFmtId="49" fontId="10" fillId="0" borderId="0" xfId="0" applyNumberFormat="1" applyFont="1" applyAlignment="1">
      <alignment horizontal="center" wrapText="1"/>
    </xf>
    <xf numFmtId="0" fontId="60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top" wrapText="1"/>
    </xf>
    <xf numFmtId="0" fontId="60" fillId="0" borderId="0" xfId="0" applyFont="1" applyBorder="1" applyAlignment="1">
      <alignment horizontal="center" vertical="top" wrapText="1"/>
    </xf>
    <xf numFmtId="0" fontId="9" fillId="0" borderId="0" xfId="0" applyFont="1" applyAlignment="1">
      <alignment horizontal="left" wrapText="1"/>
    </xf>
    <xf numFmtId="0" fontId="19" fillId="0" borderId="0" xfId="0" applyFont="1" applyBorder="1" applyAlignment="1">
      <alignment horizontal="left" vertical="center" wrapText="1" indent="4"/>
    </xf>
    <xf numFmtId="0" fontId="14" fillId="0" borderId="0" xfId="0" applyFont="1" applyAlignment="1">
      <alignment horizontal="left" vertical="top" wrapText="1" indent="1"/>
    </xf>
    <xf numFmtId="0" fontId="29" fillId="0" borderId="0" xfId="0" applyFont="1" applyAlignment="1">
      <alignment horizontal="left" indent="4"/>
    </xf>
    <xf numFmtId="0" fontId="29" fillId="0" borderId="0" xfId="0" applyFont="1" applyBorder="1" applyAlignment="1">
      <alignment horizontal="left" vertical="top" indent="4"/>
    </xf>
    <xf numFmtId="0" fontId="19" fillId="0" borderId="0" xfId="0" applyFont="1" applyAlignment="1">
      <alignment horizontal="left" vertical="top" wrapText="1" indent="4"/>
    </xf>
    <xf numFmtId="49" fontId="36" fillId="0" borderId="0" xfId="0" applyNumberFormat="1" applyFont="1" applyAlignment="1">
      <alignment horizontal="left" vertical="top" wrapText="1" indent="4"/>
    </xf>
    <xf numFmtId="49" fontId="36" fillId="0" borderId="0" xfId="0" applyNumberFormat="1" applyFont="1" applyBorder="1" applyAlignment="1">
      <alignment horizontal="left" vertical="top" wrapText="1" indent="4"/>
    </xf>
    <xf numFmtId="0" fontId="36" fillId="0" borderId="0" xfId="0" applyFont="1" applyAlignment="1">
      <alignment horizontal="left" vertical="top" wrapText="1" indent="4"/>
    </xf>
    <xf numFmtId="0" fontId="36" fillId="0" borderId="0" xfId="0" applyFont="1" applyBorder="1" applyAlignment="1">
      <alignment horizontal="left" vertical="top" wrapText="1" indent="4"/>
    </xf>
    <xf numFmtId="0" fontId="36" fillId="0" borderId="0" xfId="0" applyFont="1" applyBorder="1" applyAlignment="1">
      <alignment horizontal="left" vertical="center" wrapText="1" indent="4"/>
    </xf>
    <xf numFmtId="164" fontId="16" fillId="0" borderId="9" xfId="0" applyNumberFormat="1" applyFont="1" applyBorder="1" applyAlignment="1">
      <alignment horizontal="center" vertical="top" wrapText="1"/>
    </xf>
    <xf numFmtId="164" fontId="27" fillId="0" borderId="0" xfId="0" applyNumberFormat="1" applyFont="1" applyBorder="1" applyAlignment="1">
      <alignment horizontal="center" vertical="top" wrapText="1"/>
    </xf>
    <xf numFmtId="49" fontId="19" fillId="0" borderId="0" xfId="0" applyNumberFormat="1" applyFont="1" applyAlignment="1">
      <alignment horizontal="left" vertical="center" wrapText="1" indent="4"/>
    </xf>
    <xf numFmtId="49" fontId="19" fillId="0" borderId="0" xfId="0" applyNumberFormat="1" applyFont="1" applyBorder="1" applyAlignment="1">
      <alignment horizontal="left" vertical="top" wrapText="1" indent="4"/>
    </xf>
    <xf numFmtId="167" fontId="36" fillId="0" borderId="0" xfId="0" applyNumberFormat="1" applyFont="1" applyAlignment="1">
      <alignment horizontal="right" wrapText="1"/>
    </xf>
    <xf numFmtId="49" fontId="16" fillId="0" borderId="5" xfId="0" applyNumberFormat="1" applyFont="1" applyBorder="1" applyAlignment="1">
      <alignment horizontal="left" wrapText="1"/>
    </xf>
    <xf numFmtId="167" fontId="16" fillId="0" borderId="0" xfId="0" applyNumberFormat="1" applyFont="1" applyAlignment="1">
      <alignment horizontal="right"/>
    </xf>
    <xf numFmtId="167" fontId="9" fillId="0" borderId="4" xfId="0" applyNumberFormat="1" applyFont="1" applyBorder="1" applyAlignment="1">
      <alignment horizontal="right" wrapText="1"/>
    </xf>
    <xf numFmtId="167" fontId="9" fillId="0" borderId="0" xfId="0" applyNumberFormat="1" applyFont="1" applyAlignment="1">
      <alignment horizontal="right" wrapText="1"/>
    </xf>
    <xf numFmtId="49" fontId="12" fillId="0" borderId="0" xfId="0" applyNumberFormat="1" applyFont="1" applyAlignment="1">
      <alignment horizontal="left" vertical="top" wrapText="1" indent="1"/>
    </xf>
    <xf numFmtId="0" fontId="31" fillId="0" borderId="0" xfId="0" applyFont="1" applyAlignment="1">
      <alignment horizontal="left" vertical="top" wrapText="1"/>
    </xf>
    <xf numFmtId="49" fontId="39" fillId="0" borderId="0" xfId="0" applyNumberFormat="1" applyFont="1" applyAlignment="1">
      <alignment horizontal="left" vertical="top" wrapText="1" indent="4"/>
    </xf>
    <xf numFmtId="49" fontId="16" fillId="0" borderId="5" xfId="0" applyNumberFormat="1" applyFont="1" applyBorder="1" applyAlignment="1">
      <alignment horizontal="left"/>
    </xf>
    <xf numFmtId="0" fontId="12" fillId="0" borderId="0" xfId="0" applyFont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49" fontId="27" fillId="0" borderId="0" xfId="0" applyNumberFormat="1" applyFont="1" applyAlignment="1">
      <alignment horizontal="left" vertical="top" wrapText="1" indent="4"/>
    </xf>
    <xf numFmtId="49" fontId="27" fillId="0" borderId="0" xfId="0" applyNumberFormat="1" applyFont="1" applyBorder="1" applyAlignment="1">
      <alignment horizontal="left" vertical="top" indent="4"/>
    </xf>
    <xf numFmtId="49" fontId="16" fillId="0" borderId="0" xfId="0" applyNumberFormat="1" applyFont="1" applyBorder="1" applyAlignment="1">
      <alignment horizontal="left" vertical="top" indent="4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/>
    </xf>
    <xf numFmtId="0" fontId="27" fillId="0" borderId="6" xfId="0" applyFont="1" applyBorder="1" applyAlignment="1">
      <alignment horizontal="center"/>
    </xf>
    <xf numFmtId="49" fontId="12" fillId="0" borderId="0" xfId="0" applyNumberFormat="1" applyFont="1" applyAlignment="1">
      <alignment horizontal="left" vertical="top" indent="1"/>
    </xf>
    <xf numFmtId="49" fontId="12" fillId="0" borderId="0" xfId="0" applyNumberFormat="1" applyFont="1" applyBorder="1" applyAlignment="1">
      <alignment horizontal="left" vertical="top" indent="4"/>
    </xf>
    <xf numFmtId="0" fontId="16" fillId="0" borderId="9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top" wrapText="1"/>
    </xf>
    <xf numFmtId="0" fontId="27" fillId="0" borderId="0" xfId="0" applyFont="1" applyBorder="1" applyAlignment="1">
      <alignment horizontal="center" vertical="top" wrapText="1"/>
    </xf>
    <xf numFmtId="0" fontId="27" fillId="0" borderId="4" xfId="0" applyFont="1" applyBorder="1" applyAlignment="1">
      <alignment horizontal="center" vertical="top" wrapText="1"/>
    </xf>
    <xf numFmtId="0" fontId="16" fillId="0" borderId="12" xfId="0" applyFont="1" applyBorder="1" applyAlignment="1">
      <alignment horizontal="center" vertical="top" wrapText="1"/>
    </xf>
    <xf numFmtId="0" fontId="16" fillId="0" borderId="13" xfId="0" applyFont="1" applyBorder="1" applyAlignment="1">
      <alignment horizontal="center" vertical="top" wrapText="1"/>
    </xf>
    <xf numFmtId="0" fontId="16" fillId="0" borderId="8" xfId="0" applyFont="1" applyBorder="1" applyAlignment="1">
      <alignment horizontal="center" vertical="top" wrapText="1"/>
    </xf>
    <xf numFmtId="0" fontId="16" fillId="0" borderId="6" xfId="0" applyFont="1" applyBorder="1" applyAlignment="1">
      <alignment horizontal="center" vertical="top" wrapText="1"/>
    </xf>
    <xf numFmtId="49" fontId="9" fillId="0" borderId="0" xfId="0" applyNumberFormat="1" applyFont="1" applyAlignment="1">
      <alignment horizontal="left" vertical="top" wrapText="1"/>
    </xf>
    <xf numFmtId="49" fontId="36" fillId="0" borderId="0" xfId="0" applyNumberFormat="1" applyFont="1" applyAlignment="1">
      <alignment horizontal="left" vertical="center" wrapText="1" indent="4"/>
    </xf>
    <xf numFmtId="49" fontId="36" fillId="0" borderId="0" xfId="0" applyNumberFormat="1" applyFont="1" applyBorder="1" applyAlignment="1">
      <alignment horizontal="left" vertical="center" wrapText="1" indent="4"/>
    </xf>
  </cellXfs>
  <cellStyles count="5">
    <cellStyle name="Обычный" xfId="0" builtinId="0"/>
    <cellStyle name="Обычный 2" xfId="1" xr:uid="{00000000-0005-0000-0000-000001000000}"/>
    <cellStyle name="Обычный 3" xfId="3" xr:uid="{1FDE2BAD-06E7-44D6-B894-AADF73054B7E}"/>
    <cellStyle name="Обычный 4" xfId="2" xr:uid="{00000000-0005-0000-0000-000002000000}"/>
    <cellStyle name="Обычный 4 2" xfId="4" xr:uid="{58B9D8FB-73E1-4D0C-8263-2A0680B41A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2"/>
  <dimension ref="A1:F41"/>
  <sheetViews>
    <sheetView topLeftCell="A25" workbookViewId="0">
      <selection activeCell="G43" sqref="G43"/>
    </sheetView>
  </sheetViews>
  <sheetFormatPr defaultColWidth="8.88671875" defaultRowHeight="13.8"/>
  <cols>
    <col min="1" max="1" width="23.5546875" style="23" customWidth="1"/>
    <col min="2" max="3" width="9.88671875" style="23" customWidth="1"/>
    <col min="4" max="5" width="9.88671875" style="24" customWidth="1"/>
    <col min="6" max="6" width="23.5546875" style="25" customWidth="1"/>
    <col min="7" max="16384" width="8.88671875" style="8"/>
  </cols>
  <sheetData>
    <row r="1" spans="1:6" ht="18" customHeight="1">
      <c r="A1" s="21"/>
      <c r="B1" s="21"/>
      <c r="C1" s="21"/>
      <c r="F1" s="26"/>
    </row>
    <row r="2" spans="1:6" ht="18" customHeight="1"/>
    <row r="3" spans="1:6" ht="18" customHeight="1">
      <c r="A3" s="477" t="s">
        <v>127</v>
      </c>
      <c r="B3" s="477"/>
      <c r="C3" s="477"/>
      <c r="D3" s="477"/>
      <c r="E3" s="477"/>
      <c r="F3" s="477"/>
    </row>
    <row r="4" spans="1:6" ht="36" customHeight="1" thickBot="1">
      <c r="A4" s="478" t="s">
        <v>128</v>
      </c>
      <c r="B4" s="478"/>
      <c r="C4" s="478"/>
      <c r="D4" s="478"/>
      <c r="E4" s="478"/>
      <c r="F4" s="478"/>
    </row>
    <row r="5" spans="1:6" ht="18" customHeight="1">
      <c r="A5" s="92"/>
      <c r="B5" s="92"/>
      <c r="C5" s="92"/>
      <c r="D5" s="92"/>
      <c r="E5" s="92"/>
      <c r="F5" s="92"/>
    </row>
    <row r="6" spans="1:6" ht="18" customHeight="1">
      <c r="A6" s="92"/>
      <c r="B6" s="92"/>
      <c r="C6" s="92"/>
      <c r="D6" s="92"/>
      <c r="E6" s="92"/>
      <c r="F6" s="92"/>
    </row>
    <row r="7" spans="1:6" ht="18" customHeight="1">
      <c r="A7" s="92"/>
      <c r="B7" s="92"/>
      <c r="C7" s="92"/>
      <c r="D7" s="92"/>
      <c r="E7" s="92"/>
      <c r="F7" s="92"/>
    </row>
    <row r="8" spans="1:6" ht="18" customHeight="1">
      <c r="A8" s="92"/>
      <c r="B8" s="92"/>
      <c r="C8" s="92"/>
      <c r="D8" s="92"/>
      <c r="E8" s="92"/>
      <c r="F8" s="92"/>
    </row>
    <row r="9" spans="1:6" ht="18" customHeight="1">
      <c r="A9" s="92"/>
      <c r="B9" s="92"/>
      <c r="C9" s="92"/>
      <c r="D9" s="92"/>
      <c r="E9" s="92"/>
      <c r="F9" s="92"/>
    </row>
    <row r="10" spans="1:6" ht="18" customHeight="1">
      <c r="A10" s="92"/>
      <c r="B10" s="92"/>
      <c r="C10" s="92"/>
      <c r="D10" s="92"/>
      <c r="E10" s="92"/>
      <c r="F10" s="92"/>
    </row>
    <row r="11" spans="1:6" ht="18" customHeight="1">
      <c r="A11" s="92"/>
      <c r="B11" s="92"/>
      <c r="C11" s="92"/>
      <c r="D11" s="92"/>
      <c r="E11" s="92"/>
      <c r="F11" s="92"/>
    </row>
    <row r="12" spans="1:6" ht="18" customHeight="1">
      <c r="A12" s="92"/>
      <c r="B12" s="92"/>
      <c r="C12" s="92"/>
      <c r="D12" s="92"/>
      <c r="E12" s="92"/>
      <c r="F12" s="92"/>
    </row>
    <row r="13" spans="1:6" ht="18" customHeight="1">
      <c r="A13" s="92"/>
      <c r="B13" s="92"/>
      <c r="C13" s="92"/>
      <c r="D13" s="92"/>
      <c r="E13" s="92"/>
      <c r="F13" s="92"/>
    </row>
    <row r="14" spans="1:6" ht="18" customHeight="1">
      <c r="A14" s="92"/>
      <c r="B14" s="92"/>
      <c r="C14" s="92"/>
      <c r="D14" s="92"/>
      <c r="E14" s="92"/>
      <c r="F14" s="92"/>
    </row>
    <row r="15" spans="1:6" ht="18" customHeight="1">
      <c r="A15" s="92"/>
      <c r="B15" s="92"/>
      <c r="C15" s="92"/>
      <c r="D15" s="92"/>
      <c r="E15" s="92"/>
      <c r="F15" s="92"/>
    </row>
    <row r="16" spans="1:6" ht="18" customHeight="1">
      <c r="A16" s="476" t="s">
        <v>129</v>
      </c>
      <c r="B16" s="476"/>
      <c r="C16" s="476"/>
      <c r="D16" s="476"/>
      <c r="E16" s="476"/>
      <c r="F16" s="476"/>
    </row>
    <row r="17" spans="1:6" ht="18" customHeight="1">
      <c r="A17" s="476" t="s">
        <v>130</v>
      </c>
      <c r="B17" s="476"/>
      <c r="C17" s="476"/>
      <c r="D17" s="476"/>
      <c r="E17" s="476"/>
      <c r="F17" s="476"/>
    </row>
    <row r="18" spans="1:6" ht="18" customHeight="1">
      <c r="A18" s="476" t="s">
        <v>131</v>
      </c>
      <c r="B18" s="476"/>
      <c r="C18" s="476"/>
      <c r="D18" s="476"/>
      <c r="E18" s="476"/>
      <c r="F18" s="476"/>
    </row>
    <row r="19" spans="1:6" ht="18" customHeight="1">
      <c r="A19" s="93"/>
      <c r="B19" s="93"/>
      <c r="C19" s="93"/>
      <c r="D19" s="93"/>
      <c r="E19" s="93"/>
      <c r="F19" s="93"/>
    </row>
    <row r="20" spans="1:6" ht="18" customHeight="1">
      <c r="A20" s="93"/>
      <c r="B20" s="93"/>
      <c r="C20" s="93"/>
      <c r="D20" s="93"/>
      <c r="E20" s="93"/>
      <c r="F20" s="93"/>
    </row>
    <row r="21" spans="1:6" ht="18" customHeight="1">
      <c r="A21" s="476" t="s">
        <v>247</v>
      </c>
      <c r="B21" s="476"/>
      <c r="C21" s="476"/>
      <c r="D21" s="476"/>
      <c r="E21" s="476"/>
      <c r="F21" s="476"/>
    </row>
    <row r="22" spans="1:6" ht="18" customHeight="1">
      <c r="A22" s="93"/>
      <c r="B22" s="93"/>
      <c r="C22" s="93"/>
      <c r="D22" s="93"/>
      <c r="E22" s="93"/>
      <c r="F22" s="93"/>
    </row>
    <row r="23" spans="1:6" ht="18" customHeight="1">
      <c r="A23" s="93"/>
      <c r="B23" s="93"/>
      <c r="C23" s="93"/>
      <c r="D23" s="93"/>
      <c r="E23" s="93"/>
      <c r="F23" s="93"/>
    </row>
    <row r="24" spans="1:6" ht="18" customHeight="1">
      <c r="A24" s="471" t="s">
        <v>132</v>
      </c>
      <c r="B24" s="471"/>
      <c r="C24" s="471"/>
      <c r="D24" s="471"/>
      <c r="E24" s="471"/>
      <c r="F24" s="471"/>
    </row>
    <row r="25" spans="1:6" ht="18" customHeight="1">
      <c r="A25" s="473" t="s">
        <v>133</v>
      </c>
      <c r="B25" s="473"/>
      <c r="C25" s="473"/>
      <c r="D25" s="473"/>
      <c r="E25" s="473"/>
      <c r="F25" s="473"/>
    </row>
    <row r="26" spans="1:6" ht="18" customHeight="1">
      <c r="A26" s="473" t="s">
        <v>134</v>
      </c>
      <c r="B26" s="473"/>
      <c r="C26" s="473"/>
      <c r="D26" s="473"/>
      <c r="E26" s="473"/>
      <c r="F26" s="473"/>
    </row>
    <row r="27" spans="1:6" ht="18" customHeight="1">
      <c r="A27" s="95"/>
      <c r="B27" s="95"/>
      <c r="C27" s="95"/>
      <c r="D27" s="95"/>
      <c r="E27" s="95"/>
      <c r="F27" s="95"/>
    </row>
    <row r="28" spans="1:6" ht="18" customHeight="1">
      <c r="A28" s="95"/>
      <c r="B28" s="95"/>
      <c r="C28" s="95"/>
      <c r="D28" s="95"/>
      <c r="E28" s="95"/>
      <c r="F28" s="95"/>
    </row>
    <row r="29" spans="1:6" ht="18" customHeight="1">
      <c r="A29" s="95"/>
      <c r="B29" s="95"/>
      <c r="C29" s="95"/>
      <c r="D29" s="95"/>
      <c r="E29" s="95"/>
      <c r="F29" s="95"/>
    </row>
    <row r="30" spans="1:6" ht="18" customHeight="1">
      <c r="A30" s="95"/>
      <c r="B30" s="95"/>
      <c r="C30" s="95"/>
      <c r="D30" s="95"/>
      <c r="E30" s="95"/>
      <c r="F30" s="95"/>
    </row>
    <row r="31" spans="1:6" ht="18" customHeight="1">
      <c r="A31" s="95"/>
      <c r="B31" s="95"/>
      <c r="C31" s="95"/>
      <c r="D31" s="95"/>
      <c r="E31" s="95"/>
      <c r="F31" s="95"/>
    </row>
    <row r="32" spans="1:6" ht="18" customHeight="1">
      <c r="A32" s="95"/>
      <c r="B32" s="95"/>
      <c r="C32" s="95"/>
      <c r="D32" s="95"/>
      <c r="E32" s="95"/>
      <c r="F32" s="95"/>
    </row>
    <row r="33" spans="1:6" ht="18" customHeight="1">
      <c r="A33" s="95"/>
      <c r="B33" s="95"/>
      <c r="C33" s="95"/>
      <c r="D33" s="95"/>
      <c r="E33" s="95"/>
      <c r="F33" s="95"/>
    </row>
    <row r="34" spans="1:6" ht="18" customHeight="1">
      <c r="A34" s="95"/>
      <c r="B34" s="95"/>
      <c r="C34" s="95"/>
      <c r="D34" s="95"/>
      <c r="E34" s="95"/>
      <c r="F34" s="95"/>
    </row>
    <row r="35" spans="1:6" ht="18" customHeight="1">
      <c r="A35" s="94"/>
      <c r="B35" s="94"/>
      <c r="C35" s="94"/>
      <c r="D35" s="94"/>
      <c r="E35" s="94"/>
      <c r="F35" s="94"/>
    </row>
    <row r="36" spans="1:6" ht="18" customHeight="1">
      <c r="A36" s="92"/>
      <c r="B36" s="92"/>
      <c r="C36" s="92"/>
      <c r="D36" s="92"/>
      <c r="E36" s="92"/>
      <c r="F36" s="92"/>
    </row>
    <row r="37" spans="1:6" ht="18" customHeight="1">
      <c r="A37" s="474" t="s">
        <v>135</v>
      </c>
      <c r="B37" s="474"/>
      <c r="C37" s="474"/>
      <c r="D37" s="474"/>
      <c r="E37" s="474"/>
      <c r="F37" s="474"/>
    </row>
    <row r="38" spans="1:6" ht="18" customHeight="1">
      <c r="A38" s="475" t="s">
        <v>136</v>
      </c>
      <c r="B38" s="475"/>
      <c r="C38" s="475"/>
      <c r="D38" s="475"/>
      <c r="E38" s="475"/>
      <c r="F38" s="475"/>
    </row>
    <row r="39" spans="1:6" ht="18" customHeight="1" thickBot="1">
      <c r="A39" s="91"/>
      <c r="B39" s="91"/>
      <c r="C39" s="98"/>
      <c r="D39" s="98"/>
      <c r="E39" s="91"/>
      <c r="F39" s="91"/>
    </row>
    <row r="40" spans="1:6" ht="18" customHeight="1">
      <c r="A40" s="92"/>
      <c r="B40" s="99"/>
      <c r="C40" s="92"/>
      <c r="D40" s="92"/>
      <c r="E40" s="99"/>
      <c r="F40" s="92"/>
    </row>
    <row r="41" spans="1:6" ht="18" customHeight="1">
      <c r="A41" s="97"/>
      <c r="B41" s="472" t="s">
        <v>294</v>
      </c>
      <c r="C41" s="472"/>
      <c r="D41" s="472"/>
      <c r="E41" s="472"/>
      <c r="F41" s="97"/>
    </row>
  </sheetData>
  <mergeCells count="12">
    <mergeCell ref="A21:F21"/>
    <mergeCell ref="A3:F3"/>
    <mergeCell ref="A4:F4"/>
    <mergeCell ref="A16:F16"/>
    <mergeCell ref="A17:F17"/>
    <mergeCell ref="A18:F18"/>
    <mergeCell ref="A24:F24"/>
    <mergeCell ref="B41:E41"/>
    <mergeCell ref="A25:F25"/>
    <mergeCell ref="A26:F26"/>
    <mergeCell ref="A37:F37"/>
    <mergeCell ref="A38:F38"/>
  </mergeCells>
  <pageMargins left="0.70866141732283472" right="0.70866141732283472" top="0.74803149606299213" bottom="0.74803149606299213" header="0.31496062992125984" footer="0.31496062992125984"/>
  <pageSetup paperSize="9" firstPageNumber="6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7"/>
  <dimension ref="A1:E50"/>
  <sheetViews>
    <sheetView topLeftCell="A37" zoomScaleNormal="100" workbookViewId="0">
      <selection activeCell="H48" sqref="H48"/>
    </sheetView>
  </sheetViews>
  <sheetFormatPr defaultColWidth="8.88671875" defaultRowHeight="13.8"/>
  <cols>
    <col min="1" max="1" width="5.44140625" style="444" customWidth="1"/>
    <col min="2" max="2" width="38.6640625" style="45" customWidth="1"/>
    <col min="3" max="3" width="38.6640625" style="47" customWidth="1"/>
    <col min="4" max="4" width="5" style="455" bestFit="1" customWidth="1"/>
    <col min="5" max="16384" width="8.88671875" style="8"/>
  </cols>
  <sheetData>
    <row r="1" spans="1:5" ht="18" customHeight="1">
      <c r="B1" s="96" t="s">
        <v>509</v>
      </c>
      <c r="C1" s="436" t="s">
        <v>98</v>
      </c>
      <c r="D1" s="450"/>
      <c r="E1" s="40"/>
    </row>
    <row r="2" spans="1:5" ht="18" customHeight="1">
      <c r="B2" s="308"/>
      <c r="C2" s="438"/>
      <c r="D2" s="451"/>
      <c r="E2" s="40"/>
    </row>
    <row r="3" spans="1:5" ht="18" customHeight="1">
      <c r="A3" s="445" t="s">
        <v>512</v>
      </c>
      <c r="B3" s="442" t="s">
        <v>511</v>
      </c>
      <c r="C3" s="443" t="s">
        <v>510</v>
      </c>
      <c r="D3" s="452"/>
      <c r="E3" s="40"/>
    </row>
    <row r="4" spans="1:5" ht="24" customHeight="1">
      <c r="A4" s="446" t="s">
        <v>620</v>
      </c>
      <c r="B4" s="439" t="s">
        <v>514</v>
      </c>
      <c r="C4" s="437" t="s">
        <v>99</v>
      </c>
      <c r="D4" s="453">
        <v>14</v>
      </c>
      <c r="E4" s="40"/>
    </row>
    <row r="5" spans="1:5" ht="36" customHeight="1">
      <c r="A5" s="446" t="s">
        <v>522</v>
      </c>
      <c r="B5" s="439" t="s">
        <v>515</v>
      </c>
      <c r="C5" s="437" t="s">
        <v>321</v>
      </c>
      <c r="D5" s="453">
        <v>14</v>
      </c>
      <c r="E5" s="40"/>
    </row>
    <row r="6" spans="1:5" s="55" customFormat="1" ht="36" customHeight="1">
      <c r="A6" s="447" t="s">
        <v>523</v>
      </c>
      <c r="B6" s="439" t="s">
        <v>516</v>
      </c>
      <c r="C6" s="437" t="s">
        <v>178</v>
      </c>
      <c r="D6" s="453">
        <v>14</v>
      </c>
    </row>
    <row r="7" spans="1:5" ht="51.6" customHeight="1">
      <c r="A7" s="447" t="s">
        <v>524</v>
      </c>
      <c r="B7" s="439" t="s">
        <v>517</v>
      </c>
      <c r="C7" s="437" t="s">
        <v>621</v>
      </c>
      <c r="D7" s="453">
        <v>14</v>
      </c>
      <c r="E7" s="40"/>
    </row>
    <row r="8" spans="1:5" ht="50.4" customHeight="1">
      <c r="A8" s="447" t="s">
        <v>525</v>
      </c>
      <c r="B8" s="439" t="s">
        <v>518</v>
      </c>
      <c r="C8" s="437" t="s">
        <v>627</v>
      </c>
      <c r="D8" s="453">
        <v>15</v>
      </c>
      <c r="E8" s="40"/>
    </row>
    <row r="9" spans="1:5" ht="48" customHeight="1">
      <c r="A9" s="447" t="s">
        <v>526</v>
      </c>
      <c r="B9" s="439" t="s">
        <v>519</v>
      </c>
      <c r="C9" s="437" t="s">
        <v>285</v>
      </c>
      <c r="D9" s="453">
        <v>15</v>
      </c>
      <c r="E9" s="40"/>
    </row>
    <row r="10" spans="1:5" ht="48" customHeight="1">
      <c r="A10" s="447" t="s">
        <v>527</v>
      </c>
      <c r="B10" s="439" t="s">
        <v>520</v>
      </c>
      <c r="C10" s="437" t="s">
        <v>323</v>
      </c>
      <c r="D10" s="453">
        <v>15</v>
      </c>
      <c r="E10" s="40"/>
    </row>
    <row r="11" spans="1:5" ht="36" customHeight="1">
      <c r="A11" s="447" t="s">
        <v>528</v>
      </c>
      <c r="B11" s="439" t="s">
        <v>564</v>
      </c>
      <c r="C11" s="437" t="s">
        <v>101</v>
      </c>
      <c r="D11" s="453">
        <v>17</v>
      </c>
      <c r="E11" s="40"/>
    </row>
    <row r="12" spans="1:5" ht="48" customHeight="1">
      <c r="A12" s="447" t="s">
        <v>529</v>
      </c>
      <c r="B12" s="439" t="s">
        <v>565</v>
      </c>
      <c r="C12" s="437" t="s">
        <v>102</v>
      </c>
      <c r="D12" s="453">
        <v>18</v>
      </c>
      <c r="E12" s="40"/>
    </row>
    <row r="13" spans="1:5" ht="48" customHeight="1">
      <c r="A13" s="447" t="s">
        <v>530</v>
      </c>
      <c r="B13" s="439" t="s">
        <v>566</v>
      </c>
      <c r="C13" s="437" t="s">
        <v>103</v>
      </c>
      <c r="D13" s="453">
        <v>18</v>
      </c>
      <c r="E13" s="40"/>
    </row>
    <row r="14" spans="1:5" ht="48" customHeight="1">
      <c r="A14" s="447" t="s">
        <v>531</v>
      </c>
      <c r="B14" s="439" t="s">
        <v>567</v>
      </c>
      <c r="C14" s="437" t="s">
        <v>105</v>
      </c>
      <c r="D14" s="453">
        <v>19</v>
      </c>
      <c r="E14" s="40"/>
    </row>
    <row r="15" spans="1:5" ht="60" customHeight="1">
      <c r="A15" s="447" t="s">
        <v>532</v>
      </c>
      <c r="B15" s="439" t="s">
        <v>568</v>
      </c>
      <c r="C15" s="437" t="s">
        <v>324</v>
      </c>
      <c r="D15" s="453">
        <v>20</v>
      </c>
      <c r="E15" s="40"/>
    </row>
    <row r="16" spans="1:5" ht="63" customHeight="1">
      <c r="A16" s="447" t="s">
        <v>533</v>
      </c>
      <c r="B16" s="439" t="s">
        <v>569</v>
      </c>
      <c r="C16" s="437" t="s">
        <v>630</v>
      </c>
      <c r="D16" s="453">
        <v>21</v>
      </c>
      <c r="E16" s="40"/>
    </row>
    <row r="17" spans="1:5" ht="60" customHeight="1">
      <c r="A17" s="447" t="s">
        <v>534</v>
      </c>
      <c r="B17" s="439" t="s">
        <v>570</v>
      </c>
      <c r="C17" s="437" t="s">
        <v>257</v>
      </c>
      <c r="D17" s="453">
        <v>22</v>
      </c>
      <c r="E17" s="40"/>
    </row>
    <row r="18" spans="1:5" ht="24" customHeight="1">
      <c r="A18" s="447" t="s">
        <v>513</v>
      </c>
      <c r="B18" s="439" t="s">
        <v>571</v>
      </c>
      <c r="C18" s="437" t="s">
        <v>106</v>
      </c>
      <c r="D18" s="453">
        <v>23</v>
      </c>
      <c r="E18" s="40"/>
    </row>
    <row r="19" spans="1:5" ht="36" customHeight="1">
      <c r="A19" s="447" t="s">
        <v>535</v>
      </c>
      <c r="B19" s="439" t="s">
        <v>572</v>
      </c>
      <c r="C19" s="437" t="s">
        <v>107</v>
      </c>
      <c r="D19" s="453">
        <v>23</v>
      </c>
      <c r="E19" s="40"/>
    </row>
    <row r="20" spans="1:5" ht="12.9" customHeight="1">
      <c r="A20" s="447" t="s">
        <v>536</v>
      </c>
      <c r="B20" s="439" t="s">
        <v>573</v>
      </c>
      <c r="C20" s="437" t="s">
        <v>108</v>
      </c>
      <c r="D20" s="453">
        <v>23</v>
      </c>
      <c r="E20" s="40"/>
    </row>
    <row r="21" spans="1:5" ht="23.4" customHeight="1">
      <c r="A21" s="447" t="s">
        <v>537</v>
      </c>
      <c r="B21" s="439" t="s">
        <v>622</v>
      </c>
      <c r="C21" s="437" t="s">
        <v>631</v>
      </c>
      <c r="D21" s="453">
        <v>24</v>
      </c>
      <c r="E21" s="40"/>
    </row>
    <row r="22" spans="1:5" ht="24" customHeight="1">
      <c r="A22" s="447" t="s">
        <v>538</v>
      </c>
      <c r="B22" s="439" t="s">
        <v>574</v>
      </c>
      <c r="C22" s="437" t="s">
        <v>109</v>
      </c>
      <c r="D22" s="453">
        <v>24</v>
      </c>
      <c r="E22" s="40"/>
    </row>
    <row r="23" spans="1:5" ht="12.9" customHeight="1">
      <c r="A23" s="447" t="s">
        <v>539</v>
      </c>
      <c r="B23" s="439" t="s">
        <v>575</v>
      </c>
      <c r="C23" s="437" t="s">
        <v>38</v>
      </c>
      <c r="D23" s="453">
        <v>24</v>
      </c>
      <c r="E23" s="40"/>
    </row>
    <row r="24" spans="1:5" ht="12.9" customHeight="1">
      <c r="A24" s="447" t="s">
        <v>540</v>
      </c>
      <c r="B24" s="439" t="s">
        <v>576</v>
      </c>
      <c r="C24" s="437" t="s">
        <v>110</v>
      </c>
      <c r="D24" s="453">
        <v>25</v>
      </c>
      <c r="E24" s="40"/>
    </row>
    <row r="25" spans="1:5" ht="24" customHeight="1">
      <c r="A25" s="447" t="s">
        <v>541</v>
      </c>
      <c r="B25" s="439" t="s">
        <v>577</v>
      </c>
      <c r="C25" s="437" t="s">
        <v>140</v>
      </c>
      <c r="D25" s="453">
        <v>26</v>
      </c>
      <c r="E25" s="40"/>
    </row>
    <row r="26" spans="1:5" ht="48" customHeight="1">
      <c r="A26" s="447" t="s">
        <v>542</v>
      </c>
      <c r="B26" s="439" t="s">
        <v>578</v>
      </c>
      <c r="C26" s="437" t="s">
        <v>325</v>
      </c>
      <c r="D26" s="453">
        <v>26</v>
      </c>
      <c r="E26" s="40"/>
    </row>
    <row r="27" spans="1:5" ht="53.4" customHeight="1">
      <c r="A27" s="447" t="s">
        <v>543</v>
      </c>
      <c r="B27" s="439" t="s">
        <v>579</v>
      </c>
      <c r="C27" s="437" t="s">
        <v>111</v>
      </c>
      <c r="D27" s="453">
        <v>26</v>
      </c>
      <c r="E27" s="40"/>
    </row>
    <row r="28" spans="1:5" ht="48" customHeight="1">
      <c r="A28" s="447" t="s">
        <v>544</v>
      </c>
      <c r="B28" s="439" t="s">
        <v>580</v>
      </c>
      <c r="C28" s="437" t="s">
        <v>142</v>
      </c>
      <c r="D28" s="453">
        <v>27</v>
      </c>
      <c r="E28" s="40"/>
    </row>
    <row r="29" spans="1:5" ht="24" customHeight="1">
      <c r="A29" s="447" t="s">
        <v>545</v>
      </c>
      <c r="B29" s="439" t="s">
        <v>581</v>
      </c>
      <c r="C29" s="437" t="s">
        <v>112</v>
      </c>
      <c r="D29" s="453">
        <v>27</v>
      </c>
      <c r="E29" s="40"/>
    </row>
    <row r="30" spans="1:5" ht="24" customHeight="1">
      <c r="A30" s="447" t="s">
        <v>546</v>
      </c>
      <c r="B30" s="439" t="s">
        <v>582</v>
      </c>
      <c r="C30" s="437" t="s">
        <v>327</v>
      </c>
      <c r="D30" s="453">
        <v>28</v>
      </c>
      <c r="E30" s="40"/>
    </row>
    <row r="31" spans="1:5" ht="36" customHeight="1">
      <c r="A31" s="447" t="s">
        <v>547</v>
      </c>
      <c r="B31" s="439" t="s">
        <v>623</v>
      </c>
      <c r="C31" s="437" t="s">
        <v>632</v>
      </c>
      <c r="D31" s="453">
        <v>29</v>
      </c>
      <c r="E31" s="40"/>
    </row>
    <row r="32" spans="1:5" ht="36" customHeight="1">
      <c r="A32" s="447" t="s">
        <v>548</v>
      </c>
      <c r="B32" s="439" t="s">
        <v>583</v>
      </c>
      <c r="C32" s="437" t="s">
        <v>144</v>
      </c>
      <c r="D32" s="453">
        <v>30</v>
      </c>
      <c r="E32" s="40"/>
    </row>
    <row r="33" spans="1:5" ht="27" customHeight="1">
      <c r="A33" s="447" t="s">
        <v>549</v>
      </c>
      <c r="B33" s="439" t="s">
        <v>584</v>
      </c>
      <c r="C33" s="437" t="s">
        <v>45</v>
      </c>
      <c r="D33" s="453">
        <v>31</v>
      </c>
      <c r="E33" s="40"/>
    </row>
    <row r="34" spans="1:5" ht="24" customHeight="1">
      <c r="A34" s="447" t="s">
        <v>550</v>
      </c>
      <c r="B34" s="439" t="s">
        <v>585</v>
      </c>
      <c r="C34" s="437" t="s">
        <v>328</v>
      </c>
      <c r="D34" s="453">
        <v>32</v>
      </c>
      <c r="E34" s="40"/>
    </row>
    <row r="35" spans="1:5" ht="24" customHeight="1">
      <c r="A35" s="447" t="s">
        <v>624</v>
      </c>
      <c r="B35" s="439" t="s">
        <v>625</v>
      </c>
      <c r="C35" s="437" t="s">
        <v>628</v>
      </c>
      <c r="D35" s="453">
        <v>33</v>
      </c>
      <c r="E35" s="40"/>
    </row>
    <row r="36" spans="1:5" ht="13.95" customHeight="1">
      <c r="A36" s="447" t="s">
        <v>563</v>
      </c>
      <c r="B36" s="439" t="s">
        <v>586</v>
      </c>
      <c r="C36" s="437" t="s">
        <v>113</v>
      </c>
      <c r="D36" s="453">
        <v>36</v>
      </c>
      <c r="E36" s="40"/>
    </row>
    <row r="37" spans="1:5" ht="24" customHeight="1">
      <c r="A37" s="447" t="s">
        <v>551</v>
      </c>
      <c r="B37" s="439" t="s">
        <v>587</v>
      </c>
      <c r="C37" s="437" t="s">
        <v>114</v>
      </c>
      <c r="D37" s="453">
        <v>36</v>
      </c>
      <c r="E37" s="40"/>
    </row>
    <row r="38" spans="1:5" ht="24" customHeight="1">
      <c r="A38" s="447" t="s">
        <v>552</v>
      </c>
      <c r="B38" s="439" t="s">
        <v>588</v>
      </c>
      <c r="C38" s="437" t="s">
        <v>162</v>
      </c>
      <c r="D38" s="453">
        <v>36</v>
      </c>
      <c r="E38" s="40"/>
    </row>
    <row r="39" spans="1:5" ht="24" customHeight="1">
      <c r="A39" s="447" t="s">
        <v>553</v>
      </c>
      <c r="B39" s="439" t="s">
        <v>589</v>
      </c>
      <c r="C39" s="437" t="s">
        <v>163</v>
      </c>
      <c r="D39" s="453">
        <v>34</v>
      </c>
      <c r="E39" s="40"/>
    </row>
    <row r="40" spans="1:5" ht="24" customHeight="1">
      <c r="A40" s="447" t="s">
        <v>554</v>
      </c>
      <c r="B40" s="439" t="s">
        <v>590</v>
      </c>
      <c r="C40" s="437" t="s">
        <v>164</v>
      </c>
      <c r="D40" s="453">
        <v>37</v>
      </c>
      <c r="E40" s="40"/>
    </row>
    <row r="41" spans="1:5" ht="24" customHeight="1">
      <c r="A41" s="447" t="s">
        <v>555</v>
      </c>
      <c r="B41" s="439" t="s">
        <v>591</v>
      </c>
      <c r="C41" s="437" t="s">
        <v>165</v>
      </c>
      <c r="D41" s="453">
        <v>38</v>
      </c>
      <c r="E41" s="40"/>
    </row>
    <row r="42" spans="1:5" ht="48" customHeight="1">
      <c r="A42" s="447" t="s">
        <v>562</v>
      </c>
      <c r="B42" s="439" t="s">
        <v>592</v>
      </c>
      <c r="C42" s="437" t="s">
        <v>115</v>
      </c>
      <c r="D42" s="453">
        <v>39</v>
      </c>
      <c r="E42" s="40"/>
    </row>
    <row r="43" spans="1:5" ht="36" customHeight="1">
      <c r="A43" s="447" t="s">
        <v>556</v>
      </c>
      <c r="B43" s="439" t="s">
        <v>329</v>
      </c>
      <c r="C43" s="437" t="s">
        <v>629</v>
      </c>
      <c r="D43" s="453">
        <v>39</v>
      </c>
      <c r="E43" s="40"/>
    </row>
    <row r="44" spans="1:5" ht="36" customHeight="1">
      <c r="A44" s="447" t="s">
        <v>557</v>
      </c>
      <c r="B44" s="439" t="s">
        <v>593</v>
      </c>
      <c r="C44" s="437" t="s">
        <v>330</v>
      </c>
      <c r="D44" s="453">
        <v>39</v>
      </c>
      <c r="E44" s="40"/>
    </row>
    <row r="45" spans="1:5" ht="24" customHeight="1">
      <c r="A45" s="447" t="s">
        <v>558</v>
      </c>
      <c r="B45" s="439" t="s">
        <v>626</v>
      </c>
      <c r="C45" s="437" t="s">
        <v>82</v>
      </c>
      <c r="D45" s="453">
        <v>40</v>
      </c>
      <c r="E45" s="40"/>
    </row>
    <row r="46" spans="1:5" ht="24" customHeight="1">
      <c r="A46" s="447"/>
      <c r="B46" s="439" t="s">
        <v>116</v>
      </c>
      <c r="C46" s="437" t="s">
        <v>100</v>
      </c>
      <c r="D46" s="453">
        <v>41</v>
      </c>
      <c r="E46" s="40"/>
    </row>
    <row r="47" spans="1:5" ht="24" customHeight="1">
      <c r="A47" s="447" t="s">
        <v>559</v>
      </c>
      <c r="B47" s="439" t="s">
        <v>594</v>
      </c>
      <c r="C47" s="437" t="s">
        <v>66</v>
      </c>
      <c r="D47" s="453">
        <v>41</v>
      </c>
      <c r="E47" s="40"/>
    </row>
    <row r="48" spans="1:5" ht="24" customHeight="1">
      <c r="A48" s="447" t="s">
        <v>560</v>
      </c>
      <c r="B48" s="439" t="s">
        <v>595</v>
      </c>
      <c r="C48" s="437" t="s">
        <v>117</v>
      </c>
      <c r="D48" s="453">
        <v>41</v>
      </c>
      <c r="E48" s="40"/>
    </row>
    <row r="49" spans="1:5" ht="24" customHeight="1">
      <c r="A49" s="447" t="s">
        <v>561</v>
      </c>
      <c r="B49" s="440" t="s">
        <v>596</v>
      </c>
      <c r="C49" s="441" t="s">
        <v>118</v>
      </c>
      <c r="D49" s="454">
        <v>41</v>
      </c>
      <c r="E49" s="40"/>
    </row>
    <row r="50" spans="1:5">
      <c r="B50" s="44"/>
      <c r="C50" s="46"/>
      <c r="E50" s="40"/>
    </row>
  </sheetData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&amp;C&amp;"Times New Roman,обычный"&amp;10 11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13"/>
  <dimension ref="A1:J44"/>
  <sheetViews>
    <sheetView topLeftCell="A13" zoomScaleNormal="100" workbookViewId="0">
      <selection activeCell="A22" sqref="A22:G22"/>
    </sheetView>
  </sheetViews>
  <sheetFormatPr defaultColWidth="9.109375" defaultRowHeight="13.8"/>
  <cols>
    <col min="1" max="1" width="18.6640625" style="8" customWidth="1"/>
    <col min="2" max="6" width="8.5546875" style="8" customWidth="1"/>
    <col min="7" max="7" width="22.6640625" style="8" customWidth="1"/>
    <col min="8" max="16384" width="9.109375" style="8"/>
  </cols>
  <sheetData>
    <row r="1" spans="1:10" ht="36" customHeight="1">
      <c r="A1" s="481" t="s">
        <v>319</v>
      </c>
      <c r="B1" s="481"/>
      <c r="C1" s="481"/>
      <c r="D1" s="481"/>
      <c r="E1" s="481"/>
      <c r="F1" s="481"/>
      <c r="G1" s="481"/>
    </row>
    <row r="2" spans="1:10" ht="36" customHeight="1">
      <c r="A2" s="483" t="s">
        <v>137</v>
      </c>
      <c r="B2" s="483"/>
      <c r="C2" s="483"/>
      <c r="D2" s="483"/>
      <c r="E2" s="483"/>
      <c r="F2" s="483"/>
      <c r="G2" s="483"/>
    </row>
    <row r="3" spans="1:10" ht="36" customHeight="1">
      <c r="A3" s="481" t="s">
        <v>320</v>
      </c>
      <c r="B3" s="481"/>
      <c r="C3" s="481"/>
      <c r="D3" s="481"/>
      <c r="E3" s="481"/>
      <c r="F3" s="481"/>
      <c r="G3" s="481"/>
    </row>
    <row r="4" spans="1:10" ht="36" customHeight="1">
      <c r="A4" s="483" t="s">
        <v>322</v>
      </c>
      <c r="B4" s="483"/>
      <c r="C4" s="483"/>
      <c r="D4" s="483"/>
      <c r="E4" s="483"/>
      <c r="F4" s="483"/>
      <c r="G4" s="483"/>
    </row>
    <row r="5" spans="1:10" s="37" customFormat="1" ht="36" customHeight="1">
      <c r="A5" s="481" t="s">
        <v>120</v>
      </c>
      <c r="B5" s="481"/>
      <c r="C5" s="481"/>
      <c r="D5" s="481"/>
      <c r="E5" s="481"/>
      <c r="F5" s="481"/>
      <c r="G5" s="481"/>
    </row>
    <row r="6" spans="1:10" s="37" customFormat="1" ht="36" customHeight="1">
      <c r="A6" s="484" t="s">
        <v>283</v>
      </c>
      <c r="B6" s="484"/>
      <c r="C6" s="484"/>
      <c r="D6" s="484"/>
      <c r="E6" s="484"/>
      <c r="F6" s="484"/>
      <c r="G6" s="484"/>
    </row>
    <row r="7" spans="1:10" s="325" customFormat="1" ht="15" customHeight="1">
      <c r="A7" s="323"/>
      <c r="B7" s="179">
        <v>2020</v>
      </c>
      <c r="C7" s="179">
        <v>2021</v>
      </c>
      <c r="D7" s="179">
        <v>2022</v>
      </c>
      <c r="E7" s="179">
        <v>2023</v>
      </c>
      <c r="F7" s="179">
        <v>2024</v>
      </c>
      <c r="G7" s="323"/>
      <c r="H7" s="324"/>
      <c r="J7" s="324"/>
    </row>
    <row r="8" spans="1:10" s="325" customFormat="1" ht="15" customHeight="1">
      <c r="A8" s="326"/>
      <c r="B8" s="253"/>
      <c r="C8" s="485" t="s">
        <v>360</v>
      </c>
      <c r="D8" s="485"/>
      <c r="E8" s="485"/>
      <c r="F8" s="253"/>
      <c r="G8" s="326"/>
      <c r="H8" s="324"/>
      <c r="J8" s="324"/>
    </row>
    <row r="9" spans="1:10" ht="12.9" customHeight="1">
      <c r="A9" s="327" t="s">
        <v>12</v>
      </c>
      <c r="B9" s="155">
        <v>11491</v>
      </c>
      <c r="C9" s="155">
        <v>11727</v>
      </c>
      <c r="D9" s="155">
        <v>12258</v>
      </c>
      <c r="E9" s="155">
        <v>13080</v>
      </c>
      <c r="F9" s="155">
        <v>14196</v>
      </c>
      <c r="G9" s="328" t="s">
        <v>13</v>
      </c>
    </row>
    <row r="10" spans="1:10" ht="12.9" customHeight="1">
      <c r="A10" s="50" t="s">
        <v>14</v>
      </c>
      <c r="B10" s="166">
        <v>647</v>
      </c>
      <c r="C10" s="166">
        <v>660</v>
      </c>
      <c r="D10" s="166">
        <v>710</v>
      </c>
      <c r="E10" s="166">
        <v>734</v>
      </c>
      <c r="F10" s="166">
        <v>729</v>
      </c>
      <c r="G10" s="329" t="s">
        <v>1</v>
      </c>
    </row>
    <row r="11" spans="1:10" ht="12.9" customHeight="1">
      <c r="A11" s="50" t="s">
        <v>15</v>
      </c>
      <c r="B11" s="166">
        <v>1260</v>
      </c>
      <c r="C11" s="166">
        <v>1313</v>
      </c>
      <c r="D11" s="166">
        <v>1289</v>
      </c>
      <c r="E11" s="166">
        <v>1349</v>
      </c>
      <c r="F11" s="166">
        <v>1341</v>
      </c>
      <c r="G11" s="329" t="s">
        <v>2</v>
      </c>
    </row>
    <row r="12" spans="1:10" ht="12.9" customHeight="1">
      <c r="A12" s="50" t="s">
        <v>16</v>
      </c>
      <c r="B12" s="166">
        <v>740</v>
      </c>
      <c r="C12" s="166">
        <v>776</v>
      </c>
      <c r="D12" s="166">
        <v>746</v>
      </c>
      <c r="E12" s="166">
        <v>715</v>
      </c>
      <c r="F12" s="166">
        <v>707</v>
      </c>
      <c r="G12" s="329" t="s">
        <v>10</v>
      </c>
    </row>
    <row r="13" spans="1:10" ht="12.9" customHeight="1">
      <c r="A13" s="50" t="s">
        <v>17</v>
      </c>
      <c r="B13" s="166">
        <v>583</v>
      </c>
      <c r="C13" s="166">
        <v>603</v>
      </c>
      <c r="D13" s="166">
        <v>599</v>
      </c>
      <c r="E13" s="166">
        <v>573</v>
      </c>
      <c r="F13" s="166">
        <v>571</v>
      </c>
      <c r="G13" s="329" t="s">
        <v>4</v>
      </c>
    </row>
    <row r="14" spans="1:10" ht="12.9" customHeight="1">
      <c r="A14" s="50" t="s">
        <v>18</v>
      </c>
      <c r="B14" s="166">
        <v>1131</v>
      </c>
      <c r="C14" s="166">
        <v>1188</v>
      </c>
      <c r="D14" s="166">
        <v>1200</v>
      </c>
      <c r="E14" s="166">
        <v>1490</v>
      </c>
      <c r="F14" s="166">
        <v>1500</v>
      </c>
      <c r="G14" s="329" t="s">
        <v>19</v>
      </c>
    </row>
    <row r="15" spans="1:10" ht="12.9" customHeight="1">
      <c r="A15" s="50" t="s">
        <v>20</v>
      </c>
      <c r="B15" s="166">
        <v>448</v>
      </c>
      <c r="C15" s="166">
        <v>523</v>
      </c>
      <c r="D15" s="166">
        <v>661</v>
      </c>
      <c r="E15" s="166">
        <v>538</v>
      </c>
      <c r="F15" s="166">
        <v>559</v>
      </c>
      <c r="G15" s="329" t="s">
        <v>5</v>
      </c>
    </row>
    <row r="16" spans="1:10" ht="12.9" customHeight="1">
      <c r="A16" s="50" t="s">
        <v>21</v>
      </c>
      <c r="B16" s="166">
        <v>1557</v>
      </c>
      <c r="C16" s="166">
        <v>1620</v>
      </c>
      <c r="D16" s="166">
        <v>1575</v>
      </c>
      <c r="E16" s="166">
        <v>2529</v>
      </c>
      <c r="F16" s="166">
        <v>1515</v>
      </c>
      <c r="G16" s="329" t="s">
        <v>6</v>
      </c>
    </row>
    <row r="17" spans="1:7" ht="12.9" customHeight="1">
      <c r="A17" s="50" t="s">
        <v>22</v>
      </c>
      <c r="B17" s="166">
        <v>4137</v>
      </c>
      <c r="C17" s="166">
        <v>3883</v>
      </c>
      <c r="D17" s="166">
        <v>4313</v>
      </c>
      <c r="E17" s="166">
        <v>3955</v>
      </c>
      <c r="F17" s="166">
        <v>5903</v>
      </c>
      <c r="G17" s="329" t="s">
        <v>7</v>
      </c>
    </row>
    <row r="18" spans="1:7" ht="12.9" customHeight="1">
      <c r="A18" s="330" t="s">
        <v>23</v>
      </c>
      <c r="B18" s="173">
        <v>988</v>
      </c>
      <c r="C18" s="173">
        <v>1161</v>
      </c>
      <c r="D18" s="173">
        <v>1165</v>
      </c>
      <c r="E18" s="173">
        <v>1197</v>
      </c>
      <c r="F18" s="173">
        <v>1371</v>
      </c>
      <c r="G18" s="331" t="s">
        <v>8</v>
      </c>
    </row>
    <row r="19" spans="1:7" ht="9.9" customHeight="1">
      <c r="A19" s="332"/>
      <c r="B19" s="333"/>
      <c r="C19" s="333"/>
      <c r="D19" s="333"/>
      <c r="E19" s="333"/>
      <c r="F19" s="334"/>
      <c r="G19" s="335"/>
    </row>
    <row r="20" spans="1:7" ht="9.9" customHeight="1">
      <c r="A20" s="332"/>
      <c r="B20" s="333"/>
      <c r="C20" s="333"/>
      <c r="D20" s="333"/>
      <c r="E20" s="333"/>
      <c r="F20" s="334"/>
      <c r="G20" s="335"/>
    </row>
    <row r="21" spans="1:7" ht="9.9" customHeight="1">
      <c r="A21" s="332"/>
      <c r="B21" s="333"/>
      <c r="C21" s="334"/>
      <c r="D21" s="334"/>
      <c r="E21" s="334"/>
      <c r="F21" s="334"/>
      <c r="G21" s="335"/>
    </row>
    <row r="22" spans="1:7" ht="48.6" customHeight="1">
      <c r="A22" s="481" t="s">
        <v>249</v>
      </c>
      <c r="B22" s="481"/>
      <c r="C22" s="481"/>
      <c r="D22" s="481"/>
      <c r="E22" s="481"/>
      <c r="F22" s="481"/>
      <c r="G22" s="481"/>
    </row>
    <row r="23" spans="1:7" ht="36" customHeight="1">
      <c r="A23" s="482" t="s">
        <v>250</v>
      </c>
      <c r="B23" s="482"/>
      <c r="C23" s="482"/>
      <c r="D23" s="482"/>
      <c r="E23" s="482"/>
      <c r="F23" s="482"/>
      <c r="G23" s="482"/>
    </row>
    <row r="24" spans="1:7" s="336" customFormat="1" ht="15" customHeight="1">
      <c r="A24" s="323"/>
      <c r="B24" s="179">
        <v>2020</v>
      </c>
      <c r="C24" s="179">
        <v>2021</v>
      </c>
      <c r="D24" s="179">
        <v>2022</v>
      </c>
      <c r="E24" s="179">
        <v>2023</v>
      </c>
      <c r="F24" s="179">
        <v>2024</v>
      </c>
      <c r="G24" s="323"/>
    </row>
    <row r="25" spans="1:7" s="336" customFormat="1" ht="21" customHeight="1">
      <c r="A25" s="326"/>
      <c r="B25" s="479" t="s">
        <v>361</v>
      </c>
      <c r="C25" s="479"/>
      <c r="D25" s="479"/>
      <c r="E25" s="479"/>
      <c r="F25" s="479"/>
      <c r="G25" s="479"/>
    </row>
    <row r="26" spans="1:7" ht="12.9" customHeight="1">
      <c r="A26" s="327" t="s">
        <v>12</v>
      </c>
      <c r="B26" s="337">
        <v>491951</v>
      </c>
      <c r="C26" s="337">
        <v>526701</v>
      </c>
      <c r="D26" s="338">
        <v>537310</v>
      </c>
      <c r="E26" s="337">
        <v>625481</v>
      </c>
      <c r="F26" s="337">
        <v>636948</v>
      </c>
      <c r="G26" s="328" t="s">
        <v>13</v>
      </c>
    </row>
    <row r="27" spans="1:7" ht="12.9" customHeight="1">
      <c r="A27" s="50" t="s">
        <v>14</v>
      </c>
      <c r="B27" s="339">
        <v>28367</v>
      </c>
      <c r="C27" s="339">
        <v>36225</v>
      </c>
      <c r="D27" s="339">
        <v>31229</v>
      </c>
      <c r="E27" s="339">
        <v>39641</v>
      </c>
      <c r="F27" s="339">
        <v>33471</v>
      </c>
      <c r="G27" s="329" t="s">
        <v>1</v>
      </c>
    </row>
    <row r="28" spans="1:7" ht="12.9" customHeight="1">
      <c r="A28" s="50" t="s">
        <v>24</v>
      </c>
      <c r="B28" s="339">
        <v>66749</v>
      </c>
      <c r="C28" s="339">
        <v>67311</v>
      </c>
      <c r="D28" s="339">
        <v>67115</v>
      </c>
      <c r="E28" s="339">
        <v>71124</v>
      </c>
      <c r="F28" s="339">
        <v>70911</v>
      </c>
      <c r="G28" s="329" t="s">
        <v>2</v>
      </c>
    </row>
    <row r="29" spans="1:7" ht="12.9" customHeight="1">
      <c r="A29" s="50" t="s">
        <v>16</v>
      </c>
      <c r="B29" s="339">
        <v>30337</v>
      </c>
      <c r="C29" s="339">
        <v>32508</v>
      </c>
      <c r="D29" s="339">
        <v>31967</v>
      </c>
      <c r="E29" s="339">
        <v>34562</v>
      </c>
      <c r="F29" s="339">
        <v>32709</v>
      </c>
      <c r="G29" s="329" t="s">
        <v>10</v>
      </c>
    </row>
    <row r="30" spans="1:7" ht="12.9" customHeight="1">
      <c r="A30" s="50" t="s">
        <v>17</v>
      </c>
      <c r="B30" s="339">
        <v>23108</v>
      </c>
      <c r="C30" s="339">
        <v>23734</v>
      </c>
      <c r="D30" s="339">
        <v>23405</v>
      </c>
      <c r="E30" s="339">
        <v>25914</v>
      </c>
      <c r="F30" s="339">
        <v>25376</v>
      </c>
      <c r="G30" s="329" t="s">
        <v>4</v>
      </c>
    </row>
    <row r="31" spans="1:7" ht="12.9" customHeight="1">
      <c r="A31" s="50" t="s">
        <v>18</v>
      </c>
      <c r="B31" s="339">
        <v>51324</v>
      </c>
      <c r="C31" s="339">
        <v>51795</v>
      </c>
      <c r="D31" s="339">
        <v>57101</v>
      </c>
      <c r="E31" s="339">
        <v>61174</v>
      </c>
      <c r="F31" s="339">
        <v>81011</v>
      </c>
      <c r="G31" s="329" t="s">
        <v>19</v>
      </c>
    </row>
    <row r="32" spans="1:7" ht="12.9" customHeight="1">
      <c r="A32" s="50" t="s">
        <v>20</v>
      </c>
      <c r="B32" s="339">
        <v>16207</v>
      </c>
      <c r="C32" s="339">
        <v>17745</v>
      </c>
      <c r="D32" s="339">
        <v>19242</v>
      </c>
      <c r="E32" s="339">
        <v>20027</v>
      </c>
      <c r="F32" s="339">
        <v>20425</v>
      </c>
      <c r="G32" s="329" t="s">
        <v>5</v>
      </c>
    </row>
    <row r="33" spans="1:7" ht="12.9" customHeight="1">
      <c r="A33" s="50" t="s">
        <v>21</v>
      </c>
      <c r="B33" s="339">
        <v>60670</v>
      </c>
      <c r="C33" s="339">
        <v>62030</v>
      </c>
      <c r="D33" s="339">
        <v>64381</v>
      </c>
      <c r="E33" s="339">
        <v>100862</v>
      </c>
      <c r="F33" s="339">
        <v>77574</v>
      </c>
      <c r="G33" s="329" t="s">
        <v>6</v>
      </c>
    </row>
    <row r="34" spans="1:7" ht="12.9" customHeight="1">
      <c r="A34" s="50" t="s">
        <v>22</v>
      </c>
      <c r="B34" s="339">
        <v>179862</v>
      </c>
      <c r="C34" s="339">
        <v>188937</v>
      </c>
      <c r="D34" s="339">
        <v>205320</v>
      </c>
      <c r="E34" s="339">
        <v>232015</v>
      </c>
      <c r="F34" s="339">
        <v>251010</v>
      </c>
      <c r="G34" s="329" t="s">
        <v>7</v>
      </c>
    </row>
    <row r="35" spans="1:7" ht="12.9" customHeight="1">
      <c r="A35" s="330" t="s">
        <v>23</v>
      </c>
      <c r="B35" s="340">
        <v>35327</v>
      </c>
      <c r="C35" s="340">
        <v>46416</v>
      </c>
      <c r="D35" s="340">
        <v>37550</v>
      </c>
      <c r="E35" s="340">
        <v>40162</v>
      </c>
      <c r="F35" s="340">
        <v>44461</v>
      </c>
      <c r="G35" s="331" t="s">
        <v>8</v>
      </c>
    </row>
    <row r="36" spans="1:7" ht="12.9" customHeight="1">
      <c r="A36" s="50"/>
      <c r="B36" s="135"/>
      <c r="C36" s="135"/>
      <c r="D36" s="135"/>
      <c r="E36" s="135"/>
      <c r="F36" s="135"/>
      <c r="G36" s="329"/>
    </row>
    <row r="37" spans="1:7" ht="12.9" customHeight="1">
      <c r="A37" s="50"/>
      <c r="B37" s="135"/>
      <c r="C37" s="135"/>
      <c r="D37" s="135"/>
      <c r="E37" s="135"/>
      <c r="F37" s="135"/>
      <c r="G37" s="329"/>
    </row>
    <row r="38" spans="1:7" ht="12.9" customHeight="1">
      <c r="A38" s="50"/>
      <c r="B38" s="135"/>
      <c r="C38" s="135"/>
      <c r="D38" s="135"/>
      <c r="E38" s="135"/>
      <c r="F38" s="135"/>
      <c r="G38" s="329"/>
    </row>
    <row r="39" spans="1:7" ht="12.9" customHeight="1">
      <c r="A39" s="50"/>
      <c r="B39" s="135"/>
      <c r="C39" s="135"/>
      <c r="D39" s="135"/>
      <c r="E39" s="135"/>
      <c r="F39" s="135"/>
      <c r="G39" s="329"/>
    </row>
    <row r="40" spans="1:7" ht="12.9" customHeight="1">
      <c r="A40" s="50"/>
      <c r="B40" s="135"/>
      <c r="C40" s="135"/>
      <c r="D40" s="135"/>
      <c r="E40" s="135"/>
      <c r="F40" s="135"/>
      <c r="G40" s="329"/>
    </row>
    <row r="41" spans="1:7" ht="12.9" customHeight="1">
      <c r="A41" s="50"/>
      <c r="B41" s="135"/>
      <c r="C41" s="135"/>
      <c r="D41" s="135"/>
      <c r="E41" s="135"/>
      <c r="F41" s="135"/>
      <c r="G41" s="329"/>
    </row>
    <row r="42" spans="1:7" ht="12.9" customHeight="1">
      <c r="A42" s="50"/>
      <c r="B42" s="135"/>
      <c r="C42" s="135"/>
      <c r="D42" s="135"/>
      <c r="E42" s="135"/>
      <c r="F42" s="135"/>
      <c r="G42" s="329"/>
    </row>
    <row r="43" spans="1:7">
      <c r="B43" s="341"/>
      <c r="C43" s="341"/>
      <c r="D43" s="341"/>
      <c r="E43" s="341"/>
    </row>
    <row r="44" spans="1:7">
      <c r="A44" s="480"/>
      <c r="B44" s="480"/>
      <c r="C44" s="480"/>
      <c r="D44" s="480"/>
      <c r="E44" s="480"/>
      <c r="F44" s="480"/>
      <c r="G44" s="480"/>
    </row>
  </sheetData>
  <mergeCells count="11">
    <mergeCell ref="B25:G25"/>
    <mergeCell ref="A44:G44"/>
    <mergeCell ref="A1:G1"/>
    <mergeCell ref="A23:G23"/>
    <mergeCell ref="A2:G2"/>
    <mergeCell ref="A5:G5"/>
    <mergeCell ref="A22:G22"/>
    <mergeCell ref="A6:G6"/>
    <mergeCell ref="A3:G3"/>
    <mergeCell ref="A4:G4"/>
    <mergeCell ref="C8:E8"/>
  </mergeCells>
  <pageMargins left="0.70866141732283472" right="0.70866141732283472" top="0.74803149606299213" bottom="0.19685039370078741" header="0.31496062992125984" footer="0.31496062992125984"/>
  <pageSetup paperSize="9" firstPageNumber="40" orientation="portrait" useFirstPageNumber="1" r:id="rId1"/>
  <headerFooter>
    <oddFooter>&amp;C&amp;"Times New Roman,обычный"&amp;10 14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14"/>
  <dimension ref="A1:G46"/>
  <sheetViews>
    <sheetView zoomScaleNormal="100" workbookViewId="0">
      <selection activeCell="A2" sqref="A2:G2"/>
    </sheetView>
  </sheetViews>
  <sheetFormatPr defaultColWidth="9.109375" defaultRowHeight="13.8"/>
  <cols>
    <col min="1" max="1" width="18.6640625" style="2" customWidth="1"/>
    <col min="2" max="6" width="8.5546875" style="2" customWidth="1"/>
    <col min="7" max="7" width="22.6640625" style="2" customWidth="1"/>
    <col min="8" max="16384" width="9.109375" style="2"/>
  </cols>
  <sheetData>
    <row r="1" spans="1:7" s="470" customFormat="1" ht="31.2" customHeight="1">
      <c r="A1" s="486" t="s">
        <v>149</v>
      </c>
      <c r="B1" s="486"/>
      <c r="C1" s="486"/>
      <c r="D1" s="486"/>
      <c r="E1" s="486"/>
      <c r="F1" s="486"/>
      <c r="G1" s="486"/>
    </row>
    <row r="2" spans="1:7" s="27" customFormat="1" ht="33" customHeight="1">
      <c r="A2" s="487" t="s">
        <v>150</v>
      </c>
      <c r="B2" s="487"/>
      <c r="C2" s="487"/>
      <c r="D2" s="487"/>
      <c r="E2" s="487"/>
      <c r="F2" s="487"/>
      <c r="G2" s="487"/>
    </row>
    <row r="3" spans="1:7" s="41" customFormat="1" ht="15" customHeight="1">
      <c r="A3" s="174"/>
      <c r="B3" s="181">
        <v>2020</v>
      </c>
      <c r="C3" s="181">
        <v>2021</v>
      </c>
      <c r="D3" s="181">
        <v>2022</v>
      </c>
      <c r="E3" s="181">
        <v>2023</v>
      </c>
      <c r="F3" s="182">
        <v>2024</v>
      </c>
      <c r="G3" s="174"/>
    </row>
    <row r="4" spans="1:7" s="41" customFormat="1" ht="15" customHeight="1">
      <c r="A4" s="197"/>
      <c r="B4" s="244"/>
      <c r="C4" s="491" t="s">
        <v>359</v>
      </c>
      <c r="D4" s="491"/>
      <c r="E4" s="491"/>
      <c r="F4" s="245"/>
      <c r="G4" s="197"/>
    </row>
    <row r="5" spans="1:7" s="5" customFormat="1" ht="12.9" customHeight="1">
      <c r="A5" s="53" t="s">
        <v>12</v>
      </c>
      <c r="B5" s="157">
        <v>18448</v>
      </c>
      <c r="C5" s="157">
        <v>20350</v>
      </c>
      <c r="D5" s="157">
        <v>20577</v>
      </c>
      <c r="E5" s="157">
        <v>20949</v>
      </c>
      <c r="F5" s="155">
        <v>21527</v>
      </c>
      <c r="G5" s="101" t="s">
        <v>13</v>
      </c>
    </row>
    <row r="6" spans="1:7" s="5" customFormat="1" ht="12.9" customHeight="1">
      <c r="A6" s="52" t="s">
        <v>14</v>
      </c>
      <c r="B6" s="156">
        <v>2665</v>
      </c>
      <c r="C6" s="156">
        <v>3136</v>
      </c>
      <c r="D6" s="156">
        <v>3104</v>
      </c>
      <c r="E6" s="156">
        <v>2700</v>
      </c>
      <c r="F6" s="166">
        <v>3127</v>
      </c>
      <c r="G6" s="102" t="s">
        <v>1</v>
      </c>
    </row>
    <row r="7" spans="1:7" s="5" customFormat="1" ht="12.9" customHeight="1">
      <c r="A7" s="52" t="s">
        <v>15</v>
      </c>
      <c r="B7" s="156">
        <v>716</v>
      </c>
      <c r="C7" s="156">
        <v>852</v>
      </c>
      <c r="D7" s="156">
        <v>1006</v>
      </c>
      <c r="E7" s="156">
        <v>1235</v>
      </c>
      <c r="F7" s="166">
        <v>1211</v>
      </c>
      <c r="G7" s="102" t="s">
        <v>2</v>
      </c>
    </row>
    <row r="8" spans="1:7" s="5" customFormat="1" ht="12.9" customHeight="1">
      <c r="A8" s="52" t="s">
        <v>16</v>
      </c>
      <c r="B8" s="156">
        <v>1631</v>
      </c>
      <c r="C8" s="156">
        <v>2042</v>
      </c>
      <c r="D8" s="156">
        <v>2014</v>
      </c>
      <c r="E8" s="156">
        <v>1970</v>
      </c>
      <c r="F8" s="166">
        <v>1743</v>
      </c>
      <c r="G8" s="102" t="s">
        <v>3</v>
      </c>
    </row>
    <row r="9" spans="1:7" s="5" customFormat="1" ht="12.9" customHeight="1">
      <c r="A9" s="52" t="s">
        <v>17</v>
      </c>
      <c r="B9" s="156">
        <v>287</v>
      </c>
      <c r="C9" s="156">
        <v>240</v>
      </c>
      <c r="D9" s="156">
        <v>292</v>
      </c>
      <c r="E9" s="156">
        <v>298</v>
      </c>
      <c r="F9" s="166">
        <v>138</v>
      </c>
      <c r="G9" s="102" t="s">
        <v>4</v>
      </c>
    </row>
    <row r="10" spans="1:7" s="5" customFormat="1" ht="12.9" customHeight="1">
      <c r="A10" s="52" t="s">
        <v>18</v>
      </c>
      <c r="B10" s="156">
        <v>1805</v>
      </c>
      <c r="C10" s="156">
        <v>2507</v>
      </c>
      <c r="D10" s="156">
        <v>2164</v>
      </c>
      <c r="E10" s="156">
        <v>1669</v>
      </c>
      <c r="F10" s="166">
        <v>2951</v>
      </c>
      <c r="G10" s="102" t="s">
        <v>19</v>
      </c>
    </row>
    <row r="11" spans="1:7" s="5" customFormat="1" ht="12.9" customHeight="1">
      <c r="A11" s="52" t="s">
        <v>20</v>
      </c>
      <c r="B11" s="156">
        <v>1052</v>
      </c>
      <c r="C11" s="156">
        <v>1187</v>
      </c>
      <c r="D11" s="156">
        <v>1003</v>
      </c>
      <c r="E11" s="156">
        <v>902</v>
      </c>
      <c r="F11" s="166">
        <v>574</v>
      </c>
      <c r="G11" s="102" t="s">
        <v>5</v>
      </c>
    </row>
    <row r="12" spans="1:7" s="5" customFormat="1" ht="12.9" customHeight="1">
      <c r="A12" s="52" t="s">
        <v>21</v>
      </c>
      <c r="B12" s="156">
        <v>2150</v>
      </c>
      <c r="C12" s="156">
        <v>2489</v>
      </c>
      <c r="D12" s="156">
        <v>2468</v>
      </c>
      <c r="E12" s="156">
        <v>2793</v>
      </c>
      <c r="F12" s="166">
        <v>1796</v>
      </c>
      <c r="G12" s="102" t="s">
        <v>6</v>
      </c>
    </row>
    <row r="13" spans="1:7" s="5" customFormat="1" ht="12.9" customHeight="1">
      <c r="A13" s="52" t="s">
        <v>22</v>
      </c>
      <c r="B13" s="156">
        <v>7582</v>
      </c>
      <c r="C13" s="156">
        <v>7250</v>
      </c>
      <c r="D13" s="156">
        <v>7686</v>
      </c>
      <c r="E13" s="156">
        <v>8457</v>
      </c>
      <c r="F13" s="166">
        <v>9215</v>
      </c>
      <c r="G13" s="102" t="s">
        <v>7</v>
      </c>
    </row>
    <row r="14" spans="1:7" s="5" customFormat="1" ht="12.9" customHeight="1">
      <c r="A14" s="176" t="s">
        <v>23</v>
      </c>
      <c r="B14" s="172">
        <v>560</v>
      </c>
      <c r="C14" s="172">
        <v>647</v>
      </c>
      <c r="D14" s="172">
        <v>840</v>
      </c>
      <c r="E14" s="172">
        <v>925</v>
      </c>
      <c r="F14" s="173">
        <v>772</v>
      </c>
      <c r="G14" s="177" t="s">
        <v>8</v>
      </c>
    </row>
    <row r="15" spans="1:7" s="5" customFormat="1" ht="9.9" customHeight="1">
      <c r="A15" s="52"/>
      <c r="B15" s="58"/>
      <c r="C15" s="58"/>
      <c r="D15" s="58"/>
      <c r="E15" s="58"/>
      <c r="F15" s="122"/>
      <c r="G15" s="102"/>
    </row>
    <row r="16" spans="1:7" s="5" customFormat="1" ht="9.9" customHeight="1">
      <c r="A16" s="52"/>
      <c r="B16" s="58"/>
      <c r="C16" s="58"/>
      <c r="D16" s="58"/>
      <c r="E16" s="58"/>
      <c r="F16" s="100"/>
      <c r="G16" s="73"/>
    </row>
    <row r="17" spans="1:7" ht="30" customHeight="1">
      <c r="A17" s="486" t="s">
        <v>286</v>
      </c>
      <c r="B17" s="486"/>
      <c r="C17" s="486"/>
      <c r="D17" s="486"/>
      <c r="E17" s="486"/>
      <c r="F17" s="486"/>
      <c r="G17" s="486"/>
    </row>
    <row r="18" spans="1:7" ht="29.4" customHeight="1">
      <c r="A18" s="489" t="s">
        <v>285</v>
      </c>
      <c r="B18" s="490"/>
      <c r="C18" s="490"/>
      <c r="D18" s="490"/>
      <c r="E18" s="490"/>
      <c r="F18" s="490"/>
      <c r="G18" s="490"/>
    </row>
    <row r="19" spans="1:7" s="18" customFormat="1" ht="15" customHeight="1">
      <c r="A19" s="183"/>
      <c r="B19" s="181">
        <v>2020</v>
      </c>
      <c r="C19" s="181">
        <v>2021</v>
      </c>
      <c r="D19" s="181">
        <v>2022</v>
      </c>
      <c r="E19" s="181">
        <v>2023</v>
      </c>
      <c r="F19" s="182">
        <v>2024</v>
      </c>
      <c r="G19" s="183"/>
    </row>
    <row r="20" spans="1:7" s="18" customFormat="1" ht="13.5" customHeight="1">
      <c r="A20" s="243"/>
      <c r="B20" s="244"/>
      <c r="C20" s="491" t="s">
        <v>344</v>
      </c>
      <c r="D20" s="491"/>
      <c r="E20" s="491"/>
      <c r="F20" s="245"/>
      <c r="G20" s="243"/>
    </row>
    <row r="21" spans="1:7" ht="12.9" customHeight="1">
      <c r="A21" s="48" t="s">
        <v>12</v>
      </c>
      <c r="B21" s="158" t="s">
        <v>25</v>
      </c>
      <c r="C21" s="158">
        <v>5412.9</v>
      </c>
      <c r="D21" s="158">
        <v>5934.9</v>
      </c>
      <c r="E21" s="158">
        <v>12669.2</v>
      </c>
      <c r="F21" s="165">
        <v>14087.4</v>
      </c>
      <c r="G21" s="101" t="s">
        <v>13</v>
      </c>
    </row>
    <row r="22" spans="1:7" ht="12.9" customHeight="1">
      <c r="A22" s="49" t="s">
        <v>14</v>
      </c>
      <c r="B22" s="129">
        <v>63.5</v>
      </c>
      <c r="C22" s="129">
        <v>69.3</v>
      </c>
      <c r="D22" s="129">
        <v>66</v>
      </c>
      <c r="E22" s="129">
        <v>72</v>
      </c>
      <c r="F22" s="164">
        <v>65</v>
      </c>
      <c r="G22" s="102" t="s">
        <v>1</v>
      </c>
    </row>
    <row r="23" spans="1:7" s="5" customFormat="1" ht="12.9" customHeight="1">
      <c r="A23" s="49" t="s">
        <v>24</v>
      </c>
      <c r="B23" s="129">
        <v>125</v>
      </c>
      <c r="C23" s="129">
        <v>169.4</v>
      </c>
      <c r="D23" s="129">
        <v>270.10000000000002</v>
      </c>
      <c r="E23" s="129">
        <v>295.60000000000002</v>
      </c>
      <c r="F23" s="164">
        <v>526.20000000000005</v>
      </c>
      <c r="G23" s="102" t="s">
        <v>2</v>
      </c>
    </row>
    <row r="24" spans="1:7" s="5" customFormat="1" ht="12.9" customHeight="1">
      <c r="A24" s="49" t="s">
        <v>16</v>
      </c>
      <c r="B24" s="129">
        <v>48.5</v>
      </c>
      <c r="C24" s="129">
        <v>59.3</v>
      </c>
      <c r="D24" s="129">
        <v>65.099999999999994</v>
      </c>
      <c r="E24" s="129">
        <v>70.5</v>
      </c>
      <c r="F24" s="164">
        <v>109.8</v>
      </c>
      <c r="G24" s="102" t="s">
        <v>10</v>
      </c>
    </row>
    <row r="25" spans="1:7" s="5" customFormat="1" ht="12.9" customHeight="1">
      <c r="A25" s="49" t="s">
        <v>17</v>
      </c>
      <c r="B25" s="129">
        <v>31.4</v>
      </c>
      <c r="C25" s="129">
        <v>34.700000000000003</v>
      </c>
      <c r="D25" s="129">
        <v>111.4</v>
      </c>
      <c r="E25" s="129">
        <v>114.6</v>
      </c>
      <c r="F25" s="164">
        <v>129.80000000000001</v>
      </c>
      <c r="G25" s="102" t="s">
        <v>4</v>
      </c>
    </row>
    <row r="26" spans="1:7" s="5" customFormat="1" ht="12.9" customHeight="1">
      <c r="A26" s="49" t="s">
        <v>18</v>
      </c>
      <c r="B26" s="129">
        <v>116.3</v>
      </c>
      <c r="C26" s="129">
        <v>121.3</v>
      </c>
      <c r="D26" s="129">
        <v>243.1</v>
      </c>
      <c r="E26" s="129">
        <v>104.5</v>
      </c>
      <c r="F26" s="164">
        <v>117.7</v>
      </c>
      <c r="G26" s="102" t="s">
        <v>19</v>
      </c>
    </row>
    <row r="27" spans="1:7" s="5" customFormat="1" ht="12.9" customHeight="1">
      <c r="A27" s="49" t="s">
        <v>20</v>
      </c>
      <c r="B27" s="129">
        <v>29.6</v>
      </c>
      <c r="C27" s="129">
        <v>67.2</v>
      </c>
      <c r="D27" s="129">
        <v>107.6</v>
      </c>
      <c r="E27" s="129">
        <v>107.7</v>
      </c>
      <c r="F27" s="164">
        <v>115.6</v>
      </c>
      <c r="G27" s="102" t="s">
        <v>5</v>
      </c>
    </row>
    <row r="28" spans="1:7" s="5" customFormat="1" ht="12.9" customHeight="1">
      <c r="A28" s="49" t="s">
        <v>21</v>
      </c>
      <c r="B28" s="129">
        <v>85</v>
      </c>
      <c r="C28" s="129">
        <v>112</v>
      </c>
      <c r="D28" s="129">
        <v>236.8</v>
      </c>
      <c r="E28" s="129">
        <v>842.09999999999991</v>
      </c>
      <c r="F28" s="164">
        <v>1039.0999999999999</v>
      </c>
      <c r="G28" s="102" t="s">
        <v>6</v>
      </c>
    </row>
    <row r="29" spans="1:7" s="5" customFormat="1" ht="12.9" customHeight="1">
      <c r="A29" s="49" t="s">
        <v>22</v>
      </c>
      <c r="B29" s="129">
        <v>4735.8</v>
      </c>
      <c r="C29" s="129">
        <v>4601.6000000000004</v>
      </c>
      <c r="D29" s="129">
        <v>4602.8999999999996</v>
      </c>
      <c r="E29" s="129">
        <v>10794.000000000002</v>
      </c>
      <c r="F29" s="164">
        <v>11661.5</v>
      </c>
      <c r="G29" s="102" t="s">
        <v>7</v>
      </c>
    </row>
    <row r="30" spans="1:7" s="5" customFormat="1" ht="12.75" customHeight="1">
      <c r="A30" s="171" t="s">
        <v>23</v>
      </c>
      <c r="B30" s="184">
        <v>169</v>
      </c>
      <c r="C30" s="184">
        <v>178.1</v>
      </c>
      <c r="D30" s="184">
        <v>231.9</v>
      </c>
      <c r="E30" s="184">
        <v>268.2</v>
      </c>
      <c r="F30" s="185">
        <v>322.7</v>
      </c>
      <c r="G30" s="177" t="s">
        <v>8</v>
      </c>
    </row>
    <row r="31" spans="1:7" s="5" customFormat="1" ht="9.9" customHeight="1">
      <c r="A31" s="49"/>
      <c r="B31" s="59"/>
      <c r="C31" s="59"/>
      <c r="D31" s="59"/>
      <c r="E31" s="59"/>
      <c r="F31" s="121"/>
      <c r="G31" s="102"/>
    </row>
    <row r="32" spans="1:7" s="470" customFormat="1" ht="42" customHeight="1">
      <c r="A32" s="486" t="s">
        <v>287</v>
      </c>
      <c r="B32" s="486"/>
      <c r="C32" s="486"/>
      <c r="D32" s="486"/>
      <c r="E32" s="486"/>
      <c r="F32" s="486"/>
      <c r="G32" s="486"/>
    </row>
    <row r="33" spans="1:7" s="27" customFormat="1" ht="34.200000000000003" customHeight="1">
      <c r="A33" s="487" t="s">
        <v>284</v>
      </c>
      <c r="B33" s="487"/>
      <c r="C33" s="487"/>
      <c r="D33" s="487"/>
      <c r="E33" s="487"/>
      <c r="F33" s="487"/>
      <c r="G33" s="487"/>
    </row>
    <row r="34" spans="1:7" s="18" customFormat="1" ht="15" customHeight="1">
      <c r="A34" s="205"/>
      <c r="B34" s="232">
        <v>2020</v>
      </c>
      <c r="C34" s="232">
        <v>2021</v>
      </c>
      <c r="D34" s="232">
        <v>2022</v>
      </c>
      <c r="E34" s="232">
        <v>2023</v>
      </c>
      <c r="F34" s="233">
        <v>2024</v>
      </c>
      <c r="G34" s="205"/>
    </row>
    <row r="35" spans="1:7" s="18" customFormat="1" ht="15" customHeight="1">
      <c r="A35" s="205"/>
      <c r="B35" s="232"/>
      <c r="C35" s="491" t="s">
        <v>344</v>
      </c>
      <c r="D35" s="491"/>
      <c r="E35" s="491"/>
      <c r="F35" s="233"/>
      <c r="G35" s="205"/>
    </row>
    <row r="36" spans="1:7" ht="12.75" customHeight="1">
      <c r="A36" s="243"/>
      <c r="B36" s="488" t="s">
        <v>121</v>
      </c>
      <c r="C36" s="488"/>
      <c r="D36" s="488"/>
      <c r="E36" s="488"/>
      <c r="F36" s="488"/>
      <c r="G36" s="243"/>
    </row>
    <row r="37" spans="1:7" ht="12.9" customHeight="1">
      <c r="A37" s="234" t="s">
        <v>12</v>
      </c>
      <c r="B37" s="187">
        <v>4474.5</v>
      </c>
      <c r="C37" s="187">
        <v>4545.8999999999996</v>
      </c>
      <c r="D37" s="187">
        <v>4216</v>
      </c>
      <c r="E37" s="187">
        <v>9251.7999999999993</v>
      </c>
      <c r="F37" s="188">
        <v>10884</v>
      </c>
      <c r="G37" s="226" t="s">
        <v>13</v>
      </c>
    </row>
    <row r="38" spans="1:7" ht="12.9" customHeight="1">
      <c r="A38" s="235" t="s">
        <v>14</v>
      </c>
      <c r="B38" s="191">
        <v>20.7</v>
      </c>
      <c r="C38" s="191">
        <v>19.3</v>
      </c>
      <c r="D38" s="191">
        <v>22.8</v>
      </c>
      <c r="E38" s="236">
        <v>27.7</v>
      </c>
      <c r="F38" s="237">
        <v>62.7</v>
      </c>
      <c r="G38" s="194" t="s">
        <v>1</v>
      </c>
    </row>
    <row r="39" spans="1:7" ht="12.9" customHeight="1">
      <c r="A39" s="235" t="s">
        <v>15</v>
      </c>
      <c r="B39" s="191">
        <v>77.3</v>
      </c>
      <c r="C39" s="191">
        <v>111.2</v>
      </c>
      <c r="D39" s="191">
        <v>114.7</v>
      </c>
      <c r="E39" s="191">
        <v>168.9</v>
      </c>
      <c r="F39" s="195">
        <v>331.8</v>
      </c>
      <c r="G39" s="194" t="s">
        <v>2</v>
      </c>
    </row>
    <row r="40" spans="1:7" ht="12.9" customHeight="1">
      <c r="A40" s="235" t="s">
        <v>16</v>
      </c>
      <c r="B40" s="191">
        <v>21.9</v>
      </c>
      <c r="C40" s="191">
        <v>23.8</v>
      </c>
      <c r="D40" s="191">
        <v>31.6</v>
      </c>
      <c r="E40" s="191">
        <v>27.6</v>
      </c>
      <c r="F40" s="195">
        <v>108.8</v>
      </c>
      <c r="G40" s="194" t="s">
        <v>3</v>
      </c>
    </row>
    <row r="41" spans="1:7" ht="12.9" customHeight="1">
      <c r="A41" s="235" t="s">
        <v>17</v>
      </c>
      <c r="B41" s="191">
        <v>8.6999999999999993</v>
      </c>
      <c r="C41" s="191">
        <v>12.6</v>
      </c>
      <c r="D41" s="191">
        <v>13.2</v>
      </c>
      <c r="E41" s="191">
        <v>28.1</v>
      </c>
      <c r="F41" s="195">
        <v>127.9</v>
      </c>
      <c r="G41" s="194" t="s">
        <v>4</v>
      </c>
    </row>
    <row r="42" spans="1:7" ht="12.9" customHeight="1">
      <c r="A42" s="235" t="s">
        <v>18</v>
      </c>
      <c r="B42" s="191">
        <v>67</v>
      </c>
      <c r="C42" s="191">
        <v>59.9</v>
      </c>
      <c r="D42" s="191">
        <v>89.2</v>
      </c>
      <c r="E42" s="191">
        <v>30.6</v>
      </c>
      <c r="F42" s="195">
        <v>94.9</v>
      </c>
      <c r="G42" s="194" t="s">
        <v>19</v>
      </c>
    </row>
    <row r="43" spans="1:7" ht="12.9" customHeight="1">
      <c r="A43" s="235" t="s">
        <v>20</v>
      </c>
      <c r="B43" s="191">
        <v>8.4</v>
      </c>
      <c r="C43" s="191">
        <v>24.5</v>
      </c>
      <c r="D43" s="191">
        <v>76.400000000000006</v>
      </c>
      <c r="E43" s="191">
        <v>36.200000000000003</v>
      </c>
      <c r="F43" s="195">
        <v>107</v>
      </c>
      <c r="G43" s="194" t="s">
        <v>5</v>
      </c>
    </row>
    <row r="44" spans="1:7" ht="12.9" customHeight="1">
      <c r="A44" s="235" t="s">
        <v>21</v>
      </c>
      <c r="B44" s="191">
        <v>57.2</v>
      </c>
      <c r="C44" s="191">
        <v>74.7</v>
      </c>
      <c r="D44" s="191">
        <v>87.1</v>
      </c>
      <c r="E44" s="191">
        <v>485.4</v>
      </c>
      <c r="F44" s="195">
        <v>997.7</v>
      </c>
      <c r="G44" s="194" t="s">
        <v>6</v>
      </c>
    </row>
    <row r="45" spans="1:7" ht="12.9" customHeight="1">
      <c r="A45" s="235" t="s">
        <v>22</v>
      </c>
      <c r="B45" s="191">
        <v>4065.5</v>
      </c>
      <c r="C45" s="191">
        <v>4089.9</v>
      </c>
      <c r="D45" s="191">
        <v>3618.7</v>
      </c>
      <c r="E45" s="191">
        <v>8226.7000000000007</v>
      </c>
      <c r="F45" s="195">
        <v>8738.9</v>
      </c>
      <c r="G45" s="194" t="s">
        <v>7</v>
      </c>
    </row>
    <row r="46" spans="1:7" ht="12.9" customHeight="1">
      <c r="A46" s="171" t="s">
        <v>23</v>
      </c>
      <c r="B46" s="202">
        <v>147.80000000000001</v>
      </c>
      <c r="C46" s="202">
        <v>130</v>
      </c>
      <c r="D46" s="202">
        <v>162.30000000000001</v>
      </c>
      <c r="E46" s="202">
        <v>220.6</v>
      </c>
      <c r="F46" s="238">
        <v>314.3</v>
      </c>
      <c r="G46" s="177" t="s">
        <v>8</v>
      </c>
    </row>
  </sheetData>
  <mergeCells count="10">
    <mergeCell ref="A1:G1"/>
    <mergeCell ref="A2:G2"/>
    <mergeCell ref="A17:G17"/>
    <mergeCell ref="B36:F36"/>
    <mergeCell ref="A18:G18"/>
    <mergeCell ref="C20:E20"/>
    <mergeCell ref="C35:E35"/>
    <mergeCell ref="C4:E4"/>
    <mergeCell ref="A32:G32"/>
    <mergeCell ref="A33:G33"/>
  </mergeCells>
  <pageMargins left="0.70866141732283472" right="0.70866141732283472" top="0.59055118110236227" bottom="0.15748031496062992" header="0.31496062992125984" footer="0.19685039370078741"/>
  <pageSetup paperSize="9" orientation="portrait" r:id="rId1"/>
  <headerFooter>
    <oddFooter>&amp;C&amp;"Times New Roman,обычный"&amp;10 15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6"/>
  <dimension ref="A1:G25"/>
  <sheetViews>
    <sheetView topLeftCell="A4" workbookViewId="0">
      <selection activeCell="L31" sqref="L31"/>
    </sheetView>
  </sheetViews>
  <sheetFormatPr defaultColWidth="9.109375" defaultRowHeight="13.8"/>
  <cols>
    <col min="1" max="1" width="18.6640625" style="2" customWidth="1"/>
    <col min="2" max="6" width="8.5546875" style="2" customWidth="1"/>
    <col min="7" max="7" width="22.6640625" style="2" customWidth="1"/>
    <col min="8" max="16384" width="9.109375" style="2"/>
  </cols>
  <sheetData>
    <row r="1" spans="1:7">
      <c r="A1" s="231"/>
      <c r="B1" s="239">
        <v>2020</v>
      </c>
      <c r="C1" s="239">
        <v>2021</v>
      </c>
      <c r="D1" s="239">
        <v>2022</v>
      </c>
      <c r="E1" s="239">
        <v>2023</v>
      </c>
      <c r="F1" s="240">
        <v>2024</v>
      </c>
      <c r="G1" s="231"/>
    </row>
    <row r="2" spans="1:7" ht="12.9" customHeight="1">
      <c r="A2" s="205"/>
      <c r="B2" s="206"/>
      <c r="C2" s="206"/>
      <c r="D2" s="206"/>
      <c r="E2" s="206"/>
      <c r="F2" s="207"/>
      <c r="G2" s="205"/>
    </row>
    <row r="3" spans="1:7" ht="12.9" customHeight="1">
      <c r="A3" s="493" t="s">
        <v>362</v>
      </c>
      <c r="B3" s="493"/>
      <c r="C3" s="493"/>
      <c r="D3" s="493"/>
      <c r="E3" s="493"/>
      <c r="F3" s="493"/>
      <c r="G3" s="493"/>
    </row>
    <row r="4" spans="1:7" ht="12.9" customHeight="1">
      <c r="A4" s="186" t="s">
        <v>12</v>
      </c>
      <c r="B4" s="187">
        <v>725.5</v>
      </c>
      <c r="C4" s="187">
        <v>681</v>
      </c>
      <c r="D4" s="187">
        <v>1519.9</v>
      </c>
      <c r="E4" s="187">
        <v>3217.7</v>
      </c>
      <c r="F4" s="188">
        <v>688.9</v>
      </c>
      <c r="G4" s="189" t="s">
        <v>13</v>
      </c>
    </row>
    <row r="5" spans="1:7" ht="12.9" customHeight="1">
      <c r="A5" s="190" t="s">
        <v>14</v>
      </c>
      <c r="B5" s="191">
        <v>37.200000000000003</v>
      </c>
      <c r="C5" s="191">
        <v>45.8</v>
      </c>
      <c r="D5" s="191">
        <v>42.1</v>
      </c>
      <c r="E5" s="192">
        <v>34</v>
      </c>
      <c r="F5" s="193">
        <v>37.299999999999997</v>
      </c>
      <c r="G5" s="194" t="s">
        <v>1</v>
      </c>
    </row>
    <row r="6" spans="1:7" ht="12.9" customHeight="1">
      <c r="A6" s="190" t="s">
        <v>24</v>
      </c>
      <c r="B6" s="191">
        <v>45.3</v>
      </c>
      <c r="C6" s="191">
        <v>51.6</v>
      </c>
      <c r="D6" s="191">
        <v>148.30000000000001</v>
      </c>
      <c r="E6" s="192">
        <v>120.1</v>
      </c>
      <c r="F6" s="193">
        <v>129.69999999999999</v>
      </c>
      <c r="G6" s="194" t="s">
        <v>2</v>
      </c>
    </row>
    <row r="7" spans="1:7" ht="12.9" customHeight="1">
      <c r="A7" s="190" t="s">
        <v>16</v>
      </c>
      <c r="B7" s="191">
        <v>24.8</v>
      </c>
      <c r="C7" s="191">
        <v>33.799999999999997</v>
      </c>
      <c r="D7" s="191">
        <v>31.6</v>
      </c>
      <c r="E7" s="192">
        <v>39.4</v>
      </c>
      <c r="F7" s="193">
        <v>40.200000000000003</v>
      </c>
      <c r="G7" s="194" t="s">
        <v>10</v>
      </c>
    </row>
    <row r="8" spans="1:7" ht="12.9" customHeight="1">
      <c r="A8" s="190" t="s">
        <v>17</v>
      </c>
      <c r="B8" s="191">
        <v>20.8</v>
      </c>
      <c r="C8" s="191">
        <v>21.4</v>
      </c>
      <c r="D8" s="191">
        <v>69.3</v>
      </c>
      <c r="E8" s="192">
        <v>82.9</v>
      </c>
      <c r="F8" s="193">
        <v>69.900000000000006</v>
      </c>
      <c r="G8" s="194" t="s">
        <v>4</v>
      </c>
    </row>
    <row r="9" spans="1:7" ht="12.9" customHeight="1">
      <c r="A9" s="190" t="s">
        <v>18</v>
      </c>
      <c r="B9" s="191">
        <v>41.7</v>
      </c>
      <c r="C9" s="191">
        <v>45.7</v>
      </c>
      <c r="D9" s="191">
        <v>110.5</v>
      </c>
      <c r="E9" s="192">
        <v>72.5</v>
      </c>
      <c r="F9" s="193">
        <v>51.6</v>
      </c>
      <c r="G9" s="194" t="s">
        <v>19</v>
      </c>
    </row>
    <row r="10" spans="1:7" ht="12.9" customHeight="1">
      <c r="A10" s="190" t="s">
        <v>20</v>
      </c>
      <c r="B10" s="191">
        <v>20.2</v>
      </c>
      <c r="C10" s="191">
        <v>41</v>
      </c>
      <c r="D10" s="191">
        <v>30.6</v>
      </c>
      <c r="E10" s="192">
        <v>70.900000000000006</v>
      </c>
      <c r="F10" s="193">
        <v>73.7</v>
      </c>
      <c r="G10" s="194" t="s">
        <v>5</v>
      </c>
    </row>
    <row r="11" spans="1:7" ht="12.9" customHeight="1">
      <c r="A11" s="190" t="s">
        <v>21</v>
      </c>
      <c r="B11" s="191">
        <v>24.3</v>
      </c>
      <c r="C11" s="191">
        <v>32.9</v>
      </c>
      <c r="D11" s="191">
        <v>146.19999999999999</v>
      </c>
      <c r="E11" s="192">
        <v>354.4</v>
      </c>
      <c r="F11" s="193">
        <v>90.9</v>
      </c>
      <c r="G11" s="194" t="s">
        <v>6</v>
      </c>
    </row>
    <row r="12" spans="1:7" ht="12.9" customHeight="1">
      <c r="A12" s="190" t="s">
        <v>22</v>
      </c>
      <c r="B12" s="191">
        <v>492.7</v>
      </c>
      <c r="C12" s="191">
        <v>364.9</v>
      </c>
      <c r="D12" s="191">
        <v>876.1</v>
      </c>
      <c r="E12" s="191">
        <v>2398.1</v>
      </c>
      <c r="F12" s="195">
        <v>136.9</v>
      </c>
      <c r="G12" s="194" t="s">
        <v>7</v>
      </c>
    </row>
    <row r="13" spans="1:7" ht="12.9" customHeight="1">
      <c r="A13" s="190" t="s">
        <v>23</v>
      </c>
      <c r="B13" s="191">
        <v>18.5</v>
      </c>
      <c r="C13" s="191">
        <v>43.9</v>
      </c>
      <c r="D13" s="191">
        <v>65.2</v>
      </c>
      <c r="E13" s="192">
        <v>45.4</v>
      </c>
      <c r="F13" s="193">
        <v>58.8</v>
      </c>
      <c r="G13" s="194" t="s">
        <v>8</v>
      </c>
    </row>
    <row r="14" spans="1:7" ht="12.9" customHeight="1">
      <c r="A14" s="190"/>
      <c r="B14" s="191"/>
      <c r="C14" s="191"/>
      <c r="D14" s="191"/>
      <c r="E14" s="191"/>
      <c r="F14" s="192"/>
      <c r="G14" s="196"/>
    </row>
    <row r="15" spans="1:7" s="342" customFormat="1" ht="12.9" customHeight="1">
      <c r="A15" s="492" t="s">
        <v>363</v>
      </c>
      <c r="B15" s="492"/>
      <c r="C15" s="492"/>
      <c r="D15" s="492"/>
      <c r="E15" s="492"/>
      <c r="F15" s="492"/>
      <c r="G15" s="492"/>
    </row>
    <row r="16" spans="1:7" ht="12.9" customHeight="1">
      <c r="A16" s="197" t="s">
        <v>12</v>
      </c>
      <c r="B16" s="187">
        <v>204.1</v>
      </c>
      <c r="C16" s="187">
        <v>186</v>
      </c>
      <c r="D16" s="187">
        <v>199</v>
      </c>
      <c r="E16" s="198">
        <v>199.7</v>
      </c>
      <c r="F16" s="199">
        <v>325.10000000000002</v>
      </c>
      <c r="G16" s="189" t="s">
        <v>13</v>
      </c>
    </row>
    <row r="17" spans="1:7" ht="12.9" customHeight="1">
      <c r="A17" s="200" t="s">
        <v>14</v>
      </c>
      <c r="B17" s="191">
        <v>5.6</v>
      </c>
      <c r="C17" s="191">
        <v>4.2</v>
      </c>
      <c r="D17" s="191">
        <v>1.1000000000000001</v>
      </c>
      <c r="E17" s="192">
        <v>10.3</v>
      </c>
      <c r="F17" s="193">
        <v>0.7</v>
      </c>
      <c r="G17" s="194" t="s">
        <v>1</v>
      </c>
    </row>
    <row r="18" spans="1:7" ht="12.9" customHeight="1">
      <c r="A18" s="200" t="s">
        <v>24</v>
      </c>
      <c r="B18" s="191">
        <v>2.4</v>
      </c>
      <c r="C18" s="191">
        <v>6.6</v>
      </c>
      <c r="D18" s="191">
        <v>7.1</v>
      </c>
      <c r="E18" s="192">
        <v>6.6</v>
      </c>
      <c r="F18" s="193">
        <v>2.4</v>
      </c>
      <c r="G18" s="194" t="s">
        <v>2</v>
      </c>
    </row>
    <row r="19" spans="1:7" ht="12.9" customHeight="1">
      <c r="A19" s="200" t="s">
        <v>16</v>
      </c>
      <c r="B19" s="191">
        <v>1.8</v>
      </c>
      <c r="C19" s="191">
        <v>1.7</v>
      </c>
      <c r="D19" s="191">
        <v>1.9</v>
      </c>
      <c r="E19" s="192">
        <v>3.5</v>
      </c>
      <c r="F19" s="193">
        <v>1.6</v>
      </c>
      <c r="G19" s="194" t="s">
        <v>10</v>
      </c>
    </row>
    <row r="20" spans="1:7" ht="12.9" customHeight="1">
      <c r="A20" s="200" t="s">
        <v>17</v>
      </c>
      <c r="B20" s="191">
        <v>1.9</v>
      </c>
      <c r="C20" s="191">
        <v>0.7</v>
      </c>
      <c r="D20" s="191">
        <v>28.9</v>
      </c>
      <c r="E20" s="192">
        <v>3.6</v>
      </c>
      <c r="F20" s="193">
        <v>11.8</v>
      </c>
      <c r="G20" s="194" t="s">
        <v>4</v>
      </c>
    </row>
    <row r="21" spans="1:7" ht="12.9" customHeight="1">
      <c r="A21" s="200" t="s">
        <v>18</v>
      </c>
      <c r="B21" s="191">
        <v>7.6</v>
      </c>
      <c r="C21" s="191">
        <v>15.7</v>
      </c>
      <c r="D21" s="191">
        <v>43.4</v>
      </c>
      <c r="E21" s="192">
        <v>1.4</v>
      </c>
      <c r="F21" s="193">
        <v>2.2000000000000002</v>
      </c>
      <c r="G21" s="194" t="s">
        <v>19</v>
      </c>
    </row>
    <row r="22" spans="1:7" ht="12.9" customHeight="1">
      <c r="A22" s="200" t="s">
        <v>20</v>
      </c>
      <c r="B22" s="191">
        <v>1</v>
      </c>
      <c r="C22" s="191">
        <v>1.7</v>
      </c>
      <c r="D22" s="191">
        <v>0.6</v>
      </c>
      <c r="E22" s="192">
        <v>0.6</v>
      </c>
      <c r="F22" s="193">
        <v>1.2</v>
      </c>
      <c r="G22" s="194" t="s">
        <v>5</v>
      </c>
    </row>
    <row r="23" spans="1:7" ht="12.9" customHeight="1">
      <c r="A23" s="200" t="s">
        <v>21</v>
      </c>
      <c r="B23" s="191">
        <v>3.5</v>
      </c>
      <c r="C23" s="191">
        <v>4.4000000000000004</v>
      </c>
      <c r="D23" s="191">
        <v>3.5</v>
      </c>
      <c r="E23" s="192">
        <v>2.2999999999999998</v>
      </c>
      <c r="F23" s="193">
        <v>1.2</v>
      </c>
      <c r="G23" s="194" t="s">
        <v>6</v>
      </c>
    </row>
    <row r="24" spans="1:7" ht="12.9" customHeight="1">
      <c r="A24" s="200" t="s">
        <v>22</v>
      </c>
      <c r="B24" s="191">
        <v>177.6</v>
      </c>
      <c r="C24" s="191">
        <v>146.80000000000001</v>
      </c>
      <c r="D24" s="191">
        <v>108.1</v>
      </c>
      <c r="E24" s="192">
        <v>169.2</v>
      </c>
      <c r="F24" s="193">
        <v>301</v>
      </c>
      <c r="G24" s="194" t="s">
        <v>7</v>
      </c>
    </row>
    <row r="25" spans="1:7" ht="12.9" customHeight="1">
      <c r="A25" s="201" t="s">
        <v>23</v>
      </c>
      <c r="B25" s="202">
        <v>2.7</v>
      </c>
      <c r="C25" s="202">
        <v>4.2</v>
      </c>
      <c r="D25" s="202">
        <v>4.4000000000000004</v>
      </c>
      <c r="E25" s="203">
        <v>2.2000000000000002</v>
      </c>
      <c r="F25" s="204">
        <v>3</v>
      </c>
      <c r="G25" s="177" t="s">
        <v>8</v>
      </c>
    </row>
  </sheetData>
  <mergeCells count="2">
    <mergeCell ref="A15:G15"/>
    <mergeCell ref="A3:G3"/>
  </mergeCells>
  <pageMargins left="0.70866141732283472" right="0.70866141732283472" top="0.74803149606299213" bottom="0.19685039370078741" header="0.31496062992125984" footer="0.11811023622047245"/>
  <pageSetup paperSize="9" fitToWidth="0" orientation="portrait" r:id="rId1"/>
  <headerFooter>
    <oddFooter>&amp;C&amp;"Times New Roman,обычный"15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25"/>
  <dimension ref="A1:U39"/>
  <sheetViews>
    <sheetView workbookViewId="0">
      <selection activeCell="K8" sqref="K8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1.6640625" style="2" customWidth="1"/>
    <col min="8" max="8" width="10.6640625" style="2" customWidth="1"/>
    <col min="9" max="16384" width="9.109375" style="2"/>
  </cols>
  <sheetData>
    <row r="1" spans="1:21" ht="36" customHeight="1">
      <c r="A1" s="495" t="s">
        <v>40</v>
      </c>
      <c r="B1" s="495"/>
      <c r="C1" s="495"/>
      <c r="D1" s="495"/>
      <c r="E1" s="495"/>
      <c r="F1" s="495"/>
      <c r="G1" s="495"/>
    </row>
    <row r="2" spans="1:21" s="17" customFormat="1" ht="36" customHeight="1">
      <c r="A2" s="494" t="s">
        <v>282</v>
      </c>
      <c r="B2" s="494"/>
      <c r="C2" s="494"/>
      <c r="D2" s="494"/>
      <c r="E2" s="494"/>
      <c r="F2" s="494"/>
      <c r="G2" s="494"/>
    </row>
    <row r="3" spans="1:21" s="41" customFormat="1" ht="15" customHeight="1">
      <c r="A3" s="208"/>
      <c r="B3" s="178">
        <v>2020</v>
      </c>
      <c r="C3" s="178">
        <v>2021</v>
      </c>
      <c r="D3" s="178">
        <v>2022</v>
      </c>
      <c r="E3" s="178">
        <v>2023</v>
      </c>
      <c r="F3" s="178">
        <v>2024</v>
      </c>
      <c r="G3" s="208"/>
    </row>
    <row r="4" spans="1:21" s="41" customFormat="1" ht="15" customHeight="1">
      <c r="A4" s="254"/>
      <c r="B4" s="247"/>
      <c r="C4" s="247"/>
      <c r="D4" s="247"/>
      <c r="E4" s="247"/>
      <c r="F4" s="247"/>
      <c r="G4" s="254"/>
    </row>
    <row r="5" spans="1:21" ht="24" customHeight="1">
      <c r="A5" s="42" t="s">
        <v>176</v>
      </c>
      <c r="B5" s="138">
        <v>11491</v>
      </c>
      <c r="C5" s="138">
        <v>11727</v>
      </c>
      <c r="D5" s="138">
        <v>12258</v>
      </c>
      <c r="E5" s="138">
        <v>13080</v>
      </c>
      <c r="F5" s="138">
        <v>14196</v>
      </c>
      <c r="G5" s="103" t="s">
        <v>171</v>
      </c>
      <c r="M5" s="31"/>
    </row>
    <row r="6" spans="1:21" ht="36" customHeight="1">
      <c r="A6" s="43" t="s">
        <v>177</v>
      </c>
      <c r="B6" s="112">
        <v>491951</v>
      </c>
      <c r="C6" s="112">
        <v>526701</v>
      </c>
      <c r="D6" s="112">
        <v>537310</v>
      </c>
      <c r="E6" s="112">
        <v>625481</v>
      </c>
      <c r="F6" s="112">
        <v>636948</v>
      </c>
      <c r="G6" s="104" t="s">
        <v>172</v>
      </c>
    </row>
    <row r="7" spans="1:21" ht="60" customHeight="1">
      <c r="A7" s="43" t="s">
        <v>170</v>
      </c>
      <c r="B7" s="139">
        <v>18448</v>
      </c>
      <c r="C7" s="139">
        <v>20350</v>
      </c>
      <c r="D7" s="139">
        <v>20577</v>
      </c>
      <c r="E7" s="139">
        <v>20949</v>
      </c>
      <c r="F7" s="140">
        <v>21527</v>
      </c>
      <c r="G7" s="63" t="s">
        <v>173</v>
      </c>
    </row>
    <row r="8" spans="1:21" ht="85.5" customHeight="1">
      <c r="A8" s="43" t="s">
        <v>342</v>
      </c>
      <c r="B8" s="128">
        <v>5404.1</v>
      </c>
      <c r="C8" s="128">
        <v>5412.9</v>
      </c>
      <c r="D8" s="128">
        <v>5934.9</v>
      </c>
      <c r="E8" s="129">
        <v>12669.2</v>
      </c>
      <c r="F8" s="129">
        <v>14087.4</v>
      </c>
      <c r="G8" s="63" t="s">
        <v>341</v>
      </c>
    </row>
    <row r="9" spans="1:21" ht="36" customHeight="1">
      <c r="A9" s="209" t="s">
        <v>169</v>
      </c>
      <c r="B9" s="210">
        <v>4474.5</v>
      </c>
      <c r="C9" s="210">
        <v>4545.8999999999996</v>
      </c>
      <c r="D9" s="210">
        <v>4216</v>
      </c>
      <c r="E9" s="211">
        <v>9251.7999999999993</v>
      </c>
      <c r="F9" s="211">
        <v>10188.200000000001</v>
      </c>
      <c r="G9" s="212" t="s">
        <v>174</v>
      </c>
      <c r="I9" s="13"/>
    </row>
    <row r="10" spans="1:21" ht="12.9" customHeight="1">
      <c r="A10" s="213" t="s">
        <v>167</v>
      </c>
      <c r="B10" s="210">
        <v>725.5</v>
      </c>
      <c r="C10" s="210">
        <v>681</v>
      </c>
      <c r="D10" s="210">
        <v>1519.9</v>
      </c>
      <c r="E10" s="211">
        <v>3217.7</v>
      </c>
      <c r="F10" s="211">
        <v>688.9</v>
      </c>
      <c r="G10" s="212" t="s">
        <v>167</v>
      </c>
      <c r="J10" s="13"/>
      <c r="U10" s="39"/>
    </row>
    <row r="11" spans="1:21" ht="12.9" customHeight="1">
      <c r="A11" s="214" t="s">
        <v>168</v>
      </c>
      <c r="B11" s="215">
        <v>204.1</v>
      </c>
      <c r="C11" s="215">
        <v>186</v>
      </c>
      <c r="D11" s="215">
        <v>199</v>
      </c>
      <c r="E11" s="215">
        <v>199.7</v>
      </c>
      <c r="F11" s="215">
        <v>325.10000000000002</v>
      </c>
      <c r="G11" s="216" t="s">
        <v>175</v>
      </c>
    </row>
    <row r="12" spans="1:21">
      <c r="A12" s="18"/>
    </row>
    <row r="13" spans="1:21">
      <c r="A13" s="18"/>
    </row>
    <row r="14" spans="1:21">
      <c r="A14" s="18"/>
    </row>
    <row r="15" spans="1:21">
      <c r="A15" s="18"/>
    </row>
    <row r="16" spans="1:21">
      <c r="A16" s="18"/>
    </row>
    <row r="17" spans="1:1">
      <c r="A17" s="18"/>
    </row>
    <row r="18" spans="1:1">
      <c r="A18" s="18"/>
    </row>
    <row r="19" spans="1:1">
      <c r="A19" s="18"/>
    </row>
    <row r="20" spans="1:1">
      <c r="A20" s="18"/>
    </row>
    <row r="21" spans="1:1">
      <c r="A21" s="18"/>
    </row>
    <row r="22" spans="1:1">
      <c r="A22" s="18"/>
    </row>
    <row r="23" spans="1:1">
      <c r="A23" s="18"/>
    </row>
    <row r="24" spans="1:1">
      <c r="A24" s="18"/>
    </row>
    <row r="25" spans="1:1">
      <c r="A25" s="18"/>
    </row>
    <row r="26" spans="1:1">
      <c r="A26" s="18"/>
    </row>
    <row r="27" spans="1:1">
      <c r="A27" s="18"/>
    </row>
    <row r="28" spans="1:1">
      <c r="A28" s="18"/>
    </row>
    <row r="29" spans="1:1">
      <c r="A29" s="18"/>
    </row>
    <row r="39" spans="1:7">
      <c r="A39" s="496"/>
      <c r="B39" s="496"/>
      <c r="C39" s="496"/>
      <c r="D39" s="496"/>
      <c r="E39" s="496"/>
      <c r="F39" s="496"/>
      <c r="G39" s="496"/>
    </row>
  </sheetData>
  <mergeCells count="3">
    <mergeCell ref="A2:G2"/>
    <mergeCell ref="A1:G1"/>
    <mergeCell ref="A39:G39"/>
  </mergeCells>
  <pageMargins left="0.70866141732283472" right="0.70866141732283472" top="0.74803149606299213" bottom="0.19685039370078741" header="0.31496062992125984" footer="0.35433070866141736"/>
  <pageSetup paperSize="9" firstPageNumber="47" orientation="portrait" useFirstPageNumber="1" r:id="rId1"/>
  <headerFooter>
    <oddFooter>&amp;C&amp;"Times New Roman,обычный"&amp;10 17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26"/>
  <dimension ref="A1:G23"/>
  <sheetViews>
    <sheetView workbookViewId="0">
      <selection activeCell="A4" sqref="A4:XFD4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1.6640625" style="2" customWidth="1"/>
    <col min="8" max="16384" width="9.109375" style="2"/>
  </cols>
  <sheetData>
    <row r="1" spans="1:7" ht="46.05" customHeight="1">
      <c r="A1" s="495" t="s">
        <v>39</v>
      </c>
      <c r="B1" s="495"/>
      <c r="C1" s="495"/>
      <c r="D1" s="495"/>
      <c r="E1" s="495"/>
      <c r="F1" s="495"/>
      <c r="G1" s="495"/>
    </row>
    <row r="2" spans="1:7" ht="34.049999999999997" customHeight="1">
      <c r="A2" s="494" t="s">
        <v>102</v>
      </c>
      <c r="B2" s="494"/>
      <c r="C2" s="494"/>
      <c r="D2" s="494"/>
      <c r="E2" s="494"/>
      <c r="F2" s="494"/>
      <c r="G2" s="494"/>
    </row>
    <row r="3" spans="1:7" s="41" customFormat="1" ht="15" customHeight="1">
      <c r="A3" s="217"/>
      <c r="B3" s="178">
        <v>2020</v>
      </c>
      <c r="C3" s="178">
        <v>2021</v>
      </c>
      <c r="D3" s="178">
        <v>2022</v>
      </c>
      <c r="E3" s="178">
        <v>2023</v>
      </c>
      <c r="F3" s="178">
        <v>2024</v>
      </c>
      <c r="G3" s="217"/>
    </row>
    <row r="4" spans="1:7" ht="25.05" customHeight="1">
      <c r="A4" s="343" t="s">
        <v>367</v>
      </c>
      <c r="B4" s="138">
        <v>5635</v>
      </c>
      <c r="C4" s="138">
        <v>5782</v>
      </c>
      <c r="D4" s="138">
        <v>5979</v>
      </c>
      <c r="E4" s="138">
        <v>6624</v>
      </c>
      <c r="F4" s="138">
        <v>6067</v>
      </c>
      <c r="G4" s="348" t="s">
        <v>636</v>
      </c>
    </row>
    <row r="5" spans="1:7" ht="32.4" customHeight="1">
      <c r="A5" s="300" t="s">
        <v>364</v>
      </c>
      <c r="B5" s="112">
        <v>347350</v>
      </c>
      <c r="C5" s="112">
        <v>371464</v>
      </c>
      <c r="D5" s="112">
        <v>370155</v>
      </c>
      <c r="E5" s="112">
        <v>385182</v>
      </c>
      <c r="F5" s="112">
        <v>393561</v>
      </c>
      <c r="G5" s="298" t="s">
        <v>369</v>
      </c>
    </row>
    <row r="6" spans="1:7" ht="60" customHeight="1">
      <c r="A6" s="300" t="s">
        <v>368</v>
      </c>
      <c r="B6" s="141">
        <v>10973</v>
      </c>
      <c r="C6" s="141">
        <v>12976</v>
      </c>
      <c r="D6" s="141">
        <v>12203</v>
      </c>
      <c r="E6" s="141">
        <v>12543</v>
      </c>
      <c r="F6" s="142">
        <v>6221</v>
      </c>
      <c r="G6" s="298" t="s">
        <v>370</v>
      </c>
    </row>
    <row r="7" spans="1:7" ht="96" customHeight="1">
      <c r="A7" s="300" t="s">
        <v>371</v>
      </c>
      <c r="B7" s="128">
        <v>1748.2</v>
      </c>
      <c r="C7" s="128">
        <v>1541.8</v>
      </c>
      <c r="D7" s="128">
        <v>2215.5</v>
      </c>
      <c r="E7" s="128">
        <v>4563.2</v>
      </c>
      <c r="F7" s="128">
        <v>5923.1</v>
      </c>
      <c r="G7" s="298" t="s">
        <v>341</v>
      </c>
    </row>
    <row r="8" spans="1:7" ht="36" customHeight="1">
      <c r="A8" s="344" t="s">
        <v>366</v>
      </c>
      <c r="B8" s="128">
        <v>856.9</v>
      </c>
      <c r="C8" s="128">
        <v>743.8</v>
      </c>
      <c r="D8" s="128">
        <v>703.8</v>
      </c>
      <c r="E8" s="128">
        <v>1187.2</v>
      </c>
      <c r="F8" s="128">
        <v>3560</v>
      </c>
      <c r="G8" s="345" t="s">
        <v>174</v>
      </c>
    </row>
    <row r="9" spans="1:7" ht="12.9" customHeight="1">
      <c r="A9" s="344" t="s">
        <v>167</v>
      </c>
      <c r="B9" s="128">
        <v>720.8</v>
      </c>
      <c r="C9" s="128">
        <v>652.9</v>
      </c>
      <c r="D9" s="128">
        <v>1501.5</v>
      </c>
      <c r="E9" s="128">
        <v>3203</v>
      </c>
      <c r="F9" s="128">
        <v>676.8</v>
      </c>
      <c r="G9" s="346" t="s">
        <v>167</v>
      </c>
    </row>
    <row r="10" spans="1:7" ht="12.9" customHeight="1">
      <c r="A10" s="349" t="s">
        <v>168</v>
      </c>
      <c r="B10" s="215">
        <v>170.5</v>
      </c>
      <c r="C10" s="215">
        <v>144.1</v>
      </c>
      <c r="D10" s="215">
        <v>156.30000000000001</v>
      </c>
      <c r="E10" s="215">
        <v>173</v>
      </c>
      <c r="F10" s="215">
        <v>269.60000000000002</v>
      </c>
      <c r="G10" s="350" t="s">
        <v>175</v>
      </c>
    </row>
    <row r="11" spans="1:7" ht="7.8" customHeight="1">
      <c r="A11" s="43"/>
      <c r="B11" s="62"/>
      <c r="C11" s="62"/>
      <c r="D11" s="62"/>
      <c r="E11" s="62"/>
      <c r="F11" s="62"/>
      <c r="G11" s="105"/>
    </row>
    <row r="12" spans="1:7" ht="35.1" customHeight="1">
      <c r="A12" s="497" t="s">
        <v>148</v>
      </c>
      <c r="B12" s="497"/>
      <c r="C12" s="497"/>
      <c r="D12" s="497"/>
      <c r="E12" s="497"/>
      <c r="F12" s="497"/>
      <c r="G12" s="497"/>
    </row>
    <row r="13" spans="1:7" ht="35.1" customHeight="1">
      <c r="A13" s="498" t="s">
        <v>103</v>
      </c>
      <c r="B13" s="498"/>
      <c r="C13" s="498"/>
      <c r="D13" s="498"/>
      <c r="E13" s="498"/>
      <c r="F13" s="498"/>
      <c r="G13" s="498"/>
    </row>
    <row r="14" spans="1:7" s="31" customFormat="1" ht="15" customHeight="1">
      <c r="A14" s="218"/>
      <c r="B14" s="178">
        <v>2020</v>
      </c>
      <c r="C14" s="178">
        <v>2021</v>
      </c>
      <c r="D14" s="178">
        <v>2022</v>
      </c>
      <c r="E14" s="178">
        <v>2023</v>
      </c>
      <c r="F14" s="178">
        <v>2024</v>
      </c>
      <c r="G14" s="218"/>
    </row>
    <row r="15" spans="1:7" s="31" customFormat="1" ht="1.8" customHeight="1">
      <c r="A15" s="255"/>
      <c r="B15" s="247"/>
      <c r="C15" s="247"/>
      <c r="D15" s="247"/>
      <c r="E15" s="247"/>
      <c r="F15" s="247"/>
      <c r="G15" s="255"/>
    </row>
    <row r="16" spans="1:7" ht="25.05" customHeight="1">
      <c r="A16" s="343" t="s">
        <v>367</v>
      </c>
      <c r="B16" s="138">
        <v>5856</v>
      </c>
      <c r="C16" s="138">
        <v>5945</v>
      </c>
      <c r="D16" s="138">
        <v>6279</v>
      </c>
      <c r="E16" s="138">
        <v>6456</v>
      </c>
      <c r="F16" s="138">
        <v>8129</v>
      </c>
      <c r="G16" s="348" t="s">
        <v>635</v>
      </c>
    </row>
    <row r="17" spans="1:7" ht="28.05" customHeight="1">
      <c r="A17" s="300" t="s">
        <v>364</v>
      </c>
      <c r="B17" s="112">
        <v>144601</v>
      </c>
      <c r="C17" s="112">
        <v>155237</v>
      </c>
      <c r="D17" s="112">
        <v>167155</v>
      </c>
      <c r="E17" s="112">
        <v>240299</v>
      </c>
      <c r="F17" s="112">
        <v>243387</v>
      </c>
      <c r="G17" s="298" t="s">
        <v>365</v>
      </c>
    </row>
    <row r="18" spans="1:7" ht="60" customHeight="1">
      <c r="A18" s="300" t="s">
        <v>179</v>
      </c>
      <c r="B18" s="141">
        <v>7475</v>
      </c>
      <c r="C18" s="141">
        <v>7374</v>
      </c>
      <c r="D18" s="141">
        <v>8374</v>
      </c>
      <c r="E18" s="141">
        <v>8406</v>
      </c>
      <c r="F18" s="141">
        <v>9575</v>
      </c>
      <c r="G18" s="298" t="s">
        <v>370</v>
      </c>
    </row>
    <row r="19" spans="1:7" ht="96" customHeight="1">
      <c r="A19" s="300" t="s">
        <v>521</v>
      </c>
      <c r="B19" s="128">
        <v>3655.9</v>
      </c>
      <c r="C19" s="128">
        <v>3871.1</v>
      </c>
      <c r="D19" s="128">
        <v>3719.4</v>
      </c>
      <c r="E19" s="128">
        <v>8105.9999999999991</v>
      </c>
      <c r="F19" s="128">
        <v>8161.7</v>
      </c>
      <c r="G19" s="298" t="s">
        <v>341</v>
      </c>
    </row>
    <row r="20" spans="1:7" ht="36" customHeight="1">
      <c r="A20" s="344" t="s">
        <v>372</v>
      </c>
      <c r="B20" s="128">
        <v>3617.6</v>
      </c>
      <c r="C20" s="128">
        <v>3802.1</v>
      </c>
      <c r="D20" s="128">
        <v>3512.2</v>
      </c>
      <c r="E20" s="128">
        <v>8064.5999999999995</v>
      </c>
      <c r="F20" s="128">
        <v>6628.2</v>
      </c>
      <c r="G20" s="345" t="s">
        <v>174</v>
      </c>
    </row>
    <row r="21" spans="1:7" ht="12.9" customHeight="1">
      <c r="A21" s="344" t="s">
        <v>167</v>
      </c>
      <c r="B21" s="128">
        <v>4.7</v>
      </c>
      <c r="C21" s="128">
        <v>10</v>
      </c>
      <c r="D21" s="128">
        <v>18.399999999999999</v>
      </c>
      <c r="E21" s="128">
        <v>14.699999999999818</v>
      </c>
      <c r="F21" s="128">
        <v>12.1</v>
      </c>
      <c r="G21" s="345" t="s">
        <v>167</v>
      </c>
    </row>
    <row r="22" spans="1:7" ht="12.9" customHeight="1">
      <c r="A22" s="349" t="s">
        <v>168</v>
      </c>
      <c r="B22" s="215">
        <v>33.6</v>
      </c>
      <c r="C22" s="215">
        <v>41.9</v>
      </c>
      <c r="D22" s="215">
        <v>42.7</v>
      </c>
      <c r="E22" s="215">
        <v>26.699999999999989</v>
      </c>
      <c r="F22" s="215">
        <v>55.4</v>
      </c>
      <c r="G22" s="351" t="s">
        <v>175</v>
      </c>
    </row>
    <row r="23" spans="1:7" ht="12" customHeight="1">
      <c r="A23" s="51"/>
      <c r="B23" s="62"/>
      <c r="C23" s="62"/>
      <c r="D23" s="62"/>
      <c r="E23" s="62"/>
      <c r="F23" s="62"/>
      <c r="G23" s="113"/>
    </row>
  </sheetData>
  <mergeCells count="4">
    <mergeCell ref="A2:G2"/>
    <mergeCell ref="A1:G1"/>
    <mergeCell ref="A12:G12"/>
    <mergeCell ref="A13:G13"/>
  </mergeCells>
  <printOptions horizontalCentered="1"/>
  <pageMargins left="0.70866141732283472" right="0.70866141732283472" top="0.62992125984251968" bottom="0.19685039370078741" header="0.31496062992125984" footer="0.35433070866141736"/>
  <pageSetup paperSize="9" orientation="portrait" r:id="rId1"/>
  <headerFooter>
    <oddFooter>&amp;C&amp;"Times New Roman,обычный"&amp;10 18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28"/>
  <dimension ref="A1:J66"/>
  <sheetViews>
    <sheetView tabSelected="1" topLeftCell="A3" workbookViewId="0">
      <selection activeCell="I12" sqref="I12"/>
    </sheetView>
  </sheetViews>
  <sheetFormatPr defaultColWidth="9.109375" defaultRowHeight="13.8"/>
  <cols>
    <col min="1" max="1" width="18.6640625" style="8" customWidth="1"/>
    <col min="2" max="6" width="8.5546875" style="8" customWidth="1"/>
    <col min="7" max="7" width="22.6640625" style="8" customWidth="1"/>
    <col min="8" max="16384" width="9.109375" style="8"/>
  </cols>
  <sheetData>
    <row r="1" spans="1:10" s="352" customFormat="1" ht="45" hidden="1" customHeight="1">
      <c r="A1" s="501" t="s">
        <v>104</v>
      </c>
      <c r="B1" s="501"/>
      <c r="C1" s="501"/>
      <c r="D1" s="501"/>
      <c r="E1" s="501"/>
      <c r="F1" s="501"/>
      <c r="G1" s="501"/>
    </row>
    <row r="2" spans="1:10" s="353" customFormat="1" ht="30" hidden="1" customHeight="1">
      <c r="A2" s="502" t="s">
        <v>373</v>
      </c>
      <c r="B2" s="502"/>
      <c r="C2" s="502"/>
      <c r="D2" s="502"/>
      <c r="E2" s="502"/>
      <c r="F2" s="502"/>
      <c r="G2" s="502"/>
    </row>
    <row r="3" spans="1:10" s="353" customFormat="1" ht="45" customHeight="1">
      <c r="A3" s="481" t="s">
        <v>147</v>
      </c>
      <c r="B3" s="481"/>
      <c r="C3" s="481"/>
      <c r="D3" s="481"/>
      <c r="E3" s="481"/>
      <c r="F3" s="481"/>
      <c r="G3" s="481"/>
    </row>
    <row r="4" spans="1:10" s="353" customFormat="1" ht="45" customHeight="1">
      <c r="A4" s="483" t="s">
        <v>374</v>
      </c>
      <c r="B4" s="483"/>
      <c r="C4" s="483"/>
      <c r="D4" s="483"/>
      <c r="E4" s="483"/>
      <c r="F4" s="483"/>
      <c r="G4" s="483"/>
    </row>
    <row r="5" spans="1:10" ht="15" customHeight="1">
      <c r="A5" s="360"/>
      <c r="B5" s="182">
        <v>2020</v>
      </c>
      <c r="C5" s="182">
        <v>2021</v>
      </c>
      <c r="D5" s="182">
        <v>2022</v>
      </c>
      <c r="E5" s="182">
        <v>2023</v>
      </c>
      <c r="F5" s="182">
        <v>2024</v>
      </c>
      <c r="G5" s="361"/>
    </row>
    <row r="6" spans="1:10" ht="13.2" customHeight="1">
      <c r="A6" s="362"/>
      <c r="B6" s="245"/>
      <c r="C6" s="499" t="s">
        <v>375</v>
      </c>
      <c r="D6" s="500"/>
      <c r="E6" s="245"/>
      <c r="F6" s="245"/>
      <c r="G6" s="363"/>
    </row>
    <row r="7" spans="1:10" ht="12.75" customHeight="1">
      <c r="A7" s="365" t="s">
        <v>0</v>
      </c>
      <c r="B7" s="354">
        <v>11491</v>
      </c>
      <c r="C7" s="354">
        <v>11727</v>
      </c>
      <c r="D7" s="354">
        <v>12258</v>
      </c>
      <c r="E7" s="354">
        <v>13080</v>
      </c>
      <c r="F7" s="354">
        <v>14196</v>
      </c>
      <c r="G7" s="117" t="s">
        <v>26</v>
      </c>
    </row>
    <row r="8" spans="1:10" ht="36" customHeight="1">
      <c r="A8" s="45" t="s">
        <v>387</v>
      </c>
      <c r="B8" s="166">
        <v>164</v>
      </c>
      <c r="C8" s="166">
        <v>173</v>
      </c>
      <c r="D8" s="166">
        <v>176</v>
      </c>
      <c r="E8" s="166">
        <v>200</v>
      </c>
      <c r="F8" s="166">
        <v>155</v>
      </c>
      <c r="G8" s="136" t="s">
        <v>27</v>
      </c>
    </row>
    <row r="9" spans="1:10" ht="13.95" customHeight="1">
      <c r="A9" s="45" t="s">
        <v>388</v>
      </c>
      <c r="B9" s="166">
        <v>55</v>
      </c>
      <c r="C9" s="166">
        <v>58</v>
      </c>
      <c r="D9" s="166">
        <v>58</v>
      </c>
      <c r="E9" s="166">
        <v>69</v>
      </c>
      <c r="F9" s="166">
        <v>83</v>
      </c>
      <c r="G9" s="136" t="s">
        <v>208</v>
      </c>
    </row>
    <row r="10" spans="1:10" ht="22.5" customHeight="1">
      <c r="A10" s="45" t="s">
        <v>389</v>
      </c>
      <c r="B10" s="166">
        <v>619</v>
      </c>
      <c r="C10" s="166">
        <v>607</v>
      </c>
      <c r="D10" s="166">
        <v>699</v>
      </c>
      <c r="E10" s="166">
        <v>756</v>
      </c>
      <c r="F10" s="166">
        <v>639</v>
      </c>
      <c r="G10" s="136" t="s">
        <v>376</v>
      </c>
    </row>
    <row r="11" spans="1:10" ht="36" customHeight="1">
      <c r="A11" s="45" t="s">
        <v>390</v>
      </c>
      <c r="B11" s="166">
        <v>66</v>
      </c>
      <c r="C11" s="166">
        <v>73</v>
      </c>
      <c r="D11" s="166">
        <v>166</v>
      </c>
      <c r="E11" s="166">
        <v>75</v>
      </c>
      <c r="F11" s="166">
        <v>70</v>
      </c>
      <c r="G11" s="136" t="s">
        <v>197</v>
      </c>
    </row>
    <row r="12" spans="1:10" ht="48" customHeight="1">
      <c r="A12" s="45" t="s">
        <v>183</v>
      </c>
      <c r="B12" s="166">
        <v>109</v>
      </c>
      <c r="C12" s="166">
        <v>118</v>
      </c>
      <c r="D12" s="166">
        <v>131</v>
      </c>
      <c r="E12" s="166">
        <v>126</v>
      </c>
      <c r="F12" s="166">
        <v>117</v>
      </c>
      <c r="G12" s="136" t="s">
        <v>377</v>
      </c>
    </row>
    <row r="13" spans="1:10" ht="12.9" customHeight="1">
      <c r="A13" s="45" t="s">
        <v>29</v>
      </c>
      <c r="B13" s="166">
        <v>591</v>
      </c>
      <c r="C13" s="166">
        <v>562</v>
      </c>
      <c r="D13" s="166">
        <v>532</v>
      </c>
      <c r="E13" s="166">
        <v>605</v>
      </c>
      <c r="F13" s="166">
        <v>761</v>
      </c>
      <c r="G13" s="136" t="s">
        <v>30</v>
      </c>
    </row>
    <row r="14" spans="1:10" ht="37.5" customHeight="1">
      <c r="A14" s="45" t="s">
        <v>391</v>
      </c>
      <c r="B14" s="166">
        <v>1080</v>
      </c>
      <c r="C14" s="166">
        <v>1073</v>
      </c>
      <c r="D14" s="166">
        <v>1179</v>
      </c>
      <c r="E14" s="166">
        <v>1128</v>
      </c>
      <c r="F14" s="166">
        <v>1973</v>
      </c>
      <c r="G14" s="136" t="s">
        <v>378</v>
      </c>
    </row>
    <row r="15" spans="1:10" ht="24" customHeight="1">
      <c r="A15" s="45" t="s">
        <v>392</v>
      </c>
      <c r="B15" s="166">
        <v>351</v>
      </c>
      <c r="C15" s="166">
        <v>266</v>
      </c>
      <c r="D15" s="166">
        <v>356</v>
      </c>
      <c r="E15" s="166">
        <v>272</v>
      </c>
      <c r="F15" s="166">
        <v>343</v>
      </c>
      <c r="G15" s="136" t="s">
        <v>31</v>
      </c>
    </row>
    <row r="16" spans="1:10" ht="24" customHeight="1">
      <c r="A16" s="45" t="s">
        <v>32</v>
      </c>
      <c r="B16" s="166">
        <v>82</v>
      </c>
      <c r="C16" s="166">
        <v>85</v>
      </c>
      <c r="D16" s="166">
        <v>87</v>
      </c>
      <c r="E16" s="166">
        <v>113</v>
      </c>
      <c r="F16" s="166">
        <v>189</v>
      </c>
      <c r="G16" s="136" t="s">
        <v>379</v>
      </c>
      <c r="H16" s="355"/>
      <c r="J16" s="355"/>
    </row>
    <row r="17" spans="1:7" ht="12.9" customHeight="1">
      <c r="A17" s="45" t="s">
        <v>393</v>
      </c>
      <c r="B17" s="166">
        <v>529</v>
      </c>
      <c r="C17" s="166">
        <v>544</v>
      </c>
      <c r="D17" s="166">
        <v>491</v>
      </c>
      <c r="E17" s="166">
        <v>573</v>
      </c>
      <c r="F17" s="166">
        <v>412</v>
      </c>
      <c r="G17" s="136" t="s">
        <v>380</v>
      </c>
    </row>
    <row r="18" spans="1:7" ht="12.9" customHeight="1">
      <c r="A18" s="45" t="s">
        <v>33</v>
      </c>
      <c r="B18" s="166">
        <v>47</v>
      </c>
      <c r="C18" s="166">
        <v>49</v>
      </c>
      <c r="D18" s="166">
        <v>48</v>
      </c>
      <c r="E18" s="166">
        <v>48</v>
      </c>
      <c r="F18" s="166">
        <v>74</v>
      </c>
      <c r="G18" s="136" t="s">
        <v>201</v>
      </c>
    </row>
    <row r="19" spans="1:7" ht="28.2" customHeight="1">
      <c r="A19" s="45" t="s">
        <v>394</v>
      </c>
      <c r="B19" s="140">
        <v>483</v>
      </c>
      <c r="C19" s="140">
        <v>520</v>
      </c>
      <c r="D19" s="140">
        <v>502</v>
      </c>
      <c r="E19" s="140">
        <v>568</v>
      </c>
      <c r="F19" s="140">
        <v>574</v>
      </c>
      <c r="G19" s="136" t="s">
        <v>213</v>
      </c>
    </row>
    <row r="20" spans="1:7" ht="24" customHeight="1">
      <c r="A20" s="45" t="s">
        <v>395</v>
      </c>
      <c r="B20" s="166">
        <v>357</v>
      </c>
      <c r="C20" s="166">
        <v>386</v>
      </c>
      <c r="D20" s="166">
        <v>379</v>
      </c>
      <c r="E20" s="166">
        <v>439</v>
      </c>
      <c r="F20" s="166">
        <v>498</v>
      </c>
      <c r="G20" s="136" t="s">
        <v>381</v>
      </c>
    </row>
    <row r="21" spans="1:7" ht="28.2" customHeight="1">
      <c r="A21" s="45" t="s">
        <v>396</v>
      </c>
      <c r="B21" s="166">
        <v>761</v>
      </c>
      <c r="C21" s="166">
        <v>729</v>
      </c>
      <c r="D21" s="166">
        <v>641</v>
      </c>
      <c r="E21" s="166">
        <v>682</v>
      </c>
      <c r="F21" s="166">
        <v>901</v>
      </c>
      <c r="G21" s="136" t="s">
        <v>382</v>
      </c>
    </row>
    <row r="22" spans="1:7" ht="36" customHeight="1">
      <c r="A22" s="45" t="s">
        <v>397</v>
      </c>
      <c r="B22" s="166">
        <v>52</v>
      </c>
      <c r="C22" s="166">
        <v>52</v>
      </c>
      <c r="D22" s="166">
        <v>50</v>
      </c>
      <c r="E22" s="166">
        <v>59</v>
      </c>
      <c r="F22" s="166">
        <v>54</v>
      </c>
      <c r="G22" s="136" t="s">
        <v>383</v>
      </c>
    </row>
    <row r="23" spans="1:7" ht="36" customHeight="1">
      <c r="A23" s="45" t="s">
        <v>398</v>
      </c>
      <c r="B23" s="166">
        <v>217</v>
      </c>
      <c r="C23" s="166">
        <v>218</v>
      </c>
      <c r="D23" s="166">
        <v>220</v>
      </c>
      <c r="E23" s="166">
        <v>220</v>
      </c>
      <c r="F23" s="166">
        <v>322</v>
      </c>
      <c r="G23" s="136" t="s">
        <v>403</v>
      </c>
    </row>
    <row r="24" spans="1:7" ht="36" customHeight="1">
      <c r="A24" s="45" t="s">
        <v>399</v>
      </c>
      <c r="B24" s="166">
        <v>1333</v>
      </c>
      <c r="C24" s="166">
        <v>1377</v>
      </c>
      <c r="D24" s="166">
        <v>1333</v>
      </c>
      <c r="E24" s="166">
        <v>1536</v>
      </c>
      <c r="F24" s="166">
        <v>1111</v>
      </c>
      <c r="G24" s="136" t="s">
        <v>384</v>
      </c>
    </row>
    <row r="25" spans="1:7" ht="12.9" customHeight="1">
      <c r="A25" s="45" t="s">
        <v>36</v>
      </c>
      <c r="B25" s="166">
        <v>3462</v>
      </c>
      <c r="C25" s="166">
        <v>3697</v>
      </c>
      <c r="D25" s="166">
        <v>3978</v>
      </c>
      <c r="E25" s="166">
        <v>4268</v>
      </c>
      <c r="F25" s="166">
        <v>4312</v>
      </c>
      <c r="G25" s="136" t="s">
        <v>35</v>
      </c>
    </row>
    <row r="26" spans="1:7" ht="36" customHeight="1">
      <c r="A26" s="45" t="s">
        <v>400</v>
      </c>
      <c r="B26" s="166">
        <v>437</v>
      </c>
      <c r="C26" s="166">
        <v>396</v>
      </c>
      <c r="D26" s="166">
        <v>396</v>
      </c>
      <c r="E26" s="166">
        <v>456</v>
      </c>
      <c r="F26" s="166">
        <v>478</v>
      </c>
      <c r="G26" s="136" t="s">
        <v>385</v>
      </c>
    </row>
    <row r="27" spans="1:7" ht="24" customHeight="1">
      <c r="A27" s="45" t="s">
        <v>401</v>
      </c>
      <c r="B27" s="166">
        <v>172</v>
      </c>
      <c r="C27" s="166">
        <v>172</v>
      </c>
      <c r="D27" s="166">
        <v>251</v>
      </c>
      <c r="E27" s="166">
        <v>210</v>
      </c>
      <c r="F27" s="166">
        <v>194</v>
      </c>
      <c r="G27" s="136" t="s">
        <v>386</v>
      </c>
    </row>
    <row r="28" spans="1:7" ht="24" customHeight="1">
      <c r="A28" s="366" t="s">
        <v>402</v>
      </c>
      <c r="B28" s="173">
        <v>623</v>
      </c>
      <c r="C28" s="173">
        <v>673</v>
      </c>
      <c r="D28" s="173">
        <v>683</v>
      </c>
      <c r="E28" s="173">
        <v>784</v>
      </c>
      <c r="F28" s="173">
        <v>612</v>
      </c>
      <c r="G28" s="364" t="s">
        <v>37</v>
      </c>
    </row>
    <row r="29" spans="1:7" ht="12" customHeight="1">
      <c r="A29" s="44"/>
      <c r="B29" s="86"/>
      <c r="C29" s="86"/>
      <c r="D29" s="86"/>
      <c r="E29" s="86"/>
      <c r="F29" s="86"/>
      <c r="G29" s="116"/>
    </row>
    <row r="30" spans="1:7" ht="12" customHeight="1">
      <c r="A30" s="44"/>
      <c r="B30" s="86"/>
      <c r="C30" s="86"/>
      <c r="D30" s="86"/>
      <c r="E30" s="86"/>
      <c r="F30" s="86"/>
      <c r="G30" s="116"/>
    </row>
    <row r="31" spans="1:7" ht="12" customHeight="1">
      <c r="A31" s="356"/>
      <c r="B31" s="140"/>
      <c r="C31" s="140"/>
      <c r="D31" s="140"/>
      <c r="E31" s="140"/>
      <c r="F31" s="140"/>
      <c r="G31" s="356"/>
    </row>
    <row r="32" spans="1:7" ht="12" customHeight="1">
      <c r="B32" s="357"/>
      <c r="C32" s="357"/>
      <c r="D32" s="357"/>
      <c r="E32" s="357"/>
      <c r="F32" s="357"/>
    </row>
    <row r="33" spans="1:7" ht="12" customHeight="1">
      <c r="B33" s="358"/>
      <c r="C33" s="358"/>
      <c r="D33" s="358"/>
      <c r="E33" s="358"/>
      <c r="F33" s="357"/>
    </row>
    <row r="34" spans="1:7" ht="12" customHeight="1">
      <c r="B34" s="358"/>
      <c r="C34" s="358"/>
      <c r="D34" s="358"/>
      <c r="E34" s="358"/>
      <c r="F34" s="357"/>
    </row>
    <row r="35" spans="1:7" ht="12" customHeight="1">
      <c r="B35" s="358"/>
      <c r="C35" s="358"/>
      <c r="D35" s="358"/>
      <c r="E35" s="358"/>
      <c r="F35" s="357"/>
    </row>
    <row r="36" spans="1:7" ht="12" customHeight="1">
      <c r="B36" s="358"/>
      <c r="C36" s="358"/>
      <c r="D36" s="358"/>
      <c r="E36" s="358"/>
      <c r="F36" s="357"/>
    </row>
    <row r="37" spans="1:7" ht="12" customHeight="1">
      <c r="B37" s="358"/>
      <c r="C37" s="358"/>
      <c r="D37" s="358"/>
      <c r="E37" s="358"/>
      <c r="F37" s="358"/>
    </row>
    <row r="38" spans="1:7">
      <c r="A38" s="359"/>
      <c r="B38" s="359"/>
      <c r="C38" s="359"/>
      <c r="D38" s="359"/>
      <c r="E38" s="359"/>
      <c r="F38" s="359"/>
      <c r="G38" s="359"/>
    </row>
    <row r="39" spans="1:7">
      <c r="B39" s="358"/>
      <c r="C39" s="358"/>
      <c r="D39" s="358"/>
      <c r="E39" s="358"/>
      <c r="F39" s="358"/>
    </row>
    <row r="40" spans="1:7">
      <c r="B40" s="358"/>
      <c r="C40" s="358"/>
      <c r="D40" s="358"/>
      <c r="E40" s="358"/>
      <c r="F40" s="358"/>
    </row>
    <row r="41" spans="1:7">
      <c r="B41" s="358"/>
      <c r="C41" s="358"/>
      <c r="D41" s="358"/>
      <c r="E41" s="358"/>
      <c r="F41" s="358"/>
    </row>
    <row r="42" spans="1:7">
      <c r="B42" s="358"/>
      <c r="C42" s="358"/>
      <c r="D42" s="358"/>
      <c r="E42" s="358"/>
      <c r="F42" s="358"/>
    </row>
    <row r="43" spans="1:7">
      <c r="B43" s="358"/>
      <c r="C43" s="358"/>
      <c r="D43" s="358"/>
      <c r="E43" s="358"/>
      <c r="F43" s="358"/>
    </row>
    <row r="44" spans="1:7">
      <c r="B44" s="358"/>
      <c r="C44" s="358"/>
      <c r="D44" s="358"/>
      <c r="E44" s="358"/>
      <c r="F44" s="358"/>
    </row>
    <row r="45" spans="1:7">
      <c r="B45" s="358"/>
      <c r="C45" s="358"/>
      <c r="D45" s="358"/>
      <c r="E45" s="358"/>
      <c r="F45" s="358"/>
    </row>
    <row r="46" spans="1:7">
      <c r="B46" s="358"/>
      <c r="C46" s="358"/>
      <c r="D46" s="358"/>
      <c r="E46" s="358"/>
      <c r="F46" s="358"/>
    </row>
    <row r="47" spans="1:7">
      <c r="B47" s="358"/>
      <c r="C47" s="358"/>
      <c r="D47" s="358"/>
      <c r="E47" s="358"/>
      <c r="F47" s="358"/>
    </row>
    <row r="48" spans="1:7">
      <c r="B48" s="358"/>
      <c r="C48" s="358"/>
      <c r="D48" s="358"/>
      <c r="E48" s="358"/>
      <c r="F48" s="358"/>
    </row>
    <row r="49" spans="2:6">
      <c r="B49" s="358"/>
      <c r="C49" s="358"/>
      <c r="D49" s="358"/>
      <c r="E49" s="358"/>
      <c r="F49" s="358"/>
    </row>
    <row r="50" spans="2:6">
      <c r="B50" s="358"/>
      <c r="C50" s="358"/>
      <c r="D50" s="358"/>
      <c r="E50" s="358"/>
      <c r="F50" s="358"/>
    </row>
    <row r="51" spans="2:6">
      <c r="B51" s="358"/>
      <c r="C51" s="358"/>
      <c r="D51" s="358"/>
      <c r="E51" s="358"/>
      <c r="F51" s="358"/>
    </row>
    <row r="52" spans="2:6">
      <c r="B52" s="358"/>
      <c r="C52" s="358"/>
      <c r="D52" s="358"/>
      <c r="E52" s="358"/>
      <c r="F52" s="358"/>
    </row>
    <row r="53" spans="2:6">
      <c r="B53" s="358"/>
      <c r="C53" s="358"/>
      <c r="D53" s="358"/>
      <c r="E53" s="358"/>
      <c r="F53" s="358"/>
    </row>
    <row r="54" spans="2:6">
      <c r="B54" s="358"/>
      <c r="C54" s="358"/>
      <c r="D54" s="358"/>
      <c r="E54" s="358"/>
      <c r="F54" s="358"/>
    </row>
    <row r="55" spans="2:6">
      <c r="B55" s="358"/>
      <c r="C55" s="358"/>
      <c r="D55" s="358"/>
      <c r="E55" s="358"/>
      <c r="F55" s="358"/>
    </row>
    <row r="56" spans="2:6">
      <c r="B56" s="358"/>
      <c r="C56" s="358"/>
      <c r="D56" s="358"/>
      <c r="E56" s="358"/>
      <c r="F56" s="358"/>
    </row>
    <row r="57" spans="2:6">
      <c r="B57" s="358"/>
      <c r="C57" s="358"/>
      <c r="D57" s="358"/>
      <c r="E57" s="358"/>
      <c r="F57" s="358"/>
    </row>
    <row r="58" spans="2:6">
      <c r="B58" s="358"/>
      <c r="C58" s="358"/>
      <c r="D58" s="358"/>
      <c r="E58" s="358"/>
      <c r="F58" s="358"/>
    </row>
    <row r="59" spans="2:6">
      <c r="B59" s="358"/>
      <c r="C59" s="358"/>
      <c r="D59" s="358"/>
      <c r="E59" s="358"/>
      <c r="F59" s="358"/>
    </row>
    <row r="60" spans="2:6">
      <c r="B60" s="358"/>
      <c r="C60" s="358"/>
      <c r="D60" s="358"/>
      <c r="E60" s="358"/>
      <c r="F60" s="358"/>
    </row>
    <row r="61" spans="2:6">
      <c r="B61" s="358"/>
      <c r="C61" s="358"/>
      <c r="D61" s="358"/>
      <c r="E61" s="358"/>
      <c r="F61" s="358"/>
    </row>
    <row r="62" spans="2:6">
      <c r="B62" s="358"/>
      <c r="C62" s="358"/>
      <c r="D62" s="358"/>
      <c r="E62" s="358"/>
      <c r="F62" s="358"/>
    </row>
    <row r="63" spans="2:6">
      <c r="B63" s="358"/>
      <c r="C63" s="358"/>
      <c r="D63" s="358"/>
      <c r="E63" s="358"/>
      <c r="F63" s="358"/>
    </row>
    <row r="64" spans="2:6">
      <c r="B64" s="358"/>
      <c r="C64" s="358"/>
      <c r="D64" s="358"/>
      <c r="E64" s="358"/>
      <c r="F64" s="358"/>
    </row>
    <row r="65" spans="2:6">
      <c r="B65" s="358"/>
      <c r="C65" s="358"/>
      <c r="D65" s="358"/>
      <c r="E65" s="358"/>
      <c r="F65" s="358"/>
    </row>
    <row r="66" spans="2:6">
      <c r="B66" s="358"/>
      <c r="C66" s="358"/>
      <c r="D66" s="358"/>
      <c r="E66" s="358"/>
      <c r="F66" s="358"/>
    </row>
  </sheetData>
  <mergeCells count="5">
    <mergeCell ref="C6:D6"/>
    <mergeCell ref="A1:G1"/>
    <mergeCell ref="A2:G2"/>
    <mergeCell ref="A3:G3"/>
    <mergeCell ref="A4:G4"/>
  </mergeCells>
  <printOptions horizontalCentered="1"/>
  <pageMargins left="0.70866141732283472" right="0.70866141732283472" top="0.62992125984251968" bottom="0.19685039370078741" header="0.31496062992125984" footer="0.31496062992125984"/>
  <pageSetup paperSize="9" firstPageNumber="49" orientation="portrait" useFirstPageNumber="1" horizontalDpi="1200" verticalDpi="1200" r:id="rId1"/>
  <headerFooter>
    <oddFooter>&amp;C&amp;"Times New Roman,обычный"&amp;10 19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29"/>
  <dimension ref="A1:N50"/>
  <sheetViews>
    <sheetView workbookViewId="0">
      <selection activeCell="J10" sqref="J10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1.6640625" style="2" customWidth="1"/>
    <col min="8" max="16384" width="9.109375" style="2"/>
  </cols>
  <sheetData>
    <row r="1" spans="1:14" s="368" customFormat="1" ht="45" customHeight="1">
      <c r="A1" s="503" t="s">
        <v>255</v>
      </c>
      <c r="B1" s="503"/>
      <c r="C1" s="503"/>
      <c r="D1" s="503"/>
      <c r="E1" s="503"/>
      <c r="F1" s="503"/>
      <c r="G1" s="503"/>
      <c r="H1" s="367"/>
      <c r="I1" s="367"/>
      <c r="J1" s="367"/>
    </row>
    <row r="2" spans="1:14" s="1" customFormat="1" ht="48.9" customHeight="1">
      <c r="A2" s="504" t="s">
        <v>256</v>
      </c>
      <c r="B2" s="504"/>
      <c r="C2" s="504"/>
      <c r="D2" s="504"/>
      <c r="E2" s="504"/>
      <c r="F2" s="504"/>
      <c r="G2" s="504"/>
    </row>
    <row r="3" spans="1:14" s="131" customFormat="1" ht="15" customHeight="1">
      <c r="A3" s="220"/>
      <c r="B3" s="178">
        <v>2020</v>
      </c>
      <c r="C3" s="178">
        <v>2021</v>
      </c>
      <c r="D3" s="178">
        <v>2022</v>
      </c>
      <c r="E3" s="178">
        <v>2023</v>
      </c>
      <c r="F3" s="178">
        <v>2024</v>
      </c>
      <c r="G3" s="217"/>
      <c r="H3" s="132"/>
    </row>
    <row r="4" spans="1:14" s="131" customFormat="1" ht="15" customHeight="1">
      <c r="A4" s="249"/>
      <c r="B4" s="505" t="s">
        <v>352</v>
      </c>
      <c r="C4" s="505"/>
      <c r="D4" s="505"/>
      <c r="E4" s="505"/>
      <c r="F4" s="505"/>
      <c r="G4" s="505"/>
      <c r="H4" s="132"/>
    </row>
    <row r="5" spans="1:14" ht="12.75" customHeight="1">
      <c r="A5" s="65" t="s">
        <v>0</v>
      </c>
      <c r="B5" s="61">
        <v>491951</v>
      </c>
      <c r="C5" s="61">
        <v>526701</v>
      </c>
      <c r="D5" s="61">
        <v>537310</v>
      </c>
      <c r="E5" s="61">
        <v>625481</v>
      </c>
      <c r="F5" s="61">
        <v>636948</v>
      </c>
      <c r="G5" s="106" t="s">
        <v>26</v>
      </c>
    </row>
    <row r="6" spans="1:14" ht="24" customHeight="1">
      <c r="A6" s="221" t="s">
        <v>28</v>
      </c>
      <c r="B6" s="141">
        <v>7164</v>
      </c>
      <c r="C6" s="141">
        <v>7109</v>
      </c>
      <c r="D6" s="141">
        <v>7379</v>
      </c>
      <c r="E6" s="141">
        <v>9689</v>
      </c>
      <c r="F6" s="141">
        <v>16113</v>
      </c>
      <c r="G6" s="69" t="s">
        <v>27</v>
      </c>
      <c r="I6" s="14"/>
      <c r="J6" s="14"/>
      <c r="K6" s="14"/>
    </row>
    <row r="7" spans="1:14" ht="24" customHeight="1">
      <c r="A7" s="221" t="s">
        <v>180</v>
      </c>
      <c r="B7" s="141">
        <v>6812</v>
      </c>
      <c r="C7" s="141">
        <v>7379</v>
      </c>
      <c r="D7" s="141">
        <v>7676</v>
      </c>
      <c r="E7" s="141">
        <v>7301</v>
      </c>
      <c r="F7" s="141">
        <v>9569</v>
      </c>
      <c r="G7" s="69" t="s">
        <v>208</v>
      </c>
      <c r="I7" s="12"/>
      <c r="J7" s="12"/>
      <c r="K7" s="12"/>
    </row>
    <row r="8" spans="1:14" ht="24" customHeight="1">
      <c r="A8" s="221" t="s">
        <v>181</v>
      </c>
      <c r="B8" s="141">
        <v>28609</v>
      </c>
      <c r="C8" s="141">
        <v>29490</v>
      </c>
      <c r="D8" s="141">
        <v>32639</v>
      </c>
      <c r="E8" s="141">
        <v>47514</v>
      </c>
      <c r="F8" s="141">
        <v>42605</v>
      </c>
      <c r="G8" s="69" t="s">
        <v>196</v>
      </c>
      <c r="I8" s="12"/>
      <c r="J8" s="12"/>
      <c r="K8" s="12"/>
    </row>
    <row r="9" spans="1:14" ht="48" customHeight="1">
      <c r="A9" s="221" t="s">
        <v>182</v>
      </c>
      <c r="B9" s="141">
        <v>21441</v>
      </c>
      <c r="C9" s="141">
        <v>21907</v>
      </c>
      <c r="D9" s="141">
        <v>22193</v>
      </c>
      <c r="E9" s="141">
        <v>18666</v>
      </c>
      <c r="F9" s="141">
        <v>19233</v>
      </c>
      <c r="G9" s="69" t="s">
        <v>197</v>
      </c>
      <c r="I9" s="12"/>
      <c r="J9" s="12"/>
      <c r="K9" s="12"/>
    </row>
    <row r="10" spans="1:14" ht="48" customHeight="1">
      <c r="A10" s="221" t="s">
        <v>207</v>
      </c>
      <c r="B10" s="141">
        <v>6949</v>
      </c>
      <c r="C10" s="141">
        <v>7064</v>
      </c>
      <c r="D10" s="141">
        <v>7151</v>
      </c>
      <c r="E10" s="141">
        <v>10028</v>
      </c>
      <c r="F10" s="141">
        <v>9676</v>
      </c>
      <c r="G10" s="69" t="s">
        <v>166</v>
      </c>
      <c r="I10" s="12"/>
      <c r="J10" s="12"/>
      <c r="K10" s="12"/>
    </row>
    <row r="11" spans="1:14" ht="12.9" customHeight="1">
      <c r="A11" s="221" t="s">
        <v>29</v>
      </c>
      <c r="B11" s="141">
        <v>10090</v>
      </c>
      <c r="C11" s="141">
        <v>10205</v>
      </c>
      <c r="D11" s="141">
        <v>9502</v>
      </c>
      <c r="E11" s="141">
        <v>18624</v>
      </c>
      <c r="F11" s="141">
        <v>18945</v>
      </c>
      <c r="G11" s="69" t="s">
        <v>30</v>
      </c>
      <c r="I11" s="12"/>
      <c r="J11" s="12"/>
      <c r="K11" s="12"/>
    </row>
    <row r="12" spans="1:14" ht="36" customHeight="1">
      <c r="A12" s="221" t="s">
        <v>184</v>
      </c>
      <c r="B12" s="141">
        <v>20883</v>
      </c>
      <c r="C12" s="141">
        <v>23730</v>
      </c>
      <c r="D12" s="141">
        <v>24596</v>
      </c>
      <c r="E12" s="141">
        <v>49405</v>
      </c>
      <c r="F12" s="141">
        <v>45835</v>
      </c>
      <c r="G12" s="69" t="s">
        <v>198</v>
      </c>
      <c r="I12" s="12"/>
      <c r="J12" s="12"/>
      <c r="K12" s="12"/>
    </row>
    <row r="13" spans="1:14" ht="36" customHeight="1">
      <c r="A13" s="221" t="s">
        <v>185</v>
      </c>
      <c r="B13" s="141">
        <v>16613</v>
      </c>
      <c r="C13" s="141">
        <v>16745</v>
      </c>
      <c r="D13" s="141">
        <v>15523</v>
      </c>
      <c r="E13" s="141">
        <v>21102</v>
      </c>
      <c r="F13" s="141">
        <v>18604</v>
      </c>
      <c r="G13" s="69" t="s">
        <v>31</v>
      </c>
      <c r="I13" s="12"/>
      <c r="J13" s="12"/>
      <c r="K13" s="12"/>
    </row>
    <row r="14" spans="1:14" ht="24" customHeight="1">
      <c r="A14" s="221" t="s">
        <v>32</v>
      </c>
      <c r="B14" s="141">
        <v>2692</v>
      </c>
      <c r="C14" s="141">
        <v>3074</v>
      </c>
      <c r="D14" s="141">
        <v>3830</v>
      </c>
      <c r="E14" s="141">
        <v>6867</v>
      </c>
      <c r="F14" s="141">
        <v>8778</v>
      </c>
      <c r="G14" s="69" t="s">
        <v>199</v>
      </c>
      <c r="I14" s="12"/>
      <c r="J14" s="12"/>
      <c r="K14" s="12"/>
      <c r="L14" s="12"/>
      <c r="N14" s="12"/>
    </row>
    <row r="15" spans="1:14" ht="12.9" customHeight="1">
      <c r="A15" s="221" t="s">
        <v>186</v>
      </c>
      <c r="B15" s="141">
        <v>11844</v>
      </c>
      <c r="C15" s="141">
        <v>12591</v>
      </c>
      <c r="D15" s="141">
        <v>14132</v>
      </c>
      <c r="E15" s="141">
        <v>21676</v>
      </c>
      <c r="F15" s="141">
        <v>19080</v>
      </c>
      <c r="G15" s="69" t="s">
        <v>200</v>
      </c>
      <c r="I15" s="12"/>
      <c r="J15" s="12"/>
      <c r="K15" s="12"/>
    </row>
    <row r="16" spans="1:14" ht="12.9" customHeight="1">
      <c r="A16" s="221" t="s">
        <v>33</v>
      </c>
      <c r="B16" s="141">
        <v>7493</v>
      </c>
      <c r="C16" s="141">
        <v>7572</v>
      </c>
      <c r="D16" s="112">
        <v>9023</v>
      </c>
      <c r="E16" s="112">
        <v>9117</v>
      </c>
      <c r="F16" s="112">
        <v>10677</v>
      </c>
      <c r="G16" s="107" t="s">
        <v>337</v>
      </c>
      <c r="I16" s="12"/>
      <c r="J16" s="12"/>
      <c r="K16" s="12"/>
    </row>
    <row r="17" spans="1:11" ht="36" customHeight="1">
      <c r="A17" s="221" t="s">
        <v>187</v>
      </c>
      <c r="B17" s="112">
        <v>20108</v>
      </c>
      <c r="C17" s="112">
        <v>21388</v>
      </c>
      <c r="D17" s="141">
        <v>22054</v>
      </c>
      <c r="E17" s="141">
        <v>25395</v>
      </c>
      <c r="F17" s="141">
        <v>28931</v>
      </c>
      <c r="G17" s="69" t="s">
        <v>210</v>
      </c>
      <c r="I17" s="12"/>
      <c r="J17" s="12"/>
      <c r="K17" s="12"/>
    </row>
    <row r="18" spans="1:11" ht="24" customHeight="1">
      <c r="A18" s="221" t="s">
        <v>188</v>
      </c>
      <c r="B18" s="141">
        <v>4358</v>
      </c>
      <c r="C18" s="141">
        <v>4614</v>
      </c>
      <c r="D18" s="141">
        <v>4958</v>
      </c>
      <c r="E18" s="141">
        <v>7453</v>
      </c>
      <c r="F18" s="141">
        <v>7639</v>
      </c>
      <c r="G18" s="69" t="s">
        <v>202</v>
      </c>
      <c r="J18" s="12"/>
      <c r="K18" s="12"/>
    </row>
    <row r="19" spans="1:11" ht="36" customHeight="1">
      <c r="A19" s="221" t="s">
        <v>189</v>
      </c>
      <c r="B19" s="141">
        <v>16606</v>
      </c>
      <c r="C19" s="141">
        <v>18134</v>
      </c>
      <c r="D19" s="141">
        <v>17514</v>
      </c>
      <c r="E19" s="141">
        <v>24449</v>
      </c>
      <c r="F19" s="141">
        <v>19025</v>
      </c>
      <c r="G19" s="69" t="s">
        <v>211</v>
      </c>
    </row>
    <row r="20" spans="1:11" ht="36" customHeight="1">
      <c r="A20" s="221" t="s">
        <v>190</v>
      </c>
      <c r="B20" s="141">
        <v>2945</v>
      </c>
      <c r="C20" s="141">
        <v>2911</v>
      </c>
      <c r="D20" s="141">
        <v>3006</v>
      </c>
      <c r="E20" s="141">
        <v>2581</v>
      </c>
      <c r="F20" s="141">
        <v>2152</v>
      </c>
      <c r="G20" s="107" t="s">
        <v>338</v>
      </c>
    </row>
    <row r="21" spans="1:11" ht="36" customHeight="1">
      <c r="A21" s="221" t="s">
        <v>191</v>
      </c>
      <c r="B21" s="141">
        <v>6199</v>
      </c>
      <c r="C21" s="141">
        <v>6952</v>
      </c>
      <c r="D21" s="141">
        <v>8044</v>
      </c>
      <c r="E21" s="141">
        <v>10432</v>
      </c>
      <c r="F21" s="141">
        <v>8983</v>
      </c>
      <c r="G21" s="69" t="s">
        <v>212</v>
      </c>
    </row>
    <row r="22" spans="1:11" ht="48" customHeight="1">
      <c r="A22" s="221" t="s">
        <v>192</v>
      </c>
      <c r="B22" s="141">
        <v>60390</v>
      </c>
      <c r="C22" s="141">
        <v>63965</v>
      </c>
      <c r="D22" s="141">
        <v>63318</v>
      </c>
      <c r="E22" s="141">
        <v>69125</v>
      </c>
      <c r="F22" s="141">
        <v>53451</v>
      </c>
      <c r="G22" s="69" t="s">
        <v>204</v>
      </c>
    </row>
    <row r="23" spans="1:11" ht="12.9" customHeight="1">
      <c r="A23" s="221" t="s">
        <v>36</v>
      </c>
      <c r="B23" s="141">
        <v>169049</v>
      </c>
      <c r="C23" s="141">
        <v>180840</v>
      </c>
      <c r="D23" s="141">
        <v>192384</v>
      </c>
      <c r="E23" s="141">
        <v>189957</v>
      </c>
      <c r="F23" s="141">
        <v>229669</v>
      </c>
      <c r="G23" s="69" t="s">
        <v>35</v>
      </c>
    </row>
    <row r="24" spans="1:11" ht="36" customHeight="1">
      <c r="A24" s="221" t="s">
        <v>193</v>
      </c>
      <c r="B24" s="141">
        <v>69889</v>
      </c>
      <c r="C24" s="141">
        <v>78825</v>
      </c>
      <c r="D24" s="141">
        <v>71795</v>
      </c>
      <c r="E24" s="141">
        <v>74395</v>
      </c>
      <c r="F24" s="141">
        <v>68889</v>
      </c>
      <c r="G24" s="69" t="s">
        <v>205</v>
      </c>
    </row>
    <row r="25" spans="1:11" ht="24" customHeight="1">
      <c r="A25" s="221" t="s">
        <v>194</v>
      </c>
      <c r="B25" s="141">
        <v>7835</v>
      </c>
      <c r="C25" s="141">
        <v>7861</v>
      </c>
      <c r="D25" s="141">
        <v>7954</v>
      </c>
      <c r="E25" s="141">
        <v>8715</v>
      </c>
      <c r="F25" s="141">
        <v>7478</v>
      </c>
      <c r="G25" s="69" t="s">
        <v>206</v>
      </c>
    </row>
    <row r="26" spans="1:11" ht="24" customHeight="1">
      <c r="A26" s="222" t="s">
        <v>195</v>
      </c>
      <c r="B26" s="219">
        <v>4420</v>
      </c>
      <c r="C26" s="219">
        <v>4828</v>
      </c>
      <c r="D26" s="219">
        <v>4668</v>
      </c>
      <c r="E26" s="219">
        <v>4688</v>
      </c>
      <c r="F26" s="219">
        <v>4445</v>
      </c>
      <c r="G26" s="126" t="s">
        <v>37</v>
      </c>
    </row>
    <row r="27" spans="1:11" ht="12.9" customHeight="1">
      <c r="A27" s="66"/>
      <c r="B27" s="54"/>
      <c r="C27" s="54"/>
      <c r="D27" s="54"/>
      <c r="E27" s="54"/>
      <c r="F27" s="54"/>
      <c r="G27" s="69"/>
    </row>
    <row r="28" spans="1:11">
      <c r="B28" s="15"/>
      <c r="C28" s="15"/>
      <c r="D28" s="15"/>
      <c r="E28" s="15"/>
      <c r="F28" s="15"/>
    </row>
    <row r="29" spans="1:11">
      <c r="A29" s="4"/>
      <c r="B29" s="4"/>
      <c r="C29" s="4"/>
      <c r="D29" s="4"/>
      <c r="E29" s="4"/>
      <c r="F29" s="4"/>
      <c r="G29" s="4"/>
    </row>
    <row r="30" spans="1:11">
      <c r="B30" s="15"/>
      <c r="C30" s="15"/>
      <c r="D30" s="15"/>
      <c r="E30" s="15"/>
      <c r="F30" s="15"/>
    </row>
    <row r="31" spans="1:11">
      <c r="B31" s="15"/>
      <c r="C31" s="15"/>
      <c r="D31" s="15"/>
      <c r="E31" s="15"/>
      <c r="F31" s="15"/>
    </row>
    <row r="32" spans="1:11">
      <c r="B32" s="15"/>
      <c r="C32" s="15"/>
      <c r="D32" s="15"/>
      <c r="E32" s="15"/>
      <c r="F32" s="15"/>
    </row>
    <row r="33" spans="2:6">
      <c r="B33" s="15"/>
      <c r="C33" s="15"/>
      <c r="D33" s="15"/>
      <c r="E33" s="15"/>
      <c r="F33" s="15"/>
    </row>
    <row r="34" spans="2:6">
      <c r="B34" s="15"/>
      <c r="C34" s="15"/>
      <c r="D34" s="15"/>
      <c r="E34" s="15"/>
      <c r="F34" s="15"/>
    </row>
    <row r="35" spans="2:6">
      <c r="B35" s="15"/>
      <c r="C35" s="15"/>
      <c r="D35" s="15"/>
      <c r="E35" s="15"/>
      <c r="F35" s="15"/>
    </row>
    <row r="36" spans="2:6">
      <c r="B36" s="15"/>
      <c r="C36" s="15"/>
      <c r="D36" s="15"/>
      <c r="E36" s="15"/>
      <c r="F36" s="15"/>
    </row>
    <row r="37" spans="2:6">
      <c r="B37" s="15"/>
      <c r="C37" s="15"/>
      <c r="D37" s="15"/>
      <c r="E37" s="15"/>
      <c r="F37" s="15"/>
    </row>
    <row r="38" spans="2:6">
      <c r="B38" s="15"/>
      <c r="C38" s="15"/>
      <c r="D38" s="15"/>
      <c r="E38" s="15"/>
      <c r="F38" s="15"/>
    </row>
    <row r="39" spans="2:6">
      <c r="B39" s="15"/>
      <c r="C39" s="15"/>
      <c r="D39" s="15"/>
      <c r="E39" s="15"/>
      <c r="F39" s="15"/>
    </row>
    <row r="40" spans="2:6">
      <c r="B40" s="15"/>
      <c r="C40" s="15"/>
      <c r="D40" s="15"/>
      <c r="E40" s="15"/>
      <c r="F40" s="15"/>
    </row>
    <row r="41" spans="2:6">
      <c r="B41" s="15"/>
      <c r="C41" s="15"/>
      <c r="D41" s="15"/>
      <c r="E41" s="15"/>
      <c r="F41" s="15"/>
    </row>
    <row r="42" spans="2:6">
      <c r="B42" s="15"/>
      <c r="C42" s="15"/>
      <c r="D42" s="15"/>
      <c r="E42" s="15"/>
      <c r="F42" s="15"/>
    </row>
    <row r="43" spans="2:6">
      <c r="B43" s="15"/>
      <c r="C43" s="15"/>
      <c r="D43" s="15"/>
      <c r="E43" s="15"/>
      <c r="F43" s="15"/>
    </row>
    <row r="44" spans="2:6">
      <c r="B44" s="15"/>
      <c r="C44" s="15"/>
      <c r="D44" s="15"/>
      <c r="E44" s="15"/>
      <c r="F44" s="15"/>
    </row>
    <row r="45" spans="2:6">
      <c r="B45" s="15"/>
      <c r="C45" s="15"/>
      <c r="D45" s="15"/>
      <c r="E45" s="15"/>
      <c r="F45" s="15"/>
    </row>
    <row r="46" spans="2:6">
      <c r="B46" s="15"/>
      <c r="C46" s="15"/>
      <c r="D46" s="15"/>
      <c r="E46" s="15"/>
      <c r="F46" s="15"/>
    </row>
    <row r="47" spans="2:6">
      <c r="B47" s="15"/>
      <c r="C47" s="15"/>
      <c r="D47" s="15"/>
      <c r="E47" s="15"/>
      <c r="F47" s="15"/>
    </row>
    <row r="48" spans="2:6">
      <c r="B48" s="15"/>
      <c r="C48" s="15"/>
      <c r="D48" s="15"/>
      <c r="E48" s="15"/>
      <c r="F48" s="15"/>
    </row>
    <row r="49" spans="2:6">
      <c r="B49" s="15"/>
      <c r="C49" s="15"/>
      <c r="D49" s="15"/>
      <c r="E49" s="15"/>
      <c r="F49" s="15"/>
    </row>
    <row r="50" spans="2:6">
      <c r="B50" s="15"/>
      <c r="C50" s="15"/>
      <c r="D50" s="15"/>
      <c r="E50" s="15"/>
      <c r="F50" s="15"/>
    </row>
  </sheetData>
  <mergeCells count="3">
    <mergeCell ref="A1:G1"/>
    <mergeCell ref="A2:G2"/>
    <mergeCell ref="B4:G4"/>
  </mergeCells>
  <printOptions horizontalCentered="1"/>
  <pageMargins left="0.70866141732283472" right="0.70866141732283472" top="0.62992125984251968" bottom="0.19685039370078741" header="0.31496062992125984" footer="0.31496062992125984"/>
  <pageSetup paperSize="9" orientation="portrait" r:id="rId1"/>
  <headerFooter>
    <oddFooter>&amp;C&amp;"Times New Roman,обычный"&amp;10 20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30"/>
  <dimension ref="A1:O60"/>
  <sheetViews>
    <sheetView zoomScaleNormal="100" workbookViewId="0">
      <selection activeCell="A17" sqref="A17:XFD17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1.6640625" style="2" customWidth="1"/>
    <col min="8" max="16384" width="9.109375" style="2"/>
  </cols>
  <sheetData>
    <row r="1" spans="1:15" s="32" customFormat="1" ht="50.1" customHeight="1">
      <c r="A1" s="506" t="s">
        <v>253</v>
      </c>
      <c r="B1" s="506"/>
      <c r="C1" s="506"/>
      <c r="D1" s="506"/>
      <c r="E1" s="506"/>
      <c r="F1" s="506"/>
      <c r="G1" s="506"/>
      <c r="H1" s="29"/>
      <c r="I1" s="29"/>
      <c r="J1" s="29"/>
      <c r="K1" s="29"/>
    </row>
    <row r="2" spans="1:15" s="1" customFormat="1" ht="50.1" customHeight="1">
      <c r="A2" s="494" t="s">
        <v>254</v>
      </c>
      <c r="B2" s="494"/>
      <c r="C2" s="494"/>
      <c r="D2" s="494"/>
      <c r="E2" s="494"/>
      <c r="F2" s="494"/>
      <c r="G2" s="494"/>
    </row>
    <row r="3" spans="1:15" s="131" customFormat="1" ht="15" customHeight="1">
      <c r="A3" s="241"/>
      <c r="B3" s="178">
        <v>2020</v>
      </c>
      <c r="C3" s="178">
        <v>2021</v>
      </c>
      <c r="D3" s="178">
        <v>2022</v>
      </c>
      <c r="E3" s="178">
        <v>2023</v>
      </c>
      <c r="F3" s="178">
        <v>2024</v>
      </c>
      <c r="G3" s="242"/>
      <c r="I3" s="132"/>
    </row>
    <row r="4" spans="1:15" s="131" customFormat="1" ht="15" customHeight="1">
      <c r="A4" s="246"/>
      <c r="B4" s="247"/>
      <c r="C4" s="507" t="s">
        <v>345</v>
      </c>
      <c r="D4" s="507"/>
      <c r="E4" s="247"/>
      <c r="F4" s="247"/>
      <c r="G4" s="248"/>
      <c r="I4" s="132"/>
    </row>
    <row r="5" spans="1:15" ht="12.75" customHeight="1">
      <c r="A5" s="108" t="s">
        <v>0</v>
      </c>
      <c r="B5" s="138">
        <v>18448</v>
      </c>
      <c r="C5" s="138">
        <v>20350</v>
      </c>
      <c r="D5" s="138">
        <v>20577</v>
      </c>
      <c r="E5" s="138">
        <v>20949</v>
      </c>
      <c r="F5" s="138">
        <v>21527</v>
      </c>
      <c r="G5" s="370" t="s">
        <v>26</v>
      </c>
    </row>
    <row r="6" spans="1:15" ht="24" customHeight="1">
      <c r="A6" s="296" t="s">
        <v>28</v>
      </c>
      <c r="B6" s="141">
        <v>147</v>
      </c>
      <c r="C6" s="141">
        <v>174</v>
      </c>
      <c r="D6" s="141">
        <v>181</v>
      </c>
      <c r="E6" s="141">
        <v>126</v>
      </c>
      <c r="F6" s="141">
        <v>167</v>
      </c>
      <c r="G6" s="297" t="s">
        <v>27</v>
      </c>
      <c r="H6" s="14"/>
      <c r="I6" s="14"/>
      <c r="J6" s="14"/>
      <c r="K6" s="14"/>
      <c r="L6" s="14"/>
    </row>
    <row r="7" spans="1:15" ht="24" customHeight="1">
      <c r="A7" s="296" t="s">
        <v>388</v>
      </c>
      <c r="B7" s="141">
        <v>44</v>
      </c>
      <c r="C7" s="141">
        <v>52</v>
      </c>
      <c r="D7" s="141">
        <v>43</v>
      </c>
      <c r="E7" s="141">
        <v>134</v>
      </c>
      <c r="F7" s="141">
        <v>115</v>
      </c>
      <c r="G7" s="297" t="s">
        <v>208</v>
      </c>
      <c r="H7" s="12"/>
      <c r="I7" s="12"/>
      <c r="J7" s="12"/>
      <c r="K7" s="12"/>
      <c r="L7" s="12"/>
    </row>
    <row r="8" spans="1:15" ht="24" customHeight="1">
      <c r="A8" s="296" t="s">
        <v>389</v>
      </c>
      <c r="B8" s="141">
        <v>895</v>
      </c>
      <c r="C8" s="141">
        <v>810</v>
      </c>
      <c r="D8" s="141">
        <v>1022</v>
      </c>
      <c r="E8" s="141">
        <v>826</v>
      </c>
      <c r="F8" s="141">
        <v>795</v>
      </c>
      <c r="G8" s="297" t="s">
        <v>376</v>
      </c>
      <c r="H8" s="12"/>
      <c r="I8" s="12"/>
      <c r="J8" s="12"/>
      <c r="K8" s="12"/>
      <c r="L8" s="12"/>
    </row>
    <row r="9" spans="1:15" ht="48" customHeight="1">
      <c r="A9" s="296" t="s">
        <v>390</v>
      </c>
      <c r="B9" s="141">
        <v>443</v>
      </c>
      <c r="C9" s="141">
        <v>494</v>
      </c>
      <c r="D9" s="141">
        <v>446</v>
      </c>
      <c r="E9" s="141">
        <v>314</v>
      </c>
      <c r="F9" s="141">
        <v>373</v>
      </c>
      <c r="G9" s="297" t="s">
        <v>197</v>
      </c>
      <c r="H9" s="12"/>
      <c r="I9" s="12"/>
      <c r="J9" s="12"/>
      <c r="K9" s="12"/>
      <c r="L9" s="12"/>
    </row>
    <row r="10" spans="1:15" ht="36" customHeight="1">
      <c r="A10" s="296" t="s">
        <v>183</v>
      </c>
      <c r="B10" s="141">
        <v>166</v>
      </c>
      <c r="C10" s="141">
        <v>181</v>
      </c>
      <c r="D10" s="141">
        <v>143</v>
      </c>
      <c r="E10" s="141">
        <v>153</v>
      </c>
      <c r="F10" s="141">
        <v>149</v>
      </c>
      <c r="G10" s="297" t="s">
        <v>404</v>
      </c>
      <c r="H10" s="12"/>
      <c r="I10" s="12"/>
      <c r="J10" s="12"/>
      <c r="K10" s="12"/>
      <c r="L10" s="12"/>
    </row>
    <row r="11" spans="1:15" ht="12.9" customHeight="1">
      <c r="A11" s="296" t="s">
        <v>29</v>
      </c>
      <c r="B11" s="141">
        <v>440</v>
      </c>
      <c r="C11" s="141">
        <v>545</v>
      </c>
      <c r="D11" s="141">
        <v>409</v>
      </c>
      <c r="E11" s="141">
        <v>441</v>
      </c>
      <c r="F11" s="141">
        <v>344</v>
      </c>
      <c r="G11" s="297" t="s">
        <v>30</v>
      </c>
      <c r="H11" s="12"/>
      <c r="I11" s="12"/>
      <c r="J11" s="12"/>
      <c r="K11" s="12"/>
      <c r="L11" s="12"/>
    </row>
    <row r="12" spans="1:15" ht="36" customHeight="1">
      <c r="A12" s="296" t="s">
        <v>391</v>
      </c>
      <c r="B12" s="141">
        <v>1474</v>
      </c>
      <c r="C12" s="141">
        <v>1025</v>
      </c>
      <c r="D12" s="141">
        <v>1501</v>
      </c>
      <c r="E12" s="141">
        <v>1495</v>
      </c>
      <c r="F12" s="141">
        <v>868</v>
      </c>
      <c r="G12" s="297" t="s">
        <v>378</v>
      </c>
      <c r="H12" s="12"/>
      <c r="I12" s="12"/>
      <c r="J12" s="12"/>
      <c r="K12" s="12"/>
      <c r="L12" s="12"/>
    </row>
    <row r="13" spans="1:15" ht="24" customHeight="1">
      <c r="A13" s="296" t="s">
        <v>392</v>
      </c>
      <c r="B13" s="141">
        <v>605</v>
      </c>
      <c r="C13" s="141">
        <v>624</v>
      </c>
      <c r="D13" s="141">
        <v>356</v>
      </c>
      <c r="E13" s="141">
        <v>354</v>
      </c>
      <c r="F13" s="141">
        <v>434</v>
      </c>
      <c r="G13" s="297" t="s">
        <v>31</v>
      </c>
      <c r="H13" s="12"/>
      <c r="I13" s="12"/>
      <c r="J13" s="12"/>
      <c r="K13" s="12"/>
      <c r="L13" s="12"/>
    </row>
    <row r="14" spans="1:15" ht="24" customHeight="1">
      <c r="A14" s="296" t="s">
        <v>32</v>
      </c>
      <c r="B14" s="141">
        <v>129</v>
      </c>
      <c r="C14" s="141">
        <v>149</v>
      </c>
      <c r="D14" s="141">
        <v>120</v>
      </c>
      <c r="E14" s="141">
        <v>135</v>
      </c>
      <c r="F14" s="141">
        <v>135</v>
      </c>
      <c r="G14" s="297" t="s">
        <v>379</v>
      </c>
      <c r="H14" s="12"/>
      <c r="I14" s="12"/>
      <c r="J14" s="12"/>
      <c r="K14" s="12"/>
      <c r="L14" s="12"/>
      <c r="M14" s="12"/>
      <c r="O14" s="12"/>
    </row>
    <row r="15" spans="1:15" ht="12.9" customHeight="1">
      <c r="A15" s="296" t="s">
        <v>393</v>
      </c>
      <c r="B15" s="141">
        <v>1608</v>
      </c>
      <c r="C15" s="141">
        <v>1802</v>
      </c>
      <c r="D15" s="141">
        <v>3077</v>
      </c>
      <c r="E15" s="141">
        <v>3627</v>
      </c>
      <c r="F15" s="141">
        <v>4460</v>
      </c>
      <c r="G15" s="297" t="s">
        <v>380</v>
      </c>
      <c r="H15" s="12"/>
      <c r="I15" s="12"/>
      <c r="J15" s="12"/>
      <c r="K15" s="12"/>
      <c r="L15" s="12"/>
    </row>
    <row r="16" spans="1:15" ht="12.9" customHeight="1">
      <c r="A16" s="296" t="s">
        <v>33</v>
      </c>
      <c r="B16" s="141">
        <v>598</v>
      </c>
      <c r="C16" s="141">
        <v>548</v>
      </c>
      <c r="D16" s="141">
        <v>2038</v>
      </c>
      <c r="E16" s="141">
        <v>2837</v>
      </c>
      <c r="F16" s="141">
        <v>3096</v>
      </c>
      <c r="G16" s="297" t="s">
        <v>337</v>
      </c>
      <c r="H16" s="12"/>
      <c r="I16" s="12"/>
      <c r="J16" s="12"/>
      <c r="K16" s="12"/>
      <c r="L16" s="12"/>
    </row>
    <row r="17" spans="1:12" ht="24" customHeight="1">
      <c r="A17" s="296" t="s">
        <v>394</v>
      </c>
      <c r="B17" s="112">
        <v>1473</v>
      </c>
      <c r="C17" s="112">
        <v>1760</v>
      </c>
      <c r="D17" s="112">
        <v>1540</v>
      </c>
      <c r="E17" s="141">
        <v>1601</v>
      </c>
      <c r="F17" s="141">
        <v>1688</v>
      </c>
      <c r="G17" s="297" t="s">
        <v>213</v>
      </c>
      <c r="H17" s="12"/>
      <c r="I17" s="12"/>
      <c r="J17" s="12"/>
      <c r="K17" s="12"/>
      <c r="L17" s="12"/>
    </row>
    <row r="18" spans="1:12" ht="24" customHeight="1">
      <c r="A18" s="296" t="s">
        <v>395</v>
      </c>
      <c r="B18" s="141">
        <v>270</v>
      </c>
      <c r="C18" s="141">
        <v>347</v>
      </c>
      <c r="D18" s="141">
        <v>214</v>
      </c>
      <c r="E18" s="141">
        <v>161</v>
      </c>
      <c r="F18" s="141">
        <v>240</v>
      </c>
      <c r="G18" s="297" t="s">
        <v>381</v>
      </c>
      <c r="K18" s="12"/>
      <c r="L18" s="12"/>
    </row>
    <row r="19" spans="1:12" ht="36" customHeight="1">
      <c r="A19" s="296" t="s">
        <v>396</v>
      </c>
      <c r="B19" s="141">
        <v>1306</v>
      </c>
      <c r="C19" s="141">
        <v>1591</v>
      </c>
      <c r="D19" s="141">
        <v>1293</v>
      </c>
      <c r="E19" s="141">
        <v>934</v>
      </c>
      <c r="F19" s="141">
        <v>790</v>
      </c>
      <c r="G19" s="297" t="s">
        <v>382</v>
      </c>
    </row>
    <row r="20" spans="1:12" ht="36" customHeight="1">
      <c r="A20" s="296" t="s">
        <v>397</v>
      </c>
      <c r="B20" s="141">
        <v>81</v>
      </c>
      <c r="C20" s="141">
        <v>142</v>
      </c>
      <c r="D20" s="141">
        <v>43</v>
      </c>
      <c r="E20" s="141">
        <v>48</v>
      </c>
      <c r="F20" s="141">
        <v>43</v>
      </c>
      <c r="G20" s="297" t="s">
        <v>405</v>
      </c>
    </row>
    <row r="21" spans="1:12" ht="36" customHeight="1">
      <c r="A21" s="296" t="s">
        <v>398</v>
      </c>
      <c r="B21" s="141">
        <v>107</v>
      </c>
      <c r="C21" s="141">
        <v>119</v>
      </c>
      <c r="D21" s="141">
        <v>86</v>
      </c>
      <c r="E21" s="141">
        <v>96</v>
      </c>
      <c r="F21" s="141">
        <v>92</v>
      </c>
      <c r="G21" s="297" t="s">
        <v>403</v>
      </c>
    </row>
    <row r="22" spans="1:12" ht="36" customHeight="1">
      <c r="A22" s="296" t="s">
        <v>399</v>
      </c>
      <c r="B22" s="141">
        <v>3627</v>
      </c>
      <c r="C22" s="141">
        <v>4271</v>
      </c>
      <c r="D22" s="141">
        <v>3977</v>
      </c>
      <c r="E22" s="141">
        <v>2717</v>
      </c>
      <c r="F22" s="141">
        <v>3201</v>
      </c>
      <c r="G22" s="297" t="s">
        <v>384</v>
      </c>
    </row>
    <row r="23" spans="1:12" ht="12.9" customHeight="1">
      <c r="A23" s="296" t="s">
        <v>36</v>
      </c>
      <c r="B23" s="141">
        <v>4329</v>
      </c>
      <c r="C23" s="141">
        <v>4472</v>
      </c>
      <c r="D23" s="141">
        <v>4701</v>
      </c>
      <c r="E23" s="141">
        <v>6527</v>
      </c>
      <c r="F23" s="141">
        <v>6249</v>
      </c>
      <c r="G23" s="297" t="s">
        <v>35</v>
      </c>
      <c r="H23" s="13"/>
    </row>
    <row r="24" spans="1:12" ht="36" customHeight="1">
      <c r="A24" s="296" t="s">
        <v>400</v>
      </c>
      <c r="B24" s="141">
        <v>1048</v>
      </c>
      <c r="C24" s="141">
        <v>1612</v>
      </c>
      <c r="D24" s="141">
        <v>1221</v>
      </c>
      <c r="E24" s="141">
        <v>1087</v>
      </c>
      <c r="F24" s="141">
        <v>1225</v>
      </c>
      <c r="G24" s="297" t="s">
        <v>385</v>
      </c>
    </row>
    <row r="25" spans="1:12" ht="24" customHeight="1">
      <c r="A25" s="296" t="s">
        <v>401</v>
      </c>
      <c r="B25" s="141">
        <v>221</v>
      </c>
      <c r="C25" s="141">
        <v>195</v>
      </c>
      <c r="D25" s="141">
        <v>128</v>
      </c>
      <c r="E25" s="141">
        <v>104</v>
      </c>
      <c r="F25" s="141">
        <v>129</v>
      </c>
      <c r="G25" s="297" t="s">
        <v>386</v>
      </c>
    </row>
    <row r="26" spans="1:12" ht="24" customHeight="1">
      <c r="A26" s="369" t="s">
        <v>402</v>
      </c>
      <c r="B26" s="219">
        <v>116</v>
      </c>
      <c r="C26" s="219">
        <v>127</v>
      </c>
      <c r="D26" s="219">
        <v>119</v>
      </c>
      <c r="E26" s="219">
        <v>117</v>
      </c>
      <c r="F26" s="219">
        <v>73</v>
      </c>
      <c r="G26" s="371" t="s">
        <v>37</v>
      </c>
    </row>
    <row r="27" spans="1:12" ht="12.9" customHeight="1">
      <c r="A27" s="66"/>
      <c r="B27" s="54"/>
      <c r="C27" s="54"/>
      <c r="D27" s="54"/>
      <c r="E27" s="54"/>
      <c r="F27" s="54"/>
      <c r="G27" s="69"/>
    </row>
    <row r="28" spans="1:12">
      <c r="B28" s="111"/>
      <c r="C28" s="111"/>
      <c r="D28" s="111"/>
      <c r="E28" s="111"/>
      <c r="F28" s="112"/>
    </row>
    <row r="29" spans="1:12">
      <c r="A29" s="496"/>
      <c r="B29" s="496"/>
      <c r="C29" s="496"/>
      <c r="D29" s="496"/>
      <c r="E29" s="496"/>
      <c r="F29" s="496"/>
      <c r="G29" s="496"/>
    </row>
    <row r="30" spans="1:12">
      <c r="B30" s="15"/>
      <c r="C30" s="15"/>
      <c r="D30" s="15"/>
      <c r="E30" s="15"/>
      <c r="F30" s="111"/>
    </row>
    <row r="31" spans="1:12">
      <c r="B31" s="15"/>
      <c r="C31" s="15"/>
      <c r="D31" s="15"/>
      <c r="E31" s="15"/>
      <c r="F31" s="15"/>
    </row>
    <row r="32" spans="1:12">
      <c r="B32" s="15"/>
      <c r="C32" s="15"/>
      <c r="D32" s="15"/>
      <c r="E32" s="15"/>
      <c r="F32" s="15"/>
    </row>
    <row r="33" spans="2:6">
      <c r="B33" s="15"/>
      <c r="C33" s="15"/>
      <c r="D33" s="15"/>
      <c r="E33" s="15"/>
      <c r="F33" s="15"/>
    </row>
    <row r="34" spans="2:6">
      <c r="B34" s="15"/>
      <c r="C34" s="15"/>
      <c r="D34" s="15"/>
      <c r="E34" s="15"/>
      <c r="F34" s="15"/>
    </row>
    <row r="35" spans="2:6">
      <c r="B35" s="15"/>
      <c r="C35" s="15"/>
      <c r="D35" s="15"/>
      <c r="E35" s="15"/>
      <c r="F35" s="15"/>
    </row>
    <row r="36" spans="2:6">
      <c r="B36" s="15"/>
      <c r="C36" s="15"/>
      <c r="D36" s="15"/>
      <c r="E36" s="15"/>
      <c r="F36" s="15"/>
    </row>
    <row r="37" spans="2:6">
      <c r="B37" s="15"/>
      <c r="C37" s="15"/>
      <c r="D37" s="15"/>
      <c r="E37" s="15"/>
      <c r="F37" s="15"/>
    </row>
    <row r="38" spans="2:6">
      <c r="B38" s="15"/>
      <c r="C38" s="15"/>
      <c r="D38" s="15"/>
      <c r="E38" s="15"/>
      <c r="F38" s="15"/>
    </row>
    <row r="39" spans="2:6">
      <c r="B39" s="15"/>
      <c r="C39" s="15"/>
      <c r="D39" s="15"/>
      <c r="E39" s="15"/>
      <c r="F39" s="15"/>
    </row>
    <row r="40" spans="2:6">
      <c r="B40" s="15"/>
      <c r="C40" s="15"/>
      <c r="D40" s="15"/>
      <c r="E40" s="15"/>
      <c r="F40" s="15"/>
    </row>
    <row r="41" spans="2:6">
      <c r="B41" s="15"/>
      <c r="C41" s="15"/>
      <c r="D41" s="15"/>
      <c r="E41" s="15"/>
      <c r="F41" s="15"/>
    </row>
    <row r="42" spans="2:6">
      <c r="B42" s="15"/>
      <c r="C42" s="15"/>
      <c r="D42" s="15"/>
      <c r="E42" s="15"/>
      <c r="F42" s="15"/>
    </row>
    <row r="43" spans="2:6">
      <c r="B43" s="15"/>
      <c r="C43" s="15"/>
      <c r="D43" s="15"/>
      <c r="E43" s="15"/>
      <c r="F43" s="15"/>
    </row>
    <row r="44" spans="2:6">
      <c r="B44" s="15"/>
      <c r="C44" s="15"/>
      <c r="D44" s="15"/>
      <c r="E44" s="15"/>
      <c r="F44" s="15"/>
    </row>
    <row r="45" spans="2:6">
      <c r="B45" s="15"/>
      <c r="C45" s="15"/>
      <c r="D45" s="15"/>
      <c r="E45" s="15"/>
      <c r="F45" s="15"/>
    </row>
    <row r="46" spans="2:6">
      <c r="B46" s="15"/>
      <c r="C46" s="15"/>
      <c r="D46" s="15"/>
      <c r="E46" s="15"/>
      <c r="F46" s="15"/>
    </row>
    <row r="47" spans="2:6">
      <c r="B47" s="15"/>
      <c r="C47" s="15"/>
      <c r="D47" s="15"/>
      <c r="E47" s="15"/>
      <c r="F47" s="15"/>
    </row>
    <row r="48" spans="2:6">
      <c r="B48" s="15"/>
      <c r="C48" s="15"/>
      <c r="D48" s="15"/>
      <c r="E48" s="15"/>
      <c r="F48" s="15"/>
    </row>
    <row r="49" spans="2:6">
      <c r="B49" s="15"/>
      <c r="C49" s="15"/>
      <c r="D49" s="15"/>
      <c r="E49" s="15"/>
      <c r="F49" s="15"/>
    </row>
    <row r="50" spans="2:6">
      <c r="B50" s="15"/>
      <c r="C50" s="15"/>
      <c r="D50" s="15"/>
      <c r="E50" s="15"/>
      <c r="F50" s="15"/>
    </row>
    <row r="51" spans="2:6">
      <c r="B51" s="15"/>
      <c r="C51" s="15"/>
      <c r="D51" s="15"/>
      <c r="E51" s="15"/>
      <c r="F51" s="15"/>
    </row>
    <row r="52" spans="2:6">
      <c r="B52" s="15"/>
      <c r="C52" s="15"/>
      <c r="D52" s="15"/>
      <c r="E52" s="15"/>
      <c r="F52" s="15"/>
    </row>
    <row r="53" spans="2:6">
      <c r="B53" s="15"/>
      <c r="C53" s="15"/>
      <c r="D53" s="15"/>
      <c r="E53" s="15"/>
      <c r="F53" s="15"/>
    </row>
    <row r="54" spans="2:6">
      <c r="B54" s="15"/>
      <c r="C54" s="15"/>
      <c r="D54" s="15"/>
      <c r="E54" s="15"/>
      <c r="F54" s="15"/>
    </row>
    <row r="55" spans="2:6">
      <c r="B55" s="15"/>
      <c r="C55" s="15"/>
      <c r="D55" s="15"/>
      <c r="E55" s="15"/>
      <c r="F55" s="15"/>
    </row>
    <row r="56" spans="2:6">
      <c r="B56" s="15"/>
      <c r="C56" s="15"/>
      <c r="D56" s="15"/>
      <c r="E56" s="15"/>
      <c r="F56" s="15"/>
    </row>
    <row r="57" spans="2:6">
      <c r="B57" s="15"/>
      <c r="C57" s="15"/>
      <c r="D57" s="15"/>
      <c r="E57" s="15"/>
      <c r="F57" s="15"/>
    </row>
    <row r="58" spans="2:6">
      <c r="B58" s="15"/>
      <c r="C58" s="15"/>
      <c r="D58" s="15"/>
      <c r="E58" s="15"/>
      <c r="F58" s="15"/>
    </row>
    <row r="59" spans="2:6">
      <c r="B59" s="15"/>
      <c r="C59" s="15"/>
      <c r="D59" s="15"/>
      <c r="E59" s="15"/>
      <c r="F59" s="15"/>
    </row>
    <row r="60" spans="2:6">
      <c r="B60" s="15"/>
      <c r="C60" s="15"/>
      <c r="D60" s="15"/>
      <c r="E60" s="15"/>
      <c r="F60" s="15"/>
    </row>
  </sheetData>
  <mergeCells count="4">
    <mergeCell ref="A1:G1"/>
    <mergeCell ref="A2:G2"/>
    <mergeCell ref="A29:G29"/>
    <mergeCell ref="C4:D4"/>
  </mergeCells>
  <printOptions horizontalCentered="1"/>
  <pageMargins left="0.70866141732283472" right="0.70866141732283472" top="0.62992125984251968" bottom="0.19685039370078741" header="0.31496062992125984" footer="0.27559055118110237"/>
  <pageSetup paperSize="9" orientation="portrait" r:id="rId1"/>
  <headerFooter>
    <oddFooter>&amp;C&amp;"Times New Roman,обычный"&amp;9 21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32"/>
  <dimension ref="A1:R26"/>
  <sheetViews>
    <sheetView topLeftCell="A10" zoomScaleNormal="100" workbookViewId="0">
      <selection activeCell="A3" sqref="A3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1.6640625" style="2" customWidth="1"/>
    <col min="8" max="8" width="9.6640625" style="2" bestFit="1" customWidth="1"/>
    <col min="9" max="16384" width="9.109375" style="2"/>
  </cols>
  <sheetData>
    <row r="1" spans="1:18" s="32" customFormat="1" ht="50.1" customHeight="1">
      <c r="A1" s="495" t="s">
        <v>288</v>
      </c>
      <c r="B1" s="495"/>
      <c r="C1" s="495"/>
      <c r="D1" s="495"/>
      <c r="E1" s="495"/>
      <c r="F1" s="495"/>
      <c r="G1" s="495"/>
    </row>
    <row r="2" spans="1:18" s="1" customFormat="1" ht="48" customHeight="1">
      <c r="A2" s="494" t="s">
        <v>633</v>
      </c>
      <c r="B2" s="494"/>
      <c r="C2" s="494"/>
      <c r="D2" s="494"/>
      <c r="E2" s="494"/>
      <c r="F2" s="494"/>
      <c r="G2" s="494"/>
    </row>
    <row r="3" spans="1:18" s="131" customFormat="1" ht="15" customHeight="1">
      <c r="A3" s="220"/>
      <c r="B3" s="181">
        <v>2020</v>
      </c>
      <c r="C3" s="181">
        <v>2021</v>
      </c>
      <c r="D3" s="181">
        <v>2022</v>
      </c>
      <c r="E3" s="181">
        <v>2023</v>
      </c>
      <c r="F3" s="181">
        <v>2024</v>
      </c>
      <c r="G3" s="217"/>
    </row>
    <row r="4" spans="1:18" s="131" customFormat="1" ht="15" customHeight="1">
      <c r="A4" s="249"/>
      <c r="B4" s="244"/>
      <c r="C4" s="491" t="s">
        <v>346</v>
      </c>
      <c r="D4" s="491"/>
      <c r="E4" s="244"/>
      <c r="F4" s="244"/>
      <c r="G4" s="250"/>
    </row>
    <row r="5" spans="1:18" ht="12.9" customHeight="1">
      <c r="A5" s="372" t="s">
        <v>0</v>
      </c>
      <c r="B5" s="143">
        <v>5404.1</v>
      </c>
      <c r="C5" s="143">
        <v>5412.9</v>
      </c>
      <c r="D5" s="143">
        <v>5934.9</v>
      </c>
      <c r="E5" s="143">
        <v>12669.2</v>
      </c>
      <c r="F5" s="143">
        <v>14087.4</v>
      </c>
      <c r="G5" s="106" t="s">
        <v>26</v>
      </c>
    </row>
    <row r="6" spans="1:18" ht="24" customHeight="1">
      <c r="A6" s="296" t="s">
        <v>387</v>
      </c>
      <c r="B6" s="128">
        <v>5.0999999999999996</v>
      </c>
      <c r="C6" s="128">
        <v>5.3</v>
      </c>
      <c r="D6" s="128">
        <v>10.7</v>
      </c>
      <c r="E6" s="128">
        <v>10.8</v>
      </c>
      <c r="F6" s="128">
        <v>45.2</v>
      </c>
      <c r="G6" s="297" t="s">
        <v>27</v>
      </c>
    </row>
    <row r="7" spans="1:18" ht="24" customHeight="1">
      <c r="A7" s="296" t="s">
        <v>388</v>
      </c>
      <c r="B7" s="128">
        <v>18.2</v>
      </c>
      <c r="C7" s="128">
        <v>53.2</v>
      </c>
      <c r="D7" s="128">
        <v>18.100000000000001</v>
      </c>
      <c r="E7" s="128">
        <v>48.2</v>
      </c>
      <c r="F7" s="128">
        <v>662.6</v>
      </c>
      <c r="G7" s="297" t="s">
        <v>208</v>
      </c>
    </row>
    <row r="8" spans="1:18" ht="24" customHeight="1">
      <c r="A8" s="296" t="s">
        <v>389</v>
      </c>
      <c r="B8" s="128">
        <v>244.3</v>
      </c>
      <c r="C8" s="128">
        <v>92.6</v>
      </c>
      <c r="D8" s="128">
        <v>342.6</v>
      </c>
      <c r="E8" s="128">
        <v>184</v>
      </c>
      <c r="F8" s="128">
        <v>255.7</v>
      </c>
      <c r="G8" s="297" t="s">
        <v>376</v>
      </c>
    </row>
    <row r="9" spans="1:18" ht="48" customHeight="1">
      <c r="A9" s="296" t="s">
        <v>406</v>
      </c>
      <c r="B9" s="128">
        <v>42.8</v>
      </c>
      <c r="C9" s="128">
        <v>55.9</v>
      </c>
      <c r="D9" s="128">
        <v>52.4</v>
      </c>
      <c r="E9" s="128">
        <v>113.1</v>
      </c>
      <c r="F9" s="128">
        <v>914.5</v>
      </c>
      <c r="G9" s="297" t="s">
        <v>197</v>
      </c>
    </row>
    <row r="10" spans="1:18" ht="36" customHeight="1">
      <c r="A10" s="296" t="s">
        <v>183</v>
      </c>
      <c r="B10" s="128">
        <v>5.3</v>
      </c>
      <c r="C10" s="128">
        <v>6.6</v>
      </c>
      <c r="D10" s="128">
        <v>7.1</v>
      </c>
      <c r="E10" s="128">
        <v>23.6</v>
      </c>
      <c r="F10" s="128">
        <v>64.3</v>
      </c>
      <c r="G10" s="297" t="s">
        <v>377</v>
      </c>
    </row>
    <row r="11" spans="1:18" ht="12.9" customHeight="1">
      <c r="A11" s="296" t="s">
        <v>29</v>
      </c>
      <c r="B11" s="128">
        <v>160</v>
      </c>
      <c r="C11" s="128">
        <v>150.30000000000001</v>
      </c>
      <c r="D11" s="128">
        <v>58.6</v>
      </c>
      <c r="E11" s="128">
        <v>95.3</v>
      </c>
      <c r="F11" s="128">
        <v>57.8</v>
      </c>
      <c r="G11" s="297" t="s">
        <v>30</v>
      </c>
    </row>
    <row r="12" spans="1:18" ht="36" customHeight="1">
      <c r="A12" s="296" t="s">
        <v>391</v>
      </c>
      <c r="B12" s="128">
        <v>231.8</v>
      </c>
      <c r="C12" s="128">
        <v>265.8</v>
      </c>
      <c r="D12" s="128">
        <v>350.8</v>
      </c>
      <c r="E12" s="128">
        <v>1439</v>
      </c>
      <c r="F12" s="128">
        <v>1952.6</v>
      </c>
      <c r="G12" s="297" t="s">
        <v>378</v>
      </c>
    </row>
    <row r="13" spans="1:18" ht="24" customHeight="1">
      <c r="A13" s="296" t="s">
        <v>392</v>
      </c>
      <c r="B13" s="128">
        <v>49.9</v>
      </c>
      <c r="C13" s="128">
        <v>62.6</v>
      </c>
      <c r="D13" s="128">
        <v>52.8</v>
      </c>
      <c r="E13" s="128">
        <v>165.2</v>
      </c>
      <c r="F13" s="128">
        <v>371.2</v>
      </c>
      <c r="G13" s="297" t="s">
        <v>31</v>
      </c>
    </row>
    <row r="14" spans="1:18" ht="24" customHeight="1">
      <c r="A14" s="296" t="s">
        <v>32</v>
      </c>
      <c r="B14" s="128">
        <v>35.6</v>
      </c>
      <c r="C14" s="128">
        <v>23.3</v>
      </c>
      <c r="D14" s="128">
        <v>40</v>
      </c>
      <c r="E14" s="128">
        <v>18.2</v>
      </c>
      <c r="F14" s="128">
        <v>45.8</v>
      </c>
      <c r="G14" s="297" t="s">
        <v>407</v>
      </c>
    </row>
    <row r="15" spans="1:18" ht="12.9" customHeight="1">
      <c r="A15" s="296" t="s">
        <v>408</v>
      </c>
      <c r="B15" s="347">
        <v>1145.9000000000001</v>
      </c>
      <c r="C15" s="347">
        <v>1262.0999999999999</v>
      </c>
      <c r="D15" s="347">
        <v>1167.3</v>
      </c>
      <c r="E15" s="347">
        <v>3706.5</v>
      </c>
      <c r="F15" s="347">
        <v>3439.6</v>
      </c>
      <c r="G15" s="297" t="s">
        <v>380</v>
      </c>
    </row>
    <row r="16" spans="1:18" s="70" customFormat="1" ht="12.9" customHeight="1">
      <c r="A16" s="299" t="s">
        <v>33</v>
      </c>
      <c r="B16" s="347">
        <v>914.8</v>
      </c>
      <c r="C16" s="347">
        <v>1021.8</v>
      </c>
      <c r="D16" s="347">
        <v>824.7</v>
      </c>
      <c r="E16" s="347">
        <v>1886.9</v>
      </c>
      <c r="F16" s="347">
        <v>1361.5</v>
      </c>
      <c r="G16" s="373" t="s">
        <v>209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8" ht="36" customHeight="1">
      <c r="A17" s="296" t="s">
        <v>394</v>
      </c>
      <c r="B17" s="347">
        <v>2042.4</v>
      </c>
      <c r="C17" s="347">
        <v>2230.8000000000002</v>
      </c>
      <c r="D17" s="347">
        <v>1923.8</v>
      </c>
      <c r="E17" s="347">
        <v>1781.3</v>
      </c>
      <c r="F17" s="347">
        <v>1859.7</v>
      </c>
      <c r="G17" s="297" t="s">
        <v>213</v>
      </c>
    </row>
    <row r="18" spans="1:8" ht="24" customHeight="1">
      <c r="A18" s="296" t="s">
        <v>395</v>
      </c>
      <c r="B18" s="347">
        <v>12.2</v>
      </c>
      <c r="C18" s="347">
        <v>17.3</v>
      </c>
      <c r="D18" s="347">
        <v>26.4</v>
      </c>
      <c r="E18" s="347">
        <v>29.4</v>
      </c>
      <c r="F18" s="347">
        <v>82.6</v>
      </c>
      <c r="G18" s="297" t="s">
        <v>381</v>
      </c>
    </row>
    <row r="19" spans="1:8" ht="24" customHeight="1">
      <c r="A19" s="296" t="s">
        <v>396</v>
      </c>
      <c r="B19" s="347">
        <v>123.4</v>
      </c>
      <c r="C19" s="347">
        <v>129.69999999999999</v>
      </c>
      <c r="D19" s="347">
        <v>123.4</v>
      </c>
      <c r="E19" s="347">
        <v>1328.2</v>
      </c>
      <c r="F19" s="347">
        <v>278</v>
      </c>
      <c r="G19" s="297" t="s">
        <v>382</v>
      </c>
    </row>
    <row r="20" spans="1:8" ht="36" customHeight="1">
      <c r="A20" s="296" t="s">
        <v>397</v>
      </c>
      <c r="B20" s="128">
        <v>6.1</v>
      </c>
      <c r="C20" s="128">
        <v>9.4</v>
      </c>
      <c r="D20" s="128">
        <v>6.2</v>
      </c>
      <c r="E20" s="128">
        <v>270.89999999999998</v>
      </c>
      <c r="F20" s="128">
        <v>6.2</v>
      </c>
      <c r="G20" s="297" t="s">
        <v>383</v>
      </c>
    </row>
    <row r="21" spans="1:8" ht="36" customHeight="1">
      <c r="A21" s="296" t="s">
        <v>398</v>
      </c>
      <c r="B21" s="128">
        <v>12</v>
      </c>
      <c r="C21" s="128">
        <v>12.4</v>
      </c>
      <c r="D21" s="128">
        <v>22</v>
      </c>
      <c r="E21" s="128">
        <v>24.9</v>
      </c>
      <c r="F21" s="128">
        <v>32.5</v>
      </c>
      <c r="G21" s="297" t="s">
        <v>403</v>
      </c>
    </row>
    <row r="22" spans="1:8" ht="36" customHeight="1">
      <c r="A22" s="296" t="s">
        <v>399</v>
      </c>
      <c r="B22" s="128">
        <v>547.4</v>
      </c>
      <c r="C22" s="128">
        <v>441.9</v>
      </c>
      <c r="D22" s="128">
        <v>677.2</v>
      </c>
      <c r="E22" s="128">
        <v>2816.2</v>
      </c>
      <c r="F22" s="128">
        <v>2997.9</v>
      </c>
      <c r="G22" s="297" t="s">
        <v>384</v>
      </c>
      <c r="H22" s="38"/>
    </row>
    <row r="23" spans="1:8" ht="12.9" customHeight="1">
      <c r="A23" s="296" t="s">
        <v>36</v>
      </c>
      <c r="B23" s="128">
        <v>289.2</v>
      </c>
      <c r="C23" s="128">
        <v>391.3</v>
      </c>
      <c r="D23" s="128">
        <v>619.6</v>
      </c>
      <c r="E23" s="128">
        <v>366.7</v>
      </c>
      <c r="F23" s="128">
        <v>479.3</v>
      </c>
      <c r="G23" s="297" t="s">
        <v>35</v>
      </c>
    </row>
    <row r="24" spans="1:8" ht="36" customHeight="1">
      <c r="A24" s="296" t="s">
        <v>400</v>
      </c>
      <c r="B24" s="128">
        <v>394.2</v>
      </c>
      <c r="C24" s="128">
        <v>135.5</v>
      </c>
      <c r="D24" s="128">
        <v>398</v>
      </c>
      <c r="E24" s="128">
        <v>451.4</v>
      </c>
      <c r="F24" s="128">
        <v>355.2</v>
      </c>
      <c r="G24" s="297" t="s">
        <v>385</v>
      </c>
    </row>
    <row r="25" spans="1:8" ht="24" customHeight="1">
      <c r="A25" s="296" t="s">
        <v>401</v>
      </c>
      <c r="B25" s="128">
        <v>16.600000000000001</v>
      </c>
      <c r="C25" s="128">
        <v>48.5</v>
      </c>
      <c r="D25" s="128">
        <v>19</v>
      </c>
      <c r="E25" s="128">
        <v>38.5</v>
      </c>
      <c r="F25" s="128">
        <v>163.4</v>
      </c>
      <c r="G25" s="297" t="s">
        <v>386</v>
      </c>
    </row>
    <row r="26" spans="1:8" ht="24" customHeight="1">
      <c r="A26" s="369" t="s">
        <v>402</v>
      </c>
      <c r="B26" s="215">
        <v>27.8</v>
      </c>
      <c r="C26" s="215">
        <v>27.8</v>
      </c>
      <c r="D26" s="215">
        <v>25.1</v>
      </c>
      <c r="E26" s="215">
        <v>28.7</v>
      </c>
      <c r="F26" s="215">
        <v>29.4</v>
      </c>
      <c r="G26" s="371" t="s">
        <v>37</v>
      </c>
    </row>
  </sheetData>
  <mergeCells count="3">
    <mergeCell ref="A1:G1"/>
    <mergeCell ref="A2:G2"/>
    <mergeCell ref="C4:D4"/>
  </mergeCells>
  <printOptions horizontalCentered="1"/>
  <pageMargins left="0.70866141732283472" right="0.70866141732283472" top="0.62992125984251968" bottom="0.19685039370078741" header="0.31496062992125984" footer="0.31496062992125984"/>
  <pageSetup paperSize="9" fitToWidth="0" orientation="portrait" r:id="rId1"/>
  <headerFooter>
    <oddFooter>&amp;C&amp;"Times New Roman,обычный"&amp;10 22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Лист19"/>
  <dimension ref="A1:R60"/>
  <sheetViews>
    <sheetView topLeftCell="A8" workbookViewId="0">
      <selection activeCell="H28" sqref="H28"/>
    </sheetView>
  </sheetViews>
  <sheetFormatPr defaultColWidth="9.109375" defaultRowHeight="13.8"/>
  <cols>
    <col min="1" max="1" width="20.6640625" style="2" customWidth="1"/>
    <col min="2" max="6" width="8.5546875" style="2" customWidth="1"/>
    <col min="7" max="7" width="22.6640625" style="2" customWidth="1"/>
    <col min="8" max="8" width="9.109375" style="2"/>
    <col min="9" max="18" width="9.109375" style="144"/>
    <col min="19" max="16384" width="9.109375" style="2"/>
  </cols>
  <sheetData>
    <row r="1" spans="1:18" ht="36" customHeight="1">
      <c r="A1" s="509" t="s">
        <v>125</v>
      </c>
      <c r="B1" s="509"/>
      <c r="C1" s="509"/>
      <c r="D1" s="509"/>
      <c r="E1" s="509"/>
      <c r="F1" s="509"/>
      <c r="G1" s="509"/>
    </row>
    <row r="2" spans="1:18" s="28" customFormat="1" ht="36" customHeight="1">
      <c r="A2" s="510" t="s">
        <v>258</v>
      </c>
      <c r="B2" s="510"/>
      <c r="C2" s="510"/>
      <c r="D2" s="510"/>
      <c r="E2" s="510"/>
      <c r="F2" s="510"/>
      <c r="G2" s="510"/>
      <c r="I2" s="145"/>
      <c r="J2" s="145"/>
      <c r="K2" s="145"/>
      <c r="L2" s="145"/>
      <c r="M2" s="145"/>
      <c r="N2" s="145"/>
      <c r="O2" s="145"/>
      <c r="P2" s="145"/>
      <c r="Q2" s="145"/>
      <c r="R2" s="145"/>
    </row>
    <row r="3" spans="1:18" s="28" customFormat="1" ht="12.9" customHeight="1">
      <c r="A3" s="147"/>
      <c r="B3" s="147"/>
      <c r="C3" s="147"/>
      <c r="D3" s="147"/>
      <c r="E3" s="147"/>
      <c r="F3" s="147"/>
      <c r="G3" s="147"/>
      <c r="I3" s="145"/>
      <c r="J3" s="145"/>
      <c r="K3" s="145"/>
      <c r="L3" s="145"/>
      <c r="M3" s="145"/>
      <c r="N3" s="145"/>
      <c r="O3" s="145"/>
      <c r="P3" s="145"/>
      <c r="Q3" s="145"/>
      <c r="R3" s="145"/>
    </row>
    <row r="4" spans="1:18" s="28" customFormat="1" ht="36" customHeight="1">
      <c r="A4" s="495" t="s">
        <v>122</v>
      </c>
      <c r="B4" s="495"/>
      <c r="C4" s="495"/>
      <c r="D4" s="495"/>
      <c r="E4" s="495"/>
      <c r="F4" s="495"/>
      <c r="G4" s="495"/>
      <c r="I4" s="145"/>
      <c r="J4" s="145"/>
      <c r="K4" s="145"/>
      <c r="L4" s="145"/>
      <c r="M4" s="145"/>
      <c r="N4" s="145"/>
      <c r="O4" s="145"/>
      <c r="P4" s="145"/>
      <c r="Q4" s="145"/>
      <c r="R4" s="145"/>
    </row>
    <row r="5" spans="1:18" s="28" customFormat="1" ht="36" customHeight="1">
      <c r="A5" s="494" t="s">
        <v>259</v>
      </c>
      <c r="B5" s="494"/>
      <c r="C5" s="494"/>
      <c r="D5" s="494"/>
      <c r="E5" s="494"/>
      <c r="F5" s="494"/>
      <c r="G5" s="494"/>
      <c r="I5" s="145"/>
      <c r="J5" s="145"/>
      <c r="K5" s="145"/>
      <c r="L5" s="145"/>
      <c r="M5" s="145"/>
      <c r="N5" s="145"/>
      <c r="O5" s="145"/>
      <c r="P5" s="145"/>
      <c r="Q5" s="145"/>
      <c r="R5" s="145"/>
    </row>
    <row r="6" spans="1:18" s="28" customFormat="1" ht="18" customHeight="1">
      <c r="A6" s="509" t="s">
        <v>123</v>
      </c>
      <c r="B6" s="509"/>
      <c r="C6" s="509"/>
      <c r="D6" s="509"/>
      <c r="E6" s="509"/>
      <c r="F6" s="509"/>
      <c r="G6" s="509"/>
      <c r="I6" s="145"/>
      <c r="J6" s="145"/>
      <c r="K6" s="145"/>
      <c r="L6" s="145"/>
      <c r="M6" s="145"/>
      <c r="N6" s="145"/>
      <c r="O6" s="145"/>
      <c r="P6" s="145"/>
      <c r="Q6" s="145"/>
      <c r="R6" s="145"/>
    </row>
    <row r="7" spans="1:18" s="28" customFormat="1" ht="18" customHeight="1">
      <c r="A7" s="494" t="s">
        <v>124</v>
      </c>
      <c r="B7" s="494"/>
      <c r="C7" s="494"/>
      <c r="D7" s="494"/>
      <c r="E7" s="494"/>
      <c r="F7" s="494"/>
      <c r="G7" s="494"/>
      <c r="I7" s="145"/>
      <c r="J7" s="145"/>
      <c r="K7" s="145"/>
      <c r="L7" s="145"/>
      <c r="M7" s="145"/>
      <c r="N7" s="145"/>
      <c r="O7" s="145"/>
      <c r="P7" s="145"/>
      <c r="Q7" s="145"/>
      <c r="R7" s="145"/>
    </row>
    <row r="8" spans="1:18" s="18" customFormat="1" ht="15" customHeight="1">
      <c r="A8" s="183"/>
      <c r="B8" s="181">
        <v>2020</v>
      </c>
      <c r="C8" s="181">
        <v>2021</v>
      </c>
      <c r="D8" s="181">
        <v>2022</v>
      </c>
      <c r="E8" s="181">
        <v>2023</v>
      </c>
      <c r="F8" s="182">
        <v>2024</v>
      </c>
      <c r="G8" s="183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9" spans="1:18" s="18" customFormat="1" ht="24" customHeight="1">
      <c r="A9" s="243"/>
      <c r="B9" s="491" t="s">
        <v>351</v>
      </c>
      <c r="C9" s="491"/>
      <c r="D9" s="491"/>
      <c r="E9" s="491"/>
      <c r="F9" s="491"/>
      <c r="G9" s="243"/>
      <c r="I9" s="146"/>
      <c r="J9" s="146"/>
      <c r="K9" s="146"/>
      <c r="L9" s="146"/>
      <c r="M9" s="146"/>
      <c r="N9" s="146"/>
      <c r="O9" s="146"/>
      <c r="P9" s="146"/>
      <c r="Q9" s="146"/>
      <c r="R9" s="146"/>
    </row>
    <row r="10" spans="1:18" ht="12.9" customHeight="1">
      <c r="A10" s="223" t="s">
        <v>12</v>
      </c>
      <c r="B10" s="224">
        <v>222589</v>
      </c>
      <c r="C10" s="224">
        <v>247090</v>
      </c>
      <c r="D10" s="224">
        <v>255315</v>
      </c>
      <c r="E10" s="225">
        <v>301544</v>
      </c>
      <c r="F10" s="225">
        <v>314307</v>
      </c>
      <c r="G10" s="226" t="s">
        <v>13</v>
      </c>
    </row>
    <row r="11" spans="1:18" ht="12.9" customHeight="1">
      <c r="A11" s="227" t="s">
        <v>14</v>
      </c>
      <c r="B11" s="228">
        <v>10298</v>
      </c>
      <c r="C11" s="228">
        <v>10685</v>
      </c>
      <c r="D11" s="228">
        <v>11358</v>
      </c>
      <c r="E11" s="228">
        <v>15351</v>
      </c>
      <c r="F11" s="229">
        <v>17752</v>
      </c>
      <c r="G11" s="194" t="s">
        <v>1</v>
      </c>
    </row>
    <row r="12" spans="1:18" ht="12.9" customHeight="1">
      <c r="A12" s="227" t="s">
        <v>15</v>
      </c>
      <c r="B12" s="228">
        <v>20606</v>
      </c>
      <c r="C12" s="228">
        <v>21526</v>
      </c>
      <c r="D12" s="228">
        <v>23128</v>
      </c>
      <c r="E12" s="228">
        <v>28455</v>
      </c>
      <c r="F12" s="230">
        <v>31570</v>
      </c>
      <c r="G12" s="194" t="s">
        <v>9</v>
      </c>
    </row>
    <row r="13" spans="1:18" ht="12.9" customHeight="1">
      <c r="A13" s="227" t="s">
        <v>16</v>
      </c>
      <c r="B13" s="228">
        <v>10928</v>
      </c>
      <c r="C13" s="228">
        <v>11925</v>
      </c>
      <c r="D13" s="228">
        <v>13125</v>
      </c>
      <c r="E13" s="228">
        <v>14880</v>
      </c>
      <c r="F13" s="230">
        <v>15377</v>
      </c>
      <c r="G13" s="194" t="s">
        <v>3</v>
      </c>
    </row>
    <row r="14" spans="1:18" ht="12.9" customHeight="1">
      <c r="A14" s="227" t="s">
        <v>17</v>
      </c>
      <c r="B14" s="228">
        <v>8352</v>
      </c>
      <c r="C14" s="228">
        <v>9031</v>
      </c>
      <c r="D14" s="228">
        <v>9985</v>
      </c>
      <c r="E14" s="228">
        <v>12058</v>
      </c>
      <c r="F14" s="230">
        <v>12711</v>
      </c>
      <c r="G14" s="194" t="s">
        <v>4</v>
      </c>
    </row>
    <row r="15" spans="1:18" ht="12.9" customHeight="1">
      <c r="A15" s="227" t="s">
        <v>18</v>
      </c>
      <c r="B15" s="228">
        <v>14877</v>
      </c>
      <c r="C15" s="228">
        <v>15957</v>
      </c>
      <c r="D15" s="228">
        <v>17306</v>
      </c>
      <c r="E15" s="228">
        <v>22631</v>
      </c>
      <c r="F15" s="230">
        <v>24897</v>
      </c>
      <c r="G15" s="194" t="s">
        <v>19</v>
      </c>
    </row>
    <row r="16" spans="1:18" ht="12.9" customHeight="1">
      <c r="A16" s="227" t="s">
        <v>20</v>
      </c>
      <c r="B16" s="228">
        <v>5796</v>
      </c>
      <c r="C16" s="228">
        <v>6465</v>
      </c>
      <c r="D16" s="228">
        <v>7853</v>
      </c>
      <c r="E16" s="228">
        <v>9002</v>
      </c>
      <c r="F16" s="230">
        <v>9514</v>
      </c>
      <c r="G16" s="194" t="s">
        <v>5</v>
      </c>
    </row>
    <row r="17" spans="1:7" ht="12.9" customHeight="1">
      <c r="A17" s="227" t="s">
        <v>21</v>
      </c>
      <c r="B17" s="228">
        <v>19665</v>
      </c>
      <c r="C17" s="228">
        <v>20712</v>
      </c>
      <c r="D17" s="228">
        <v>22121</v>
      </c>
      <c r="E17" s="228">
        <v>36630</v>
      </c>
      <c r="F17" s="230">
        <v>24827</v>
      </c>
      <c r="G17" s="194" t="s">
        <v>6</v>
      </c>
    </row>
    <row r="18" spans="1:7" ht="12.9" customHeight="1">
      <c r="A18" s="227" t="s">
        <v>22</v>
      </c>
      <c r="B18" s="228">
        <v>114544</v>
      </c>
      <c r="C18" s="228">
        <v>131906</v>
      </c>
      <c r="D18" s="228">
        <v>130616</v>
      </c>
      <c r="E18" s="228">
        <v>142202</v>
      </c>
      <c r="F18" s="230">
        <v>155047</v>
      </c>
      <c r="G18" s="194" t="s">
        <v>7</v>
      </c>
    </row>
    <row r="19" spans="1:7" ht="12.9" customHeight="1">
      <c r="A19" s="227" t="s">
        <v>23</v>
      </c>
      <c r="B19" s="228">
        <v>17523</v>
      </c>
      <c r="C19" s="228">
        <v>18883</v>
      </c>
      <c r="D19" s="228">
        <v>19823</v>
      </c>
      <c r="E19" s="228">
        <v>20335</v>
      </c>
      <c r="F19" s="230">
        <v>22612</v>
      </c>
      <c r="G19" s="194" t="s">
        <v>8</v>
      </c>
    </row>
    <row r="20" spans="1:7" ht="12.9" customHeight="1">
      <c r="A20" s="227"/>
      <c r="B20" s="228"/>
      <c r="C20" s="228"/>
      <c r="D20" s="228"/>
      <c r="E20" s="228"/>
      <c r="F20" s="230"/>
      <c r="G20" s="194"/>
    </row>
    <row r="21" spans="1:7" ht="12.9" customHeight="1">
      <c r="A21" s="511" t="s">
        <v>333</v>
      </c>
      <c r="B21" s="511"/>
      <c r="C21" s="511"/>
      <c r="D21" s="511"/>
      <c r="E21" s="511"/>
      <c r="F21" s="511"/>
      <c r="G21" s="511"/>
    </row>
    <row r="22" spans="1:7" ht="12.9" customHeight="1">
      <c r="A22" s="223" t="s">
        <v>12</v>
      </c>
      <c r="B22" s="224">
        <v>100</v>
      </c>
      <c r="C22" s="224">
        <v>100</v>
      </c>
      <c r="D22" s="224">
        <v>100</v>
      </c>
      <c r="E22" s="224">
        <v>100</v>
      </c>
      <c r="F22" s="224">
        <f>F10/F$10*100</f>
        <v>100</v>
      </c>
      <c r="G22" s="226" t="s">
        <v>13</v>
      </c>
    </row>
    <row r="23" spans="1:7" ht="12.9" customHeight="1">
      <c r="A23" s="227" t="s">
        <v>14</v>
      </c>
      <c r="B23" s="191">
        <v>4.5999999999999996</v>
      </c>
      <c r="C23" s="191">
        <v>4.3</v>
      </c>
      <c r="D23" s="191">
        <v>4.4000000000000004</v>
      </c>
      <c r="E23" s="191">
        <v>5.0907993526649511</v>
      </c>
      <c r="F23" s="191">
        <f>F11/F$10*100</f>
        <v>5.6479811140063694</v>
      </c>
      <c r="G23" s="194" t="s">
        <v>1</v>
      </c>
    </row>
    <row r="24" spans="1:7" ht="12.9" customHeight="1">
      <c r="A24" s="227" t="s">
        <v>24</v>
      </c>
      <c r="B24" s="191">
        <v>9.3000000000000007</v>
      </c>
      <c r="C24" s="191">
        <v>8.6999999999999993</v>
      </c>
      <c r="D24" s="191">
        <v>9.1</v>
      </c>
      <c r="E24" s="191">
        <v>9.4364338206032947</v>
      </c>
      <c r="F24" s="191">
        <f t="shared" ref="F24:F31" si="0">F12/F$10*100</f>
        <v>10.044319725618584</v>
      </c>
      <c r="G24" s="194" t="s">
        <v>2</v>
      </c>
    </row>
    <row r="25" spans="1:7" ht="12.9" customHeight="1">
      <c r="A25" s="227" t="s">
        <v>16</v>
      </c>
      <c r="B25" s="191">
        <v>4.9000000000000004</v>
      </c>
      <c r="C25" s="191">
        <v>4.8</v>
      </c>
      <c r="D25" s="191">
        <v>5.0999999999999996</v>
      </c>
      <c r="E25" s="191">
        <v>5</v>
      </c>
      <c r="F25" s="191">
        <f t="shared" si="0"/>
        <v>4.892350472627081</v>
      </c>
      <c r="G25" s="194" t="s">
        <v>10</v>
      </c>
    </row>
    <row r="26" spans="1:7" ht="12.9" customHeight="1">
      <c r="A26" s="227" t="s">
        <v>17</v>
      </c>
      <c r="B26" s="191">
        <v>3.8</v>
      </c>
      <c r="C26" s="191">
        <v>3.7</v>
      </c>
      <c r="D26" s="191">
        <v>3.9</v>
      </c>
      <c r="E26" s="191">
        <v>3.998753084127026</v>
      </c>
      <c r="F26" s="191">
        <f t="shared" si="0"/>
        <v>4.044135192661952</v>
      </c>
      <c r="G26" s="194" t="s">
        <v>4</v>
      </c>
    </row>
    <row r="27" spans="1:7" ht="12.9" customHeight="1">
      <c r="A27" s="227" t="s">
        <v>18</v>
      </c>
      <c r="B27" s="191">
        <v>6.7</v>
      </c>
      <c r="C27" s="191">
        <v>6.5</v>
      </c>
      <c r="D27" s="191">
        <v>6.7</v>
      </c>
      <c r="E27" s="191">
        <v>7.5050407237418089</v>
      </c>
      <c r="F27" s="191">
        <f t="shared" si="0"/>
        <v>7.9212362435453239</v>
      </c>
      <c r="G27" s="194" t="s">
        <v>19</v>
      </c>
    </row>
    <row r="28" spans="1:7" ht="12.9" customHeight="1">
      <c r="A28" s="227" t="s">
        <v>20</v>
      </c>
      <c r="B28" s="191">
        <v>2.6</v>
      </c>
      <c r="C28" s="191">
        <v>2.6</v>
      </c>
      <c r="D28" s="191">
        <v>3.1</v>
      </c>
      <c r="E28" s="191">
        <v>2.9</v>
      </c>
      <c r="F28" s="191">
        <f t="shared" si="0"/>
        <v>3.0269768092979157</v>
      </c>
      <c r="G28" s="194" t="s">
        <v>5</v>
      </c>
    </row>
    <row r="29" spans="1:7" ht="12.9" customHeight="1">
      <c r="A29" s="227" t="s">
        <v>21</v>
      </c>
      <c r="B29" s="191">
        <v>8.8000000000000007</v>
      </c>
      <c r="C29" s="191">
        <v>8.4</v>
      </c>
      <c r="D29" s="191">
        <v>8.6999999999999993</v>
      </c>
      <c r="E29" s="191">
        <v>12.147480964635344</v>
      </c>
      <c r="F29" s="191">
        <f t="shared" si="0"/>
        <v>7.8989650246415133</v>
      </c>
      <c r="G29" s="194" t="s">
        <v>6</v>
      </c>
    </row>
    <row r="30" spans="1:7" ht="12.9" customHeight="1">
      <c r="A30" s="227" t="s">
        <v>22</v>
      </c>
      <c r="B30" s="191">
        <v>51.4</v>
      </c>
      <c r="C30" s="191">
        <v>53.4</v>
      </c>
      <c r="D30" s="191">
        <v>51.2</v>
      </c>
      <c r="E30" s="191">
        <v>47.157960363993311</v>
      </c>
      <c r="F30" s="191">
        <f t="shared" si="0"/>
        <v>49.329795391130325</v>
      </c>
      <c r="G30" s="194" t="s">
        <v>7</v>
      </c>
    </row>
    <row r="31" spans="1:7" ht="12.9" customHeight="1">
      <c r="A31" s="176" t="s">
        <v>23</v>
      </c>
      <c r="B31" s="202">
        <v>7.9</v>
      </c>
      <c r="C31" s="202">
        <v>7.6</v>
      </c>
      <c r="D31" s="202">
        <v>7.8</v>
      </c>
      <c r="E31" s="202">
        <v>6.7436261374791071</v>
      </c>
      <c r="F31" s="202">
        <f t="shared" si="0"/>
        <v>7.1942400264709345</v>
      </c>
      <c r="G31" s="177" t="s">
        <v>8</v>
      </c>
    </row>
    <row r="32" spans="1:7" ht="12" customHeight="1">
      <c r="A32" s="52"/>
      <c r="B32" s="59"/>
      <c r="C32" s="59"/>
      <c r="D32" s="59"/>
      <c r="E32" s="59"/>
      <c r="F32" s="59"/>
      <c r="G32" s="102"/>
    </row>
    <row r="33" spans="1:18" ht="12" customHeight="1">
      <c r="A33" s="109"/>
      <c r="B33" s="109"/>
      <c r="C33" s="109"/>
      <c r="D33" s="109"/>
      <c r="E33" s="109"/>
      <c r="F33" s="109"/>
      <c r="G33" s="109"/>
    </row>
    <row r="34" spans="1:18" ht="18" customHeight="1"/>
    <row r="35" spans="1:18" ht="12.9" customHeight="1"/>
    <row r="36" spans="1:18" ht="18" customHeight="1"/>
    <row r="37" spans="1:18" ht="12.9" customHeight="1"/>
    <row r="38" spans="1:18" s="18" customFormat="1" ht="15" customHeight="1">
      <c r="I38" s="146"/>
      <c r="J38" s="146"/>
      <c r="K38" s="146"/>
      <c r="L38" s="146"/>
      <c r="M38" s="146"/>
      <c r="N38" s="146"/>
      <c r="O38" s="146"/>
      <c r="P38" s="146"/>
      <c r="Q38" s="146"/>
      <c r="R38" s="146"/>
    </row>
    <row r="48" spans="1:18" ht="13.5" customHeight="1"/>
    <row r="49" spans="1:17" ht="12" customHeight="1">
      <c r="H49" s="159"/>
      <c r="I49" s="160"/>
      <c r="J49" s="161"/>
      <c r="K49" s="161"/>
      <c r="L49" s="160"/>
      <c r="M49" s="161"/>
      <c r="N49" s="161"/>
      <c r="O49" s="160"/>
      <c r="P49" s="160"/>
      <c r="Q49" s="160"/>
    </row>
    <row r="50" spans="1:17" ht="12" customHeight="1">
      <c r="H50" s="162"/>
      <c r="I50" s="162"/>
      <c r="J50" s="160"/>
      <c r="K50" s="160"/>
      <c r="L50" s="159"/>
      <c r="M50" s="159"/>
      <c r="N50" s="159"/>
      <c r="O50" s="159"/>
      <c r="P50" s="159"/>
      <c r="Q50" s="159"/>
    </row>
    <row r="51" spans="1:17" ht="12" customHeight="1">
      <c r="H51" s="159"/>
      <c r="I51" s="160"/>
      <c r="J51" s="161"/>
      <c r="K51" s="161"/>
      <c r="L51" s="160"/>
      <c r="M51" s="161"/>
      <c r="N51" s="161"/>
      <c r="O51" s="160"/>
      <c r="P51" s="160"/>
      <c r="Q51" s="160"/>
    </row>
    <row r="52" spans="1:17" ht="14.4">
      <c r="A52" s="496"/>
      <c r="B52" s="508"/>
      <c r="C52" s="508"/>
      <c r="D52" s="508"/>
      <c r="E52" s="508"/>
      <c r="F52" s="508"/>
      <c r="G52" s="508"/>
      <c r="H52" s="159"/>
      <c r="I52" s="160"/>
      <c r="J52" s="161"/>
      <c r="K52" s="161"/>
      <c r="L52" s="160"/>
      <c r="M52" s="161"/>
      <c r="N52" s="161"/>
      <c r="O52" s="160"/>
      <c r="P52" s="160"/>
      <c r="Q52" s="160"/>
    </row>
    <row r="53" spans="1:17" ht="14.4">
      <c r="H53" s="159"/>
      <c r="I53" s="160"/>
      <c r="J53" s="161"/>
      <c r="K53" s="161"/>
      <c r="L53" s="160"/>
      <c r="M53" s="161"/>
      <c r="N53" s="161"/>
      <c r="O53" s="160"/>
      <c r="P53" s="160"/>
      <c r="Q53" s="160"/>
    </row>
    <row r="54" spans="1:17" ht="14.4">
      <c r="H54" s="159"/>
      <c r="I54" s="160"/>
      <c r="J54" s="161"/>
      <c r="K54" s="161"/>
      <c r="L54" s="160"/>
      <c r="M54" s="161"/>
      <c r="N54" s="161"/>
      <c r="O54" s="160"/>
      <c r="P54" s="160"/>
      <c r="Q54" s="160"/>
    </row>
    <row r="55" spans="1:17" ht="14.4">
      <c r="H55" s="159"/>
      <c r="I55" s="160"/>
      <c r="J55" s="161"/>
      <c r="K55" s="161"/>
      <c r="L55" s="160"/>
      <c r="M55" s="161"/>
      <c r="N55" s="161"/>
      <c r="O55" s="160"/>
      <c r="P55" s="160"/>
      <c r="Q55" s="160"/>
    </row>
    <row r="56" spans="1:17" ht="14.4">
      <c r="H56" s="159"/>
      <c r="I56" s="160"/>
      <c r="J56" s="161"/>
      <c r="K56" s="161"/>
      <c r="L56" s="160"/>
      <c r="M56" s="161"/>
      <c r="N56" s="161"/>
      <c r="O56" s="160"/>
      <c r="P56" s="160"/>
      <c r="Q56" s="160"/>
    </row>
    <row r="57" spans="1:17" ht="14.4">
      <c r="H57" s="159"/>
      <c r="I57" s="160"/>
      <c r="J57" s="161"/>
      <c r="K57" s="161"/>
      <c r="L57" s="160"/>
      <c r="M57" s="161"/>
      <c r="N57" s="161"/>
      <c r="O57" s="160"/>
      <c r="P57" s="160"/>
      <c r="Q57" s="160"/>
    </row>
    <row r="58" spans="1:17" ht="14.4">
      <c r="H58" s="159"/>
      <c r="I58" s="160"/>
      <c r="J58" s="161"/>
      <c r="K58" s="161"/>
      <c r="L58" s="160"/>
      <c r="M58" s="161"/>
      <c r="N58" s="161"/>
      <c r="O58" s="160"/>
      <c r="P58" s="160"/>
      <c r="Q58" s="160"/>
    </row>
    <row r="59" spans="1:17" ht="14.4">
      <c r="H59" s="159"/>
      <c r="I59" s="160"/>
      <c r="J59" s="161"/>
      <c r="K59" s="161"/>
      <c r="L59" s="160"/>
      <c r="M59" s="161"/>
      <c r="N59" s="161"/>
      <c r="O59" s="160"/>
      <c r="P59" s="160"/>
      <c r="Q59" s="160"/>
    </row>
    <row r="60" spans="1:17" ht="14.4">
      <c r="H60" s="159"/>
      <c r="I60" s="160"/>
      <c r="J60" s="161"/>
      <c r="K60" s="161"/>
      <c r="L60" s="160"/>
      <c r="M60" s="161"/>
      <c r="N60" s="161"/>
      <c r="O60" s="160"/>
      <c r="P60" s="160"/>
      <c r="Q60" s="160"/>
    </row>
  </sheetData>
  <mergeCells count="9">
    <mergeCell ref="A52:G52"/>
    <mergeCell ref="A1:G1"/>
    <mergeCell ref="A2:G2"/>
    <mergeCell ref="A4:G4"/>
    <mergeCell ref="A5:G5"/>
    <mergeCell ref="A7:G7"/>
    <mergeCell ref="A6:G6"/>
    <mergeCell ref="B9:F9"/>
    <mergeCell ref="A21:G21"/>
  </mergeCells>
  <pageMargins left="0.70866141732283472" right="0.70866141732283472" top="0.62992125984251968" bottom="0.15748031496062992" header="0.31496062992125984" footer="0.19685039370078741"/>
  <pageSetup paperSize="9" fitToHeight="0" orientation="portrait" r:id="rId1"/>
  <headerFooter>
    <oddFooter>&amp;C&amp;"Times New Roman,обычный"&amp;10 23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Лист21"/>
  <dimension ref="A1:P76"/>
  <sheetViews>
    <sheetView topLeftCell="A19" zoomScaleNormal="100" workbookViewId="0">
      <selection activeCell="A3" sqref="A3"/>
    </sheetView>
  </sheetViews>
  <sheetFormatPr defaultColWidth="9.109375" defaultRowHeight="13.8"/>
  <cols>
    <col min="1" max="1" width="20.6640625" style="2" customWidth="1"/>
    <col min="2" max="6" width="8.5546875" style="2" customWidth="1"/>
    <col min="7" max="7" width="22.6640625" style="2" customWidth="1"/>
    <col min="8" max="16384" width="9.109375" style="2"/>
  </cols>
  <sheetData>
    <row r="1" spans="1:7" customFormat="1" ht="15.6">
      <c r="A1" s="509" t="s">
        <v>343</v>
      </c>
      <c r="B1" s="509"/>
      <c r="C1" s="509"/>
      <c r="D1" s="509"/>
      <c r="E1" s="509"/>
      <c r="F1" s="509"/>
      <c r="G1" s="509"/>
    </row>
    <row r="2" spans="1:7" customFormat="1" ht="16.2">
      <c r="A2" s="512" t="s">
        <v>634</v>
      </c>
      <c r="B2" s="512"/>
      <c r="C2" s="512"/>
      <c r="D2" s="512"/>
      <c r="E2" s="512"/>
      <c r="F2" s="512"/>
      <c r="G2" s="512"/>
    </row>
    <row r="3" spans="1:7" customFormat="1" ht="14.4">
      <c r="A3" s="183"/>
      <c r="B3" s="181">
        <v>2020</v>
      </c>
      <c r="C3" s="181">
        <v>2021</v>
      </c>
      <c r="D3" s="181">
        <v>2022</v>
      </c>
      <c r="E3" s="181">
        <v>2023</v>
      </c>
      <c r="F3" s="182">
        <v>2024</v>
      </c>
      <c r="G3" s="183"/>
    </row>
    <row r="4" spans="1:7" customFormat="1" ht="14.4">
      <c r="A4" s="243"/>
      <c r="B4" s="244"/>
      <c r="C4" s="491" t="s">
        <v>347</v>
      </c>
      <c r="D4" s="513"/>
      <c r="E4" s="513"/>
      <c r="F4" s="245"/>
      <c r="G4" s="243"/>
    </row>
    <row r="5" spans="1:7" customFormat="1" ht="14.4">
      <c r="A5" s="84" t="s">
        <v>12</v>
      </c>
      <c r="B5" s="56">
        <v>4903</v>
      </c>
      <c r="C5" s="56">
        <v>3644</v>
      </c>
      <c r="D5" s="56">
        <v>3896</v>
      </c>
      <c r="E5" s="56">
        <v>2678</v>
      </c>
      <c r="F5" s="56">
        <v>4468</v>
      </c>
      <c r="G5" s="169" t="s">
        <v>13</v>
      </c>
    </row>
    <row r="6" spans="1:7" customFormat="1" ht="14.4">
      <c r="A6" s="46" t="s">
        <v>14</v>
      </c>
      <c r="B6" s="135">
        <v>76</v>
      </c>
      <c r="C6" s="135">
        <v>66</v>
      </c>
      <c r="D6" s="135">
        <v>69</v>
      </c>
      <c r="E6" s="135">
        <v>72</v>
      </c>
      <c r="F6" s="135">
        <v>75</v>
      </c>
      <c r="G6" s="119" t="s">
        <v>1</v>
      </c>
    </row>
    <row r="7" spans="1:7" customFormat="1" ht="14.4">
      <c r="A7" s="46" t="s">
        <v>15</v>
      </c>
      <c r="B7" s="135">
        <v>273</v>
      </c>
      <c r="C7" s="135">
        <v>271</v>
      </c>
      <c r="D7" s="135">
        <v>260</v>
      </c>
      <c r="E7" s="135">
        <v>270</v>
      </c>
      <c r="F7" s="135">
        <v>269</v>
      </c>
      <c r="G7" s="119" t="s">
        <v>9</v>
      </c>
    </row>
    <row r="8" spans="1:7" customFormat="1" ht="14.4">
      <c r="A8" s="46" t="s">
        <v>16</v>
      </c>
      <c r="B8" s="135">
        <v>217</v>
      </c>
      <c r="C8" s="135">
        <v>187</v>
      </c>
      <c r="D8" s="135">
        <v>171</v>
      </c>
      <c r="E8" s="135">
        <v>146</v>
      </c>
      <c r="F8" s="135">
        <v>187</v>
      </c>
      <c r="G8" s="119" t="s">
        <v>3</v>
      </c>
    </row>
    <row r="9" spans="1:7" customFormat="1" ht="14.4">
      <c r="A9" s="46" t="s">
        <v>17</v>
      </c>
      <c r="B9" s="135">
        <v>78</v>
      </c>
      <c r="C9" s="135">
        <v>48</v>
      </c>
      <c r="D9" s="135">
        <v>40</v>
      </c>
      <c r="E9" s="135">
        <v>59</v>
      </c>
      <c r="F9" s="135">
        <v>158</v>
      </c>
      <c r="G9" s="119" t="s">
        <v>4</v>
      </c>
    </row>
    <row r="10" spans="1:7" customFormat="1" ht="14.4">
      <c r="A10" s="46" t="s">
        <v>18</v>
      </c>
      <c r="B10" s="135">
        <v>253</v>
      </c>
      <c r="C10" s="135">
        <v>255</v>
      </c>
      <c r="D10" s="135">
        <v>273</v>
      </c>
      <c r="E10" s="135">
        <v>258</v>
      </c>
      <c r="F10" s="135">
        <v>290</v>
      </c>
      <c r="G10" s="119" t="s">
        <v>19</v>
      </c>
    </row>
    <row r="11" spans="1:7" customFormat="1" ht="14.4">
      <c r="A11" s="46" t="s">
        <v>20</v>
      </c>
      <c r="B11" s="135">
        <v>251</v>
      </c>
      <c r="C11" s="135">
        <v>247</v>
      </c>
      <c r="D11" s="135">
        <v>200</v>
      </c>
      <c r="E11" s="135">
        <v>124</v>
      </c>
      <c r="F11" s="135">
        <v>228</v>
      </c>
      <c r="G11" s="119" t="s">
        <v>5</v>
      </c>
    </row>
    <row r="12" spans="1:7" customFormat="1" ht="14.4">
      <c r="A12" s="46" t="s">
        <v>21</v>
      </c>
      <c r="B12" s="135">
        <v>337</v>
      </c>
      <c r="C12" s="135">
        <v>331</v>
      </c>
      <c r="D12" s="135">
        <v>295</v>
      </c>
      <c r="E12" s="135">
        <v>467</v>
      </c>
      <c r="F12" s="135">
        <v>232</v>
      </c>
      <c r="G12" s="119" t="s">
        <v>6</v>
      </c>
    </row>
    <row r="13" spans="1:7" customFormat="1" ht="14.4">
      <c r="A13" s="46" t="s">
        <v>22</v>
      </c>
      <c r="B13" s="135">
        <v>2333</v>
      </c>
      <c r="C13" s="135">
        <v>1937</v>
      </c>
      <c r="D13" s="135">
        <v>2262</v>
      </c>
      <c r="E13" s="135">
        <v>964</v>
      </c>
      <c r="F13" s="135">
        <v>1690</v>
      </c>
      <c r="G13" s="119" t="s">
        <v>7</v>
      </c>
    </row>
    <row r="14" spans="1:7" customFormat="1" ht="14.4">
      <c r="A14" s="256" t="s">
        <v>23</v>
      </c>
      <c r="B14" s="257">
        <v>1085</v>
      </c>
      <c r="C14" s="257">
        <v>302</v>
      </c>
      <c r="D14" s="257">
        <v>326</v>
      </c>
      <c r="E14" s="257">
        <v>318</v>
      </c>
      <c r="F14" s="257">
        <v>1339</v>
      </c>
      <c r="G14" s="258" t="s">
        <v>8</v>
      </c>
    </row>
    <row r="16" spans="1:7" ht="18" customHeight="1">
      <c r="A16" s="515" t="s">
        <v>289</v>
      </c>
      <c r="B16" s="515"/>
      <c r="C16" s="515"/>
      <c r="D16" s="515"/>
      <c r="E16" s="515"/>
      <c r="F16" s="515"/>
      <c r="G16" s="515"/>
    </row>
    <row r="17" spans="1:7" ht="18" customHeight="1">
      <c r="A17" s="510" t="s">
        <v>109</v>
      </c>
      <c r="B17" s="510"/>
      <c r="C17" s="510"/>
      <c r="D17" s="510"/>
      <c r="E17" s="510"/>
      <c r="F17" s="510"/>
      <c r="G17" s="510"/>
    </row>
    <row r="18" spans="1:7" s="133" customFormat="1" ht="15" customHeight="1">
      <c r="A18" s="183"/>
      <c r="B18" s="181">
        <v>2020</v>
      </c>
      <c r="C18" s="181">
        <v>2021</v>
      </c>
      <c r="D18" s="181">
        <v>2022</v>
      </c>
      <c r="E18" s="181">
        <v>2023</v>
      </c>
      <c r="F18" s="182">
        <v>2024</v>
      </c>
      <c r="G18" s="183"/>
    </row>
    <row r="19" spans="1:7" s="133" customFormat="1" ht="15" customHeight="1">
      <c r="A19" s="243"/>
      <c r="B19" s="244"/>
      <c r="C19" s="491" t="s">
        <v>347</v>
      </c>
      <c r="D19" s="491"/>
      <c r="E19" s="491"/>
      <c r="F19" s="245"/>
      <c r="G19" s="243"/>
    </row>
    <row r="20" spans="1:7" s="5" customFormat="1" ht="12.9" customHeight="1">
      <c r="A20" s="53" t="s">
        <v>12</v>
      </c>
      <c r="B20" s="71">
        <v>9478</v>
      </c>
      <c r="C20" s="71">
        <v>9085</v>
      </c>
      <c r="D20" s="71">
        <v>8928</v>
      </c>
      <c r="E20" s="71">
        <v>11560</v>
      </c>
      <c r="F20" s="56">
        <v>12116</v>
      </c>
      <c r="G20" s="101" t="s">
        <v>13</v>
      </c>
    </row>
    <row r="21" spans="1:7" s="5" customFormat="1" ht="12.9" customHeight="1">
      <c r="A21" s="52" t="s">
        <v>14</v>
      </c>
      <c r="B21" s="57">
        <v>123</v>
      </c>
      <c r="C21" s="57">
        <v>227</v>
      </c>
      <c r="D21" s="57">
        <v>150</v>
      </c>
      <c r="E21" s="57">
        <v>579</v>
      </c>
      <c r="F21" s="135">
        <v>317</v>
      </c>
      <c r="G21" s="102" t="s">
        <v>1</v>
      </c>
    </row>
    <row r="22" spans="1:7" s="5" customFormat="1" ht="12.9" customHeight="1">
      <c r="A22" s="52" t="s">
        <v>24</v>
      </c>
      <c r="B22" s="57">
        <v>595</v>
      </c>
      <c r="C22" s="57">
        <v>604</v>
      </c>
      <c r="D22" s="57">
        <v>473</v>
      </c>
      <c r="E22" s="57">
        <v>1742</v>
      </c>
      <c r="F22" s="135">
        <v>664</v>
      </c>
      <c r="G22" s="102" t="s">
        <v>2</v>
      </c>
    </row>
    <row r="23" spans="1:7" s="5" customFormat="1" ht="12.9" customHeight="1">
      <c r="A23" s="52" t="s">
        <v>16</v>
      </c>
      <c r="B23" s="57">
        <v>416</v>
      </c>
      <c r="C23" s="57">
        <v>460</v>
      </c>
      <c r="D23" s="57">
        <v>392</v>
      </c>
      <c r="E23" s="57">
        <v>501</v>
      </c>
      <c r="F23" s="135">
        <v>596</v>
      </c>
      <c r="G23" s="102" t="s">
        <v>10</v>
      </c>
    </row>
    <row r="24" spans="1:7" s="5" customFormat="1" ht="12.9" customHeight="1">
      <c r="A24" s="52" t="s">
        <v>17</v>
      </c>
      <c r="B24" s="57">
        <v>318</v>
      </c>
      <c r="C24" s="57">
        <v>240</v>
      </c>
      <c r="D24" s="57">
        <v>220</v>
      </c>
      <c r="E24" s="57">
        <v>445</v>
      </c>
      <c r="F24" s="135">
        <v>167</v>
      </c>
      <c r="G24" s="102" t="s">
        <v>4</v>
      </c>
    </row>
    <row r="25" spans="1:7" s="5" customFormat="1" ht="12.9" customHeight="1">
      <c r="A25" s="52" t="s">
        <v>18</v>
      </c>
      <c r="B25" s="57">
        <v>399</v>
      </c>
      <c r="C25" s="57">
        <v>287</v>
      </c>
      <c r="D25" s="57">
        <v>395</v>
      </c>
      <c r="E25" s="57">
        <v>546</v>
      </c>
      <c r="F25" s="135">
        <v>449</v>
      </c>
      <c r="G25" s="102" t="s">
        <v>19</v>
      </c>
    </row>
    <row r="26" spans="1:7" s="5" customFormat="1" ht="12.9" customHeight="1">
      <c r="A26" s="52" t="s">
        <v>20</v>
      </c>
      <c r="B26" s="57">
        <v>828</v>
      </c>
      <c r="C26" s="57">
        <v>808</v>
      </c>
      <c r="D26" s="57">
        <v>744</v>
      </c>
      <c r="E26" s="57">
        <v>443</v>
      </c>
      <c r="F26" s="135">
        <v>212</v>
      </c>
      <c r="G26" s="102" t="s">
        <v>5</v>
      </c>
    </row>
    <row r="27" spans="1:7" s="5" customFormat="1" ht="12.9" customHeight="1">
      <c r="A27" s="52" t="s">
        <v>21</v>
      </c>
      <c r="B27" s="57">
        <v>850</v>
      </c>
      <c r="C27" s="57">
        <v>916</v>
      </c>
      <c r="D27" s="57">
        <v>942</v>
      </c>
      <c r="E27" s="57">
        <v>1276</v>
      </c>
      <c r="F27" s="135">
        <v>685</v>
      </c>
      <c r="G27" s="102" t="s">
        <v>6</v>
      </c>
    </row>
    <row r="28" spans="1:7" s="5" customFormat="1" ht="12.9" customHeight="1">
      <c r="A28" s="52" t="s">
        <v>22</v>
      </c>
      <c r="B28" s="57">
        <v>5603</v>
      </c>
      <c r="C28" s="57">
        <v>5165</v>
      </c>
      <c r="D28" s="57">
        <v>5242</v>
      </c>
      <c r="E28" s="57">
        <v>4691</v>
      </c>
      <c r="F28" s="135">
        <v>8470</v>
      </c>
      <c r="G28" s="102" t="s">
        <v>7</v>
      </c>
    </row>
    <row r="29" spans="1:7" s="5" customFormat="1" ht="12.9" customHeight="1">
      <c r="A29" s="176" t="s">
        <v>23</v>
      </c>
      <c r="B29" s="259">
        <v>346</v>
      </c>
      <c r="C29" s="259">
        <v>378</v>
      </c>
      <c r="D29" s="259">
        <v>370</v>
      </c>
      <c r="E29" s="259">
        <v>1337</v>
      </c>
      <c r="F29" s="257">
        <v>556</v>
      </c>
      <c r="G29" s="177" t="s">
        <v>8</v>
      </c>
    </row>
    <row r="30" spans="1:7" s="5" customFormat="1" ht="13.2" customHeight="1">
      <c r="A30" s="52"/>
      <c r="B30" s="57"/>
      <c r="C30" s="57"/>
      <c r="D30" s="57"/>
      <c r="E30" s="57"/>
      <c r="F30" s="57"/>
      <c r="G30" s="102"/>
    </row>
    <row r="31" spans="1:7" ht="18" customHeight="1">
      <c r="A31" s="515" t="s">
        <v>291</v>
      </c>
      <c r="B31" s="515"/>
      <c r="C31" s="515"/>
      <c r="D31" s="515"/>
      <c r="E31" s="515"/>
      <c r="F31" s="515"/>
      <c r="G31" s="515"/>
    </row>
    <row r="32" spans="1:7" ht="18" customHeight="1">
      <c r="A32" s="512" t="s">
        <v>38</v>
      </c>
      <c r="B32" s="512"/>
      <c r="C32" s="512"/>
      <c r="D32" s="512"/>
      <c r="E32" s="512"/>
      <c r="F32" s="512"/>
      <c r="G32" s="512"/>
    </row>
    <row r="33" spans="1:7" s="131" customFormat="1" ht="15" customHeight="1">
      <c r="A33" s="262"/>
      <c r="B33" s="263">
        <v>2020</v>
      </c>
      <c r="C33" s="263">
        <v>2021</v>
      </c>
      <c r="D33" s="263">
        <v>2022</v>
      </c>
      <c r="E33" s="263">
        <v>2023</v>
      </c>
      <c r="F33" s="264" t="s">
        <v>248</v>
      </c>
      <c r="G33" s="262"/>
    </row>
    <row r="34" spans="1:7" s="131" customFormat="1" ht="15" customHeight="1">
      <c r="A34" s="234"/>
      <c r="B34" s="260"/>
      <c r="C34" s="516" t="s">
        <v>347</v>
      </c>
      <c r="D34" s="516"/>
      <c r="E34" s="516"/>
      <c r="F34" s="261"/>
      <c r="G34" s="234"/>
    </row>
    <row r="35" spans="1:7" ht="12.9" customHeight="1">
      <c r="A35" s="53" t="s">
        <v>12</v>
      </c>
      <c r="B35" s="71">
        <v>7821</v>
      </c>
      <c r="C35" s="71">
        <v>8151</v>
      </c>
      <c r="D35" s="71">
        <v>8421</v>
      </c>
      <c r="E35" s="71">
        <v>9099</v>
      </c>
      <c r="F35" s="71">
        <v>11225</v>
      </c>
      <c r="G35" s="101" t="s">
        <v>13</v>
      </c>
    </row>
    <row r="36" spans="1:7" ht="12.9" customHeight="1">
      <c r="A36" s="52" t="s">
        <v>14</v>
      </c>
      <c r="B36" s="57">
        <v>538</v>
      </c>
      <c r="C36" s="57">
        <v>583</v>
      </c>
      <c r="D36" s="57">
        <v>598</v>
      </c>
      <c r="E36" s="57">
        <v>625</v>
      </c>
      <c r="F36" s="57">
        <v>654</v>
      </c>
      <c r="G36" s="102" t="s">
        <v>1</v>
      </c>
    </row>
    <row r="37" spans="1:7" ht="12.9" customHeight="1">
      <c r="A37" s="52" t="s">
        <v>15</v>
      </c>
      <c r="B37" s="57">
        <v>770</v>
      </c>
      <c r="C37" s="57">
        <v>876</v>
      </c>
      <c r="D37" s="57">
        <v>968</v>
      </c>
      <c r="E37" s="57">
        <v>1027</v>
      </c>
      <c r="F37" s="57">
        <v>1023</v>
      </c>
      <c r="G37" s="102" t="s">
        <v>9</v>
      </c>
    </row>
    <row r="38" spans="1:7" ht="12.9" customHeight="1">
      <c r="A38" s="52" t="s">
        <v>16</v>
      </c>
      <c r="B38" s="57">
        <v>619</v>
      </c>
      <c r="C38" s="57">
        <v>656</v>
      </c>
      <c r="D38" s="57">
        <v>670</v>
      </c>
      <c r="E38" s="57">
        <v>685</v>
      </c>
      <c r="F38" s="57">
        <v>689</v>
      </c>
      <c r="G38" s="102" t="s">
        <v>3</v>
      </c>
    </row>
    <row r="39" spans="1:7" ht="12.9" customHeight="1">
      <c r="A39" s="52" t="s">
        <v>17</v>
      </c>
      <c r="B39" s="57">
        <v>209</v>
      </c>
      <c r="C39" s="57">
        <v>221</v>
      </c>
      <c r="D39" s="57">
        <v>260</v>
      </c>
      <c r="E39" s="57">
        <v>284</v>
      </c>
      <c r="F39" s="57">
        <v>314</v>
      </c>
      <c r="G39" s="102" t="s">
        <v>4</v>
      </c>
    </row>
    <row r="40" spans="1:7" ht="12.9" customHeight="1">
      <c r="A40" s="52" t="s">
        <v>18</v>
      </c>
      <c r="B40" s="57">
        <v>826</v>
      </c>
      <c r="C40" s="57">
        <v>893</v>
      </c>
      <c r="D40" s="57">
        <v>827</v>
      </c>
      <c r="E40" s="57">
        <v>958</v>
      </c>
      <c r="F40" s="57">
        <v>1146</v>
      </c>
      <c r="G40" s="102" t="s">
        <v>19</v>
      </c>
    </row>
    <row r="41" spans="1:7" ht="12.9" customHeight="1">
      <c r="A41" s="52" t="s">
        <v>20</v>
      </c>
      <c r="B41" s="57">
        <v>368</v>
      </c>
      <c r="C41" s="57">
        <v>421</v>
      </c>
      <c r="D41" s="57">
        <v>397</v>
      </c>
      <c r="E41" s="57">
        <v>398</v>
      </c>
      <c r="F41" s="57">
        <v>419</v>
      </c>
      <c r="G41" s="102" t="s">
        <v>5</v>
      </c>
    </row>
    <row r="42" spans="1:7" ht="12.9" customHeight="1">
      <c r="A42" s="52" t="s">
        <v>21</v>
      </c>
      <c r="B42" s="57">
        <v>899</v>
      </c>
      <c r="C42" s="57">
        <v>955</v>
      </c>
      <c r="D42" s="57">
        <v>972</v>
      </c>
      <c r="E42" s="57">
        <v>1082</v>
      </c>
      <c r="F42" s="57">
        <v>983</v>
      </c>
      <c r="G42" s="102" t="s">
        <v>6</v>
      </c>
    </row>
    <row r="43" spans="1:7" ht="12.9" customHeight="1">
      <c r="A43" s="52" t="s">
        <v>22</v>
      </c>
      <c r="B43" s="57">
        <v>2971</v>
      </c>
      <c r="C43" s="57">
        <v>2775</v>
      </c>
      <c r="D43" s="57">
        <v>2962</v>
      </c>
      <c r="E43" s="57">
        <v>3061</v>
      </c>
      <c r="F43" s="57">
        <v>4738</v>
      </c>
      <c r="G43" s="102" t="s">
        <v>7</v>
      </c>
    </row>
    <row r="44" spans="1:7" ht="12.9" customHeight="1">
      <c r="A44" s="176" t="s">
        <v>23</v>
      </c>
      <c r="B44" s="259">
        <v>621</v>
      </c>
      <c r="C44" s="259">
        <v>771</v>
      </c>
      <c r="D44" s="259">
        <v>767</v>
      </c>
      <c r="E44" s="259">
        <v>979</v>
      </c>
      <c r="F44" s="259">
        <v>1259</v>
      </c>
      <c r="G44" s="177" t="s">
        <v>8</v>
      </c>
    </row>
    <row r="45" spans="1:7" ht="12.9" customHeight="1">
      <c r="A45" s="52"/>
      <c r="B45" s="57"/>
      <c r="C45" s="57"/>
      <c r="D45" s="57"/>
      <c r="E45" s="57"/>
      <c r="F45" s="228"/>
      <c r="G45" s="102"/>
    </row>
    <row r="46" spans="1:7" ht="12.9" customHeight="1">
      <c r="A46" s="52"/>
      <c r="B46" s="57"/>
      <c r="C46" s="57"/>
      <c r="D46" s="57"/>
      <c r="E46" s="57"/>
      <c r="F46" s="124"/>
      <c r="G46" s="102"/>
    </row>
    <row r="47" spans="1:7" ht="12" customHeight="1">
      <c r="A47" s="514"/>
      <c r="B47" s="514"/>
      <c r="C47" s="514"/>
      <c r="D47" s="514"/>
      <c r="E47" s="514"/>
      <c r="F47" s="514"/>
      <c r="G47" s="514"/>
    </row>
    <row r="48" spans="1:7" ht="12" customHeight="1"/>
    <row r="49" ht="18" customHeight="1"/>
    <row r="50" ht="12.9" customHeight="1"/>
    <row r="51" ht="18" customHeight="1"/>
    <row r="52" ht="12.9" customHeight="1"/>
    <row r="53" s="131" customFormat="1" ht="15" customHeight="1"/>
    <row r="54" ht="12.9" customHeight="1"/>
    <row r="55" ht="12.9" customHeight="1"/>
    <row r="56" ht="12.9" customHeight="1"/>
    <row r="57" ht="12.9" customHeight="1"/>
    <row r="58" ht="12.9" customHeight="1"/>
    <row r="59" ht="12.9" customHeight="1"/>
    <row r="60" ht="12.9" customHeight="1"/>
    <row r="61" ht="12.9" customHeight="1"/>
    <row r="62" ht="12.9" customHeight="1"/>
    <row r="63" ht="12.9" customHeight="1"/>
    <row r="64" ht="12.9" customHeight="1"/>
    <row r="65" spans="12:16" ht="12.9" customHeight="1"/>
    <row r="66" spans="12:16" ht="12.9" customHeight="1"/>
    <row r="67" spans="12:16" ht="12.9" customHeight="1"/>
    <row r="68" spans="12:16" ht="12.9" customHeight="1">
      <c r="L68" s="71"/>
      <c r="M68" s="71"/>
      <c r="N68" s="71"/>
      <c r="O68" s="71"/>
      <c r="P68" s="123"/>
    </row>
    <row r="69" spans="12:16" ht="12.9" customHeight="1">
      <c r="L69" s="59"/>
      <c r="M69" s="59"/>
      <c r="N69" s="59"/>
      <c r="O69" s="59"/>
      <c r="P69" s="121"/>
    </row>
    <row r="70" spans="12:16" ht="12.9" customHeight="1">
      <c r="L70" s="59"/>
      <c r="M70" s="59"/>
      <c r="N70" s="59"/>
      <c r="O70" s="59"/>
      <c r="P70" s="121"/>
    </row>
    <row r="71" spans="12:16" ht="12.9" customHeight="1">
      <c r="L71" s="59"/>
      <c r="M71" s="59"/>
      <c r="N71" s="59"/>
      <c r="O71" s="59"/>
      <c r="P71" s="121"/>
    </row>
    <row r="72" spans="12:16" ht="12.9" customHeight="1">
      <c r="L72" s="59"/>
      <c r="M72" s="59"/>
      <c r="N72" s="59"/>
      <c r="O72" s="59"/>
      <c r="P72" s="121"/>
    </row>
    <row r="73" spans="12:16" ht="12.9" customHeight="1">
      <c r="L73" s="59"/>
      <c r="M73" s="59"/>
      <c r="N73" s="59"/>
      <c r="O73" s="59"/>
      <c r="P73" s="121"/>
    </row>
    <row r="74" spans="12:16" ht="12.9" customHeight="1">
      <c r="L74" s="59"/>
      <c r="M74" s="59"/>
      <c r="N74" s="59"/>
      <c r="O74" s="59"/>
      <c r="P74" s="121"/>
    </row>
    <row r="75" spans="12:16" ht="12.9" customHeight="1">
      <c r="L75" s="59"/>
      <c r="M75" s="59"/>
      <c r="N75" s="59"/>
      <c r="O75" s="59"/>
      <c r="P75" s="121"/>
    </row>
    <row r="76" spans="12:16">
      <c r="L76" s="59"/>
      <c r="M76" s="59"/>
      <c r="N76" s="59"/>
      <c r="O76" s="59"/>
      <c r="P76" s="121"/>
    </row>
  </sheetData>
  <mergeCells count="10">
    <mergeCell ref="A1:G1"/>
    <mergeCell ref="A2:G2"/>
    <mergeCell ref="C4:E4"/>
    <mergeCell ref="A47:G47"/>
    <mergeCell ref="A16:G16"/>
    <mergeCell ref="A17:G17"/>
    <mergeCell ref="A31:G31"/>
    <mergeCell ref="A32:G32"/>
    <mergeCell ref="C19:E19"/>
    <mergeCell ref="C34:E34"/>
  </mergeCells>
  <pageMargins left="0.70866141732283472" right="0.70866141732283472" top="0.74803149606299213" bottom="0.19685039370078741" header="0.31496062992125984" footer="0.19685039370078741"/>
  <pageSetup paperSize="9" orientation="portrait" r:id="rId1"/>
  <headerFooter>
    <oddFooter>&amp;C&amp;"Times New Roman,обычный"&amp;10 24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94E3D-9BC3-4BF6-A31E-5BE55057B340}">
  <dimension ref="A1:G38"/>
  <sheetViews>
    <sheetView workbookViewId="0">
      <selection activeCell="J25" sqref="J25"/>
    </sheetView>
  </sheetViews>
  <sheetFormatPr defaultRowHeight="14.4"/>
  <cols>
    <col min="1" max="1" width="20.6640625" customWidth="1"/>
    <col min="2" max="6" width="8.5546875" customWidth="1"/>
    <col min="7" max="7" width="22.6640625" customWidth="1"/>
  </cols>
  <sheetData>
    <row r="1" spans="1:7" ht="18" customHeight="1">
      <c r="A1" s="495" t="s">
        <v>290</v>
      </c>
      <c r="B1" s="495"/>
      <c r="C1" s="495"/>
      <c r="D1" s="495"/>
      <c r="E1" s="495"/>
      <c r="F1" s="495"/>
      <c r="G1" s="495"/>
    </row>
    <row r="2" spans="1:7" ht="18" customHeight="1">
      <c r="A2" s="494" t="s">
        <v>318</v>
      </c>
      <c r="B2" s="494"/>
      <c r="C2" s="494"/>
      <c r="D2" s="494"/>
      <c r="E2" s="494"/>
      <c r="F2" s="494"/>
      <c r="G2" s="494"/>
    </row>
    <row r="3" spans="1:7" ht="18" customHeight="1">
      <c r="A3" s="183"/>
      <c r="B3" s="178">
        <v>2020</v>
      </c>
      <c r="C3" s="178">
        <v>2021</v>
      </c>
      <c r="D3" s="178">
        <v>2022</v>
      </c>
      <c r="E3" s="178">
        <v>2023</v>
      </c>
      <c r="F3" s="179">
        <v>2024</v>
      </c>
      <c r="G3" s="183"/>
    </row>
    <row r="4" spans="1:7" ht="15" customHeight="1">
      <c r="A4" s="243"/>
      <c r="B4" s="507" t="s">
        <v>348</v>
      </c>
      <c r="C4" s="507"/>
      <c r="D4" s="507"/>
      <c r="E4" s="507"/>
      <c r="F4" s="507"/>
      <c r="G4" s="243"/>
    </row>
    <row r="5" spans="1:7">
      <c r="A5" s="53" t="s">
        <v>12</v>
      </c>
      <c r="B5" s="114">
        <v>1910</v>
      </c>
      <c r="C5" s="114">
        <v>2057</v>
      </c>
      <c r="D5" s="114">
        <v>2501</v>
      </c>
      <c r="E5" s="114">
        <v>2747</v>
      </c>
      <c r="F5" s="167">
        <v>3453</v>
      </c>
      <c r="G5" s="101" t="s">
        <v>13</v>
      </c>
    </row>
    <row r="6" spans="1:7">
      <c r="A6" s="52" t="s">
        <v>14</v>
      </c>
      <c r="B6" s="115">
        <v>122</v>
      </c>
      <c r="C6" s="115">
        <v>111</v>
      </c>
      <c r="D6" s="115">
        <v>122</v>
      </c>
      <c r="E6" s="115">
        <v>129</v>
      </c>
      <c r="F6" s="168">
        <v>89</v>
      </c>
      <c r="G6" s="102" t="s">
        <v>1</v>
      </c>
    </row>
    <row r="7" spans="1:7">
      <c r="A7" s="52" t="s">
        <v>15</v>
      </c>
      <c r="B7" s="115">
        <v>118</v>
      </c>
      <c r="C7" s="115">
        <v>113</v>
      </c>
      <c r="D7" s="115">
        <v>150</v>
      </c>
      <c r="E7" s="115">
        <v>191</v>
      </c>
      <c r="F7" s="168">
        <v>172</v>
      </c>
      <c r="G7" s="102" t="s">
        <v>9</v>
      </c>
    </row>
    <row r="8" spans="1:7">
      <c r="A8" s="52" t="s">
        <v>16</v>
      </c>
      <c r="B8" s="115">
        <v>78</v>
      </c>
      <c r="C8" s="115">
        <v>101</v>
      </c>
      <c r="D8" s="115">
        <v>114</v>
      </c>
      <c r="E8" s="115">
        <v>151</v>
      </c>
      <c r="F8" s="168">
        <v>180</v>
      </c>
      <c r="G8" s="102" t="s">
        <v>3</v>
      </c>
    </row>
    <row r="9" spans="1:7">
      <c r="A9" s="52" t="s">
        <v>17</v>
      </c>
      <c r="B9" s="115">
        <v>48</v>
      </c>
      <c r="C9" s="115">
        <v>59</v>
      </c>
      <c r="D9" s="115">
        <v>70</v>
      </c>
      <c r="E9" s="115">
        <v>59</v>
      </c>
      <c r="F9" s="168">
        <v>48</v>
      </c>
      <c r="G9" s="102" t="s">
        <v>4</v>
      </c>
    </row>
    <row r="10" spans="1:7">
      <c r="A10" s="52" t="s">
        <v>18</v>
      </c>
      <c r="B10" s="115">
        <v>62</v>
      </c>
      <c r="C10" s="115">
        <v>67</v>
      </c>
      <c r="D10" s="115">
        <v>103</v>
      </c>
      <c r="E10" s="115">
        <v>168</v>
      </c>
      <c r="F10" s="168">
        <v>331</v>
      </c>
      <c r="G10" s="102" t="s">
        <v>19</v>
      </c>
    </row>
    <row r="11" spans="1:7">
      <c r="A11" s="52" t="s">
        <v>20</v>
      </c>
      <c r="B11" s="115">
        <v>51</v>
      </c>
      <c r="C11" s="115">
        <v>65</v>
      </c>
      <c r="D11" s="115">
        <v>78</v>
      </c>
      <c r="E11" s="115">
        <v>74</v>
      </c>
      <c r="F11" s="168">
        <v>80</v>
      </c>
      <c r="G11" s="102" t="s">
        <v>5</v>
      </c>
    </row>
    <row r="12" spans="1:7">
      <c r="A12" s="52" t="s">
        <v>21</v>
      </c>
      <c r="B12" s="115">
        <v>171</v>
      </c>
      <c r="C12" s="115">
        <v>202</v>
      </c>
      <c r="D12" s="115">
        <v>243</v>
      </c>
      <c r="E12" s="115">
        <v>269</v>
      </c>
      <c r="F12" s="168">
        <v>214</v>
      </c>
      <c r="G12" s="102" t="s">
        <v>6</v>
      </c>
    </row>
    <row r="13" spans="1:7">
      <c r="A13" s="52" t="s">
        <v>22</v>
      </c>
      <c r="B13" s="115">
        <v>1158</v>
      </c>
      <c r="C13" s="115">
        <v>1218</v>
      </c>
      <c r="D13" s="115">
        <v>1493</v>
      </c>
      <c r="E13" s="115">
        <v>1577</v>
      </c>
      <c r="F13" s="168">
        <v>2208</v>
      </c>
      <c r="G13" s="102" t="s">
        <v>7</v>
      </c>
    </row>
    <row r="14" spans="1:7">
      <c r="A14" s="176" t="s">
        <v>23</v>
      </c>
      <c r="B14" s="266">
        <v>102</v>
      </c>
      <c r="C14" s="266">
        <v>121</v>
      </c>
      <c r="D14" s="266">
        <v>128</v>
      </c>
      <c r="E14" s="266">
        <v>129</v>
      </c>
      <c r="F14" s="267">
        <v>131</v>
      </c>
      <c r="G14" s="177" t="s">
        <v>8</v>
      </c>
    </row>
    <row r="15" spans="1:7">
      <c r="A15" s="2"/>
      <c r="B15" s="2"/>
      <c r="C15" s="2"/>
      <c r="D15" s="2"/>
      <c r="E15" s="2"/>
      <c r="F15" s="265"/>
      <c r="G15" s="2"/>
    </row>
    <row r="16" spans="1:7">
      <c r="A16" s="2"/>
      <c r="B16" s="2"/>
      <c r="C16" s="2"/>
      <c r="D16" s="2"/>
      <c r="E16" s="2"/>
      <c r="F16" s="2"/>
      <c r="G16" s="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2"/>
      <c r="B18" s="2"/>
      <c r="C18" s="2"/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spans="1:7">
      <c r="A20" s="2"/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  <row r="22" spans="1:7">
      <c r="A22" s="2"/>
      <c r="B22" s="2"/>
      <c r="C22" s="2"/>
      <c r="D22" s="2"/>
      <c r="E22" s="2"/>
      <c r="F22" s="2"/>
      <c r="G22" s="2"/>
    </row>
    <row r="23" spans="1:7">
      <c r="A23" s="2"/>
      <c r="B23" s="2"/>
      <c r="C23" s="2"/>
      <c r="D23" s="2"/>
      <c r="E23" s="2"/>
      <c r="F23" s="2"/>
      <c r="G23" s="2"/>
    </row>
    <row r="24" spans="1:7">
      <c r="A24" s="2"/>
      <c r="B24" s="2"/>
      <c r="C24" s="2"/>
      <c r="D24" s="2"/>
      <c r="E24" s="2"/>
      <c r="F24" s="2"/>
      <c r="G24" s="2"/>
    </row>
    <row r="25" spans="1:7">
      <c r="A25" s="2"/>
      <c r="B25" s="2"/>
      <c r="C25" s="2"/>
      <c r="D25" s="2"/>
      <c r="E25" s="2"/>
      <c r="F25" s="2"/>
      <c r="G25" s="2"/>
    </row>
    <row r="26" spans="1:7">
      <c r="A26" s="2"/>
      <c r="B26" s="2"/>
      <c r="C26" s="2"/>
      <c r="D26" s="2"/>
      <c r="E26" s="2"/>
      <c r="F26" s="2"/>
      <c r="G26" s="2"/>
    </row>
    <row r="27" spans="1:7">
      <c r="A27" s="2"/>
      <c r="B27" s="2"/>
      <c r="C27" s="2"/>
      <c r="D27" s="2"/>
      <c r="E27" s="2"/>
      <c r="F27" s="2"/>
      <c r="G27" s="2"/>
    </row>
    <row r="28" spans="1:7">
      <c r="A28" s="2"/>
      <c r="B28" s="2"/>
      <c r="C28" s="2"/>
      <c r="D28" s="2"/>
      <c r="E28" s="2"/>
      <c r="F28" s="2"/>
      <c r="G28" s="2"/>
    </row>
    <row r="29" spans="1:7">
      <c r="A29" s="2"/>
      <c r="B29" s="2"/>
      <c r="C29" s="2"/>
      <c r="D29" s="2"/>
      <c r="E29" s="2"/>
      <c r="F29" s="2"/>
      <c r="G29" s="2"/>
    </row>
    <row r="30" spans="1:7">
      <c r="A30" s="2"/>
      <c r="B30" s="2"/>
      <c r="C30" s="2"/>
      <c r="D30" s="2"/>
      <c r="E30" s="2"/>
      <c r="F30" s="2"/>
      <c r="G30" s="2"/>
    </row>
    <row r="31" spans="1:7">
      <c r="A31" s="2"/>
      <c r="B31" s="2"/>
      <c r="C31" s="2"/>
      <c r="D31" s="2"/>
      <c r="E31" s="2"/>
      <c r="F31" s="2"/>
      <c r="G31" s="2"/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2"/>
    </row>
    <row r="34" spans="1:7">
      <c r="A34" s="2"/>
      <c r="B34" s="2"/>
      <c r="C34" s="2"/>
      <c r="D34" s="2"/>
      <c r="E34" s="2"/>
      <c r="F34" s="2"/>
      <c r="G34" s="2"/>
    </row>
    <row r="38" spans="1:7">
      <c r="A38" s="517"/>
      <c r="B38" s="517"/>
      <c r="C38" s="517"/>
      <c r="D38" s="517"/>
      <c r="E38" s="517"/>
      <c r="F38" s="517"/>
      <c r="G38" s="517"/>
    </row>
  </sheetData>
  <mergeCells count="4">
    <mergeCell ref="A38:G38"/>
    <mergeCell ref="A1:G1"/>
    <mergeCell ref="A2:G2"/>
    <mergeCell ref="B4:F4"/>
  </mergeCells>
  <pageMargins left="0.70866141732283472" right="0.70866141732283472" top="0.78740157480314965" bottom="0.78740157480314965" header="0.31496062992125984" footer="0.19685039370078741"/>
  <pageSetup paperSize="9" orientation="portrait" r:id="rId1"/>
  <headerFooter>
    <oddFooter>&amp;C&amp;"Times New Roman,обычный"&amp;10 25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Лист34"/>
  <dimension ref="A1:O41"/>
  <sheetViews>
    <sheetView topLeftCell="A16" workbookViewId="0">
      <selection activeCell="D32" sqref="D32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1.6640625" style="2" customWidth="1"/>
    <col min="8" max="16384" width="9.109375" style="2"/>
  </cols>
  <sheetData>
    <row r="1" spans="1:15" s="32" customFormat="1" ht="18" customHeight="1">
      <c r="A1" s="495" t="s">
        <v>139</v>
      </c>
      <c r="B1" s="495"/>
      <c r="C1" s="495"/>
      <c r="D1" s="495"/>
      <c r="E1" s="495"/>
      <c r="F1" s="495"/>
      <c r="G1" s="495"/>
      <c r="H1" s="29"/>
      <c r="I1" s="29"/>
      <c r="J1" s="29"/>
      <c r="K1" s="29"/>
    </row>
    <row r="2" spans="1:15" s="32" customFormat="1" ht="18" customHeight="1">
      <c r="A2" s="494" t="s">
        <v>140</v>
      </c>
      <c r="B2" s="494"/>
      <c r="C2" s="494"/>
      <c r="D2" s="494"/>
      <c r="E2" s="494"/>
      <c r="F2" s="494"/>
      <c r="G2" s="494"/>
      <c r="H2" s="29"/>
      <c r="I2" s="29"/>
      <c r="J2" s="29"/>
      <c r="K2" s="29"/>
    </row>
    <row r="3" spans="1:15" ht="18" customHeight="1">
      <c r="A3" s="273"/>
      <c r="B3" s="274">
        <v>2020</v>
      </c>
      <c r="C3" s="274">
        <v>2021</v>
      </c>
      <c r="D3" s="274">
        <v>2022</v>
      </c>
      <c r="E3" s="274">
        <v>2023</v>
      </c>
      <c r="F3" s="274" t="s">
        <v>248</v>
      </c>
      <c r="G3" s="275"/>
      <c r="I3" s="14"/>
    </row>
    <row r="4" spans="1:15" ht="18" customHeight="1">
      <c r="A4" s="268"/>
      <c r="B4" s="269"/>
      <c r="C4" s="518" t="s">
        <v>347</v>
      </c>
      <c r="D4" s="518"/>
      <c r="E4" s="518"/>
      <c r="F4" s="269"/>
      <c r="G4" s="270"/>
      <c r="I4" s="14"/>
    </row>
    <row r="5" spans="1:15" ht="24" customHeight="1">
      <c r="A5" s="66" t="s">
        <v>41</v>
      </c>
      <c r="B5" s="141">
        <v>222589</v>
      </c>
      <c r="C5" s="141">
        <v>247090</v>
      </c>
      <c r="D5" s="141">
        <v>255315</v>
      </c>
      <c r="E5" s="141">
        <v>301544</v>
      </c>
      <c r="F5" s="141">
        <v>314307</v>
      </c>
      <c r="G5" s="69" t="s">
        <v>42</v>
      </c>
    </row>
    <row r="6" spans="1:15" ht="24" customHeight="1">
      <c r="A6" s="66" t="s">
        <v>214</v>
      </c>
      <c r="B6" s="141">
        <v>9478</v>
      </c>
      <c r="C6" s="141">
        <v>9085</v>
      </c>
      <c r="D6" s="141">
        <v>8928</v>
      </c>
      <c r="E6" s="141">
        <v>11560</v>
      </c>
      <c r="F6" s="141">
        <v>12116</v>
      </c>
      <c r="G6" s="69" t="s">
        <v>217</v>
      </c>
      <c r="H6" s="12"/>
      <c r="I6" s="12"/>
      <c r="J6" s="12"/>
      <c r="K6" s="12"/>
      <c r="L6" s="12"/>
    </row>
    <row r="7" spans="1:15" ht="24" customHeight="1">
      <c r="A7" s="66" t="s">
        <v>215</v>
      </c>
      <c r="B7" s="141">
        <v>7821</v>
      </c>
      <c r="C7" s="141">
        <v>8151</v>
      </c>
      <c r="D7" s="141">
        <v>8421</v>
      </c>
      <c r="E7" s="141">
        <v>9099</v>
      </c>
      <c r="F7" s="141">
        <v>11225</v>
      </c>
      <c r="G7" s="69" t="s">
        <v>218</v>
      </c>
      <c r="H7" s="12"/>
      <c r="I7" s="12"/>
      <c r="J7" s="12"/>
      <c r="K7" s="12"/>
      <c r="L7" s="12"/>
      <c r="M7" s="12"/>
      <c r="O7" s="12"/>
    </row>
    <row r="8" spans="1:15" ht="24" customHeight="1">
      <c r="A8" s="125" t="s">
        <v>216</v>
      </c>
      <c r="B8" s="148">
        <v>1910</v>
      </c>
      <c r="C8" s="148">
        <v>2057</v>
      </c>
      <c r="D8" s="148">
        <v>2501</v>
      </c>
      <c r="E8" s="148">
        <v>2747</v>
      </c>
      <c r="F8" s="148">
        <v>3453</v>
      </c>
      <c r="G8" s="126" t="s">
        <v>219</v>
      </c>
      <c r="H8" s="12"/>
      <c r="I8" s="12"/>
      <c r="J8" s="12"/>
      <c r="K8" s="12"/>
      <c r="L8" s="12"/>
    </row>
    <row r="9" spans="1:15" ht="12" customHeight="1">
      <c r="B9" s="15"/>
      <c r="C9" s="15"/>
      <c r="D9" s="15"/>
      <c r="E9" s="15"/>
      <c r="F9" s="15"/>
      <c r="G9" s="127"/>
    </row>
    <row r="10" spans="1:15" ht="12" customHeight="1">
      <c r="B10" s="15"/>
      <c r="C10" s="15"/>
      <c r="D10" s="15"/>
      <c r="E10" s="15"/>
      <c r="F10" s="15"/>
    </row>
    <row r="11" spans="1:15" ht="36" customHeight="1">
      <c r="A11" s="495" t="s">
        <v>292</v>
      </c>
      <c r="B11" s="495"/>
      <c r="C11" s="495"/>
      <c r="D11" s="495"/>
      <c r="E11" s="495"/>
      <c r="F11" s="495"/>
      <c r="G11" s="495"/>
    </row>
    <row r="12" spans="1:15" ht="36" customHeight="1">
      <c r="A12" s="494" t="s">
        <v>43</v>
      </c>
      <c r="B12" s="494"/>
      <c r="C12" s="494"/>
      <c r="D12" s="494"/>
      <c r="E12" s="494"/>
      <c r="F12" s="494"/>
      <c r="G12" s="494"/>
    </row>
    <row r="13" spans="1:15" s="131" customFormat="1" ht="18" customHeight="1">
      <c r="A13" s="220"/>
      <c r="B13" s="181">
        <v>2020</v>
      </c>
      <c r="C13" s="181">
        <v>2021</v>
      </c>
      <c r="D13" s="181">
        <v>2022</v>
      </c>
      <c r="E13" s="181">
        <v>2023</v>
      </c>
      <c r="F13" s="181">
        <v>2024</v>
      </c>
      <c r="G13" s="217"/>
    </row>
    <row r="14" spans="1:15" s="131" customFormat="1" ht="18" customHeight="1">
      <c r="A14" s="249"/>
      <c r="B14" s="251"/>
      <c r="C14" s="519" t="s">
        <v>349</v>
      </c>
      <c r="D14" s="519"/>
      <c r="E14" s="519"/>
      <c r="F14" s="251"/>
      <c r="G14" s="250"/>
    </row>
    <row r="15" spans="1:15" ht="24" customHeight="1">
      <c r="A15" s="74" t="s">
        <v>41</v>
      </c>
      <c r="B15" s="141">
        <v>144789</v>
      </c>
      <c r="C15" s="141">
        <v>153274</v>
      </c>
      <c r="D15" s="141">
        <v>163238</v>
      </c>
      <c r="E15" s="141">
        <v>202175</v>
      </c>
      <c r="F15" s="141">
        <v>208596</v>
      </c>
      <c r="G15" s="69" t="s">
        <v>42</v>
      </c>
    </row>
    <row r="16" spans="1:15" ht="24" customHeight="1">
      <c r="A16" s="66" t="s">
        <v>214</v>
      </c>
      <c r="B16" s="141">
        <v>3480</v>
      </c>
      <c r="C16" s="141">
        <v>4328</v>
      </c>
      <c r="D16" s="141">
        <v>3026</v>
      </c>
      <c r="E16" s="112">
        <v>4793</v>
      </c>
      <c r="F16" s="112">
        <v>4003</v>
      </c>
      <c r="G16" s="69" t="s">
        <v>217</v>
      </c>
      <c r="H16" s="30"/>
    </row>
    <row r="17" spans="1:7" ht="24" customHeight="1">
      <c r="A17" s="66" t="s">
        <v>215</v>
      </c>
      <c r="B17" s="141">
        <v>4056</v>
      </c>
      <c r="C17" s="141">
        <v>4321</v>
      </c>
      <c r="D17" s="141">
        <v>4419</v>
      </c>
      <c r="E17" s="141">
        <v>4848</v>
      </c>
      <c r="F17" s="141">
        <v>4570</v>
      </c>
      <c r="G17" s="69" t="s">
        <v>218</v>
      </c>
    </row>
    <row r="18" spans="1:7" ht="24" customHeight="1">
      <c r="A18" s="125" t="s">
        <v>216</v>
      </c>
      <c r="B18" s="148">
        <v>758</v>
      </c>
      <c r="C18" s="148">
        <v>773</v>
      </c>
      <c r="D18" s="148">
        <v>1111</v>
      </c>
      <c r="E18" s="148">
        <v>1439</v>
      </c>
      <c r="F18" s="148">
        <v>1305</v>
      </c>
      <c r="G18" s="126" t="s">
        <v>219</v>
      </c>
    </row>
    <row r="19" spans="1:7" ht="12" customHeight="1">
      <c r="B19" s="15"/>
      <c r="C19" s="15"/>
      <c r="D19" s="15"/>
      <c r="E19" s="15"/>
      <c r="F19" s="15"/>
      <c r="G19" s="127"/>
    </row>
    <row r="20" spans="1:7" ht="12" customHeight="1">
      <c r="B20" s="15"/>
      <c r="C20" s="15"/>
      <c r="D20" s="15"/>
      <c r="E20" s="15"/>
      <c r="F20" s="15"/>
    </row>
    <row r="21" spans="1:7" ht="36" customHeight="1">
      <c r="A21" s="495" t="s">
        <v>44</v>
      </c>
      <c r="B21" s="495"/>
      <c r="C21" s="495"/>
      <c r="D21" s="495"/>
      <c r="E21" s="495"/>
      <c r="F21" s="495"/>
      <c r="G21" s="495"/>
    </row>
    <row r="22" spans="1:7" ht="36" customHeight="1">
      <c r="A22" s="494" t="s">
        <v>326</v>
      </c>
      <c r="B22" s="494"/>
      <c r="C22" s="494"/>
      <c r="D22" s="494"/>
      <c r="E22" s="494"/>
      <c r="F22" s="494"/>
      <c r="G22" s="494"/>
    </row>
    <row r="23" spans="1:7" s="131" customFormat="1" ht="18" customHeight="1">
      <c r="A23" s="276"/>
      <c r="B23" s="181">
        <v>2020</v>
      </c>
      <c r="C23" s="181">
        <v>2021</v>
      </c>
      <c r="D23" s="181">
        <v>2022</v>
      </c>
      <c r="E23" s="181">
        <v>2023</v>
      </c>
      <c r="F23" s="181">
        <v>2024</v>
      </c>
      <c r="G23" s="277"/>
    </row>
    <row r="24" spans="1:7" s="131" customFormat="1" ht="18" customHeight="1">
      <c r="A24" s="271"/>
      <c r="B24" s="251"/>
      <c r="C24" s="519" t="s">
        <v>349</v>
      </c>
      <c r="D24" s="519"/>
      <c r="E24" s="519"/>
      <c r="F24" s="251"/>
      <c r="G24" s="272"/>
    </row>
    <row r="25" spans="1:7" ht="24" customHeight="1">
      <c r="A25" s="66" t="s">
        <v>41</v>
      </c>
      <c r="B25" s="141">
        <v>77800</v>
      </c>
      <c r="C25" s="141">
        <v>93816</v>
      </c>
      <c r="D25" s="141">
        <v>92077</v>
      </c>
      <c r="E25" s="141">
        <v>99369</v>
      </c>
      <c r="F25" s="141">
        <v>105711</v>
      </c>
      <c r="G25" s="69" t="s">
        <v>42</v>
      </c>
    </row>
    <row r="26" spans="1:7" ht="24" customHeight="1">
      <c r="A26" s="66" t="s">
        <v>214</v>
      </c>
      <c r="B26" s="141">
        <v>5998</v>
      </c>
      <c r="C26" s="141">
        <v>4757</v>
      </c>
      <c r="D26" s="141">
        <v>5902</v>
      </c>
      <c r="E26" s="112">
        <v>6767</v>
      </c>
      <c r="F26" s="112">
        <v>8113</v>
      </c>
      <c r="G26" s="69" t="s">
        <v>217</v>
      </c>
    </row>
    <row r="27" spans="1:7" ht="24" customHeight="1">
      <c r="A27" s="66" t="s">
        <v>215</v>
      </c>
      <c r="B27" s="141">
        <v>3765</v>
      </c>
      <c r="C27" s="141">
        <v>3830</v>
      </c>
      <c r="D27" s="141">
        <v>4002</v>
      </c>
      <c r="E27" s="141">
        <v>4251</v>
      </c>
      <c r="F27" s="141">
        <v>6655</v>
      </c>
      <c r="G27" s="69" t="s">
        <v>218</v>
      </c>
    </row>
    <row r="28" spans="1:7" ht="24" customHeight="1">
      <c r="A28" s="125" t="s">
        <v>216</v>
      </c>
      <c r="B28" s="148">
        <v>1152</v>
      </c>
      <c r="C28" s="148">
        <v>1284</v>
      </c>
      <c r="D28" s="148">
        <v>1390</v>
      </c>
      <c r="E28" s="148">
        <v>1308</v>
      </c>
      <c r="F28" s="148">
        <v>2148</v>
      </c>
      <c r="G28" s="126" t="s">
        <v>219</v>
      </c>
    </row>
    <row r="29" spans="1:7" ht="12" customHeight="1">
      <c r="A29" s="66"/>
      <c r="B29" s="57"/>
      <c r="C29" s="57"/>
      <c r="D29" s="57"/>
      <c r="E29" s="57"/>
      <c r="F29" s="57"/>
      <c r="G29" s="69"/>
    </row>
    <row r="30" spans="1:7" ht="12" customHeight="1">
      <c r="A30" s="66"/>
      <c r="B30" s="57"/>
      <c r="C30" s="57"/>
      <c r="D30" s="57"/>
      <c r="E30" s="57"/>
      <c r="F30" s="57"/>
      <c r="G30" s="69"/>
    </row>
    <row r="31" spans="1:7" ht="12" customHeight="1">
      <c r="A31" s="66"/>
      <c r="B31" s="57"/>
      <c r="C31" s="57"/>
      <c r="D31" s="57"/>
      <c r="E31" s="57"/>
      <c r="F31" s="57"/>
      <c r="G31" s="69"/>
    </row>
    <row r="32" spans="1:7" ht="12" customHeight="1">
      <c r="B32" s="15"/>
      <c r="C32" s="15"/>
      <c r="D32" s="15"/>
      <c r="E32" s="15"/>
      <c r="F32" s="15"/>
    </row>
    <row r="33" spans="1:7" ht="12" customHeight="1">
      <c r="B33" s="15"/>
      <c r="C33" s="15"/>
      <c r="D33" s="15"/>
      <c r="E33" s="15"/>
      <c r="F33" s="15"/>
    </row>
    <row r="34" spans="1:7" ht="12" customHeight="1">
      <c r="B34" s="15"/>
      <c r="C34" s="15"/>
      <c r="D34" s="15"/>
      <c r="E34" s="15"/>
      <c r="F34" s="15"/>
    </row>
    <row r="35" spans="1:7">
      <c r="A35" s="496"/>
      <c r="B35" s="496"/>
      <c r="C35" s="496"/>
      <c r="D35" s="496"/>
      <c r="E35" s="496"/>
      <c r="F35" s="496"/>
      <c r="G35" s="496"/>
    </row>
    <row r="36" spans="1:7">
      <c r="B36" s="15"/>
      <c r="C36" s="15"/>
      <c r="D36" s="15"/>
      <c r="E36" s="15"/>
      <c r="F36" s="15"/>
    </row>
    <row r="37" spans="1:7">
      <c r="B37" s="15"/>
      <c r="C37" s="15"/>
      <c r="D37" s="15"/>
      <c r="E37" s="15"/>
      <c r="F37" s="15"/>
    </row>
    <row r="38" spans="1:7">
      <c r="B38" s="15"/>
      <c r="C38" s="15"/>
      <c r="D38" s="15"/>
      <c r="E38" s="15"/>
      <c r="F38" s="15"/>
    </row>
    <row r="39" spans="1:7">
      <c r="B39" s="15"/>
      <c r="C39" s="15"/>
      <c r="D39" s="15"/>
      <c r="E39" s="15"/>
      <c r="F39" s="15"/>
    </row>
    <row r="40" spans="1:7">
      <c r="B40" s="15"/>
      <c r="C40" s="15"/>
      <c r="D40" s="15"/>
      <c r="E40" s="15"/>
      <c r="F40" s="15"/>
    </row>
    <row r="41" spans="1:7">
      <c r="B41" s="15"/>
      <c r="C41" s="15"/>
      <c r="D41" s="15"/>
      <c r="E41" s="15"/>
      <c r="F41" s="15"/>
    </row>
  </sheetData>
  <mergeCells count="10">
    <mergeCell ref="A1:G1"/>
    <mergeCell ref="A2:G2"/>
    <mergeCell ref="A11:G11"/>
    <mergeCell ref="C4:E4"/>
    <mergeCell ref="A35:G35"/>
    <mergeCell ref="A22:G22"/>
    <mergeCell ref="A12:G12"/>
    <mergeCell ref="A21:G21"/>
    <mergeCell ref="C14:E14"/>
    <mergeCell ref="C24:E24"/>
  </mergeCells>
  <pageMargins left="0.70866141732283472" right="0.70866141732283472" top="0.74803149606299213" bottom="0.19685039370078741" header="0.31496062992125984" footer="0.23622047244094491"/>
  <pageSetup paperSize="9" fitToHeight="0" orientation="portrait" r:id="rId1"/>
  <headerFooter>
    <oddFooter>&amp;C&amp;"Times New Roman,обычный"&amp;10 26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11"/>
  <dimension ref="A1:G65"/>
  <sheetViews>
    <sheetView workbookViewId="0">
      <selection activeCell="L13" sqref="L13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2.33203125" style="2" customWidth="1"/>
    <col min="8" max="16384" width="9.109375" style="2"/>
  </cols>
  <sheetData>
    <row r="1" spans="1:7" ht="36" customHeight="1">
      <c r="A1" s="495" t="s">
        <v>141</v>
      </c>
      <c r="B1" s="495"/>
      <c r="C1" s="495"/>
      <c r="D1" s="495"/>
      <c r="E1" s="495"/>
      <c r="F1" s="495"/>
      <c r="G1" s="495"/>
    </row>
    <row r="2" spans="1:7" ht="33.75" customHeight="1">
      <c r="A2" s="494" t="s">
        <v>142</v>
      </c>
      <c r="B2" s="494"/>
      <c r="C2" s="494"/>
      <c r="D2" s="494"/>
      <c r="E2" s="494"/>
      <c r="F2" s="494"/>
      <c r="G2" s="494"/>
    </row>
    <row r="3" spans="1:7" ht="18" customHeight="1">
      <c r="A3" s="523" t="s">
        <v>126</v>
      </c>
      <c r="B3" s="523"/>
      <c r="C3" s="523"/>
      <c r="D3" s="523"/>
      <c r="E3" s="523"/>
      <c r="F3" s="523"/>
      <c r="G3" s="523"/>
    </row>
    <row r="4" spans="1:7" ht="15" customHeight="1">
      <c r="A4" s="521" t="s">
        <v>112</v>
      </c>
      <c r="B4" s="522"/>
      <c r="C4" s="522"/>
      <c r="D4" s="522"/>
      <c r="E4" s="522"/>
      <c r="F4" s="522"/>
      <c r="G4" s="522"/>
    </row>
    <row r="5" spans="1:7" ht="12.9" customHeight="1" thickBot="1">
      <c r="A5" s="520"/>
      <c r="B5" s="520"/>
      <c r="C5" s="520"/>
      <c r="D5" s="520"/>
      <c r="E5" s="520"/>
      <c r="F5" s="520"/>
      <c r="G5" s="520"/>
    </row>
    <row r="6" spans="1:7" s="131" customFormat="1" ht="15" customHeight="1" thickBot="1">
      <c r="A6" s="278"/>
      <c r="B6" s="279">
        <v>2020</v>
      </c>
      <c r="C6" s="279">
        <v>2021</v>
      </c>
      <c r="D6" s="279">
        <v>2022</v>
      </c>
      <c r="E6" s="279">
        <v>2023</v>
      </c>
      <c r="F6" s="279">
        <v>2024</v>
      </c>
      <c r="G6" s="280"/>
    </row>
    <row r="7" spans="1:7" s="131" customFormat="1" ht="15" customHeight="1">
      <c r="A7" s="281"/>
      <c r="B7" s="282"/>
      <c r="C7" s="524" t="s">
        <v>347</v>
      </c>
      <c r="D7" s="524"/>
      <c r="E7" s="524"/>
      <c r="F7" s="282"/>
      <c r="G7" s="283"/>
    </row>
    <row r="8" spans="1:7" ht="12.9" customHeight="1">
      <c r="A8" s="379" t="s">
        <v>0</v>
      </c>
      <c r="B8" s="138">
        <v>222589</v>
      </c>
      <c r="C8" s="138">
        <v>247090</v>
      </c>
      <c r="D8" s="138">
        <v>255315</v>
      </c>
      <c r="E8" s="138">
        <v>301544</v>
      </c>
      <c r="F8" s="138">
        <v>314307</v>
      </c>
      <c r="G8" s="370" t="s">
        <v>26</v>
      </c>
    </row>
    <row r="9" spans="1:7" ht="24" customHeight="1">
      <c r="A9" s="299" t="s">
        <v>387</v>
      </c>
      <c r="B9" s="141">
        <v>1102</v>
      </c>
      <c r="C9" s="141">
        <v>1125</v>
      </c>
      <c r="D9" s="141">
        <v>1255</v>
      </c>
      <c r="E9" s="141">
        <v>1510</v>
      </c>
      <c r="F9" s="141">
        <v>1296</v>
      </c>
      <c r="G9" s="373" t="s">
        <v>27</v>
      </c>
    </row>
    <row r="10" spans="1:7" ht="24" customHeight="1">
      <c r="A10" s="382" t="s">
        <v>388</v>
      </c>
      <c r="B10" s="141">
        <v>1151</v>
      </c>
      <c r="C10" s="141">
        <v>992</v>
      </c>
      <c r="D10" s="141">
        <v>1023</v>
      </c>
      <c r="E10" s="141">
        <v>961</v>
      </c>
      <c r="F10" s="141">
        <v>1336</v>
      </c>
      <c r="G10" s="373" t="s">
        <v>208</v>
      </c>
    </row>
    <row r="11" spans="1:7" ht="24" customHeight="1">
      <c r="A11" s="382" t="s">
        <v>389</v>
      </c>
      <c r="B11" s="141">
        <v>6083</v>
      </c>
      <c r="C11" s="141">
        <v>6200</v>
      </c>
      <c r="D11" s="141">
        <v>7622</v>
      </c>
      <c r="E11" s="141">
        <v>8902</v>
      </c>
      <c r="F11" s="141">
        <v>9042</v>
      </c>
      <c r="G11" s="373" t="s">
        <v>376</v>
      </c>
    </row>
    <row r="12" spans="1:7" ht="48" customHeight="1">
      <c r="A12" s="382" t="s">
        <v>390</v>
      </c>
      <c r="B12" s="141">
        <v>5610</v>
      </c>
      <c r="C12" s="141">
        <v>6060</v>
      </c>
      <c r="D12" s="141">
        <v>6435</v>
      </c>
      <c r="E12" s="141">
        <v>5962</v>
      </c>
      <c r="F12" s="141">
        <v>6833</v>
      </c>
      <c r="G12" s="373" t="s">
        <v>197</v>
      </c>
    </row>
    <row r="13" spans="1:7" ht="36" customHeight="1">
      <c r="A13" s="299" t="s">
        <v>183</v>
      </c>
      <c r="B13" s="141">
        <v>733</v>
      </c>
      <c r="C13" s="141">
        <v>774</v>
      </c>
      <c r="D13" s="141">
        <v>821</v>
      </c>
      <c r="E13" s="141">
        <v>1043</v>
      </c>
      <c r="F13" s="141">
        <v>1012</v>
      </c>
      <c r="G13" s="373" t="s">
        <v>377</v>
      </c>
    </row>
    <row r="14" spans="1:7" ht="12.9" customHeight="1">
      <c r="A14" s="299" t="s">
        <v>29</v>
      </c>
      <c r="B14" s="141">
        <v>2610</v>
      </c>
      <c r="C14" s="141">
        <v>2792</v>
      </c>
      <c r="D14" s="141">
        <v>2585</v>
      </c>
      <c r="E14" s="141">
        <v>4036</v>
      </c>
      <c r="F14" s="141">
        <v>3105</v>
      </c>
      <c r="G14" s="373" t="s">
        <v>30</v>
      </c>
    </row>
    <row r="15" spans="1:7" ht="36" customHeight="1">
      <c r="A15" s="299" t="s">
        <v>391</v>
      </c>
      <c r="B15" s="141">
        <v>10347</v>
      </c>
      <c r="C15" s="141">
        <v>11832</v>
      </c>
      <c r="D15" s="141">
        <v>12952</v>
      </c>
      <c r="E15" s="141">
        <v>14716</v>
      </c>
      <c r="F15" s="141">
        <v>15360</v>
      </c>
      <c r="G15" s="373" t="s">
        <v>378</v>
      </c>
    </row>
    <row r="16" spans="1:7" ht="24" customHeight="1">
      <c r="A16" s="299" t="s">
        <v>392</v>
      </c>
      <c r="B16" s="141">
        <v>4845</v>
      </c>
      <c r="C16" s="141">
        <v>5004</v>
      </c>
      <c r="D16" s="141">
        <v>4995</v>
      </c>
      <c r="E16" s="141">
        <v>5676</v>
      </c>
      <c r="F16" s="141">
        <v>5521</v>
      </c>
      <c r="G16" s="373" t="s">
        <v>31</v>
      </c>
    </row>
    <row r="17" spans="1:7" ht="24" customHeight="1">
      <c r="A17" s="299" t="s">
        <v>32</v>
      </c>
      <c r="B17" s="141">
        <v>752</v>
      </c>
      <c r="C17" s="141">
        <v>707</v>
      </c>
      <c r="D17" s="141">
        <v>846</v>
      </c>
      <c r="E17" s="141">
        <v>1054</v>
      </c>
      <c r="F17" s="141">
        <v>1346</v>
      </c>
      <c r="G17" s="373" t="s">
        <v>379</v>
      </c>
    </row>
    <row r="18" spans="1:7" ht="12.9" customHeight="1">
      <c r="A18" s="299" t="s">
        <v>408</v>
      </c>
      <c r="B18" s="141">
        <v>13330</v>
      </c>
      <c r="C18" s="141">
        <v>22991</v>
      </c>
      <c r="D18" s="141">
        <v>14495</v>
      </c>
      <c r="E18" s="141">
        <v>15335</v>
      </c>
      <c r="F18" s="141">
        <v>16366</v>
      </c>
      <c r="G18" s="373" t="s">
        <v>380</v>
      </c>
    </row>
    <row r="19" spans="1:7" ht="12.9" customHeight="1">
      <c r="A19" s="299" t="s">
        <v>33</v>
      </c>
      <c r="B19" s="141">
        <v>8296</v>
      </c>
      <c r="C19" s="141">
        <v>8875</v>
      </c>
      <c r="D19" s="141">
        <v>8724</v>
      </c>
      <c r="E19" s="141">
        <v>9289</v>
      </c>
      <c r="F19" s="141">
        <v>9663</v>
      </c>
      <c r="G19" s="373" t="s">
        <v>209</v>
      </c>
    </row>
    <row r="20" spans="1:7" ht="24" customHeight="1">
      <c r="A20" s="299" t="s">
        <v>394</v>
      </c>
      <c r="B20" s="112">
        <v>21806</v>
      </c>
      <c r="C20" s="112">
        <v>23410</v>
      </c>
      <c r="D20" s="112">
        <v>25203</v>
      </c>
      <c r="E20" s="112">
        <v>28408</v>
      </c>
      <c r="F20" s="112">
        <v>29386</v>
      </c>
      <c r="G20" s="373" t="s">
        <v>213</v>
      </c>
    </row>
    <row r="21" spans="1:7" ht="24" customHeight="1">
      <c r="A21" s="299" t="s">
        <v>395</v>
      </c>
      <c r="B21" s="141">
        <v>1414</v>
      </c>
      <c r="C21" s="141">
        <v>1487</v>
      </c>
      <c r="D21" s="141">
        <v>1421</v>
      </c>
      <c r="E21" s="141">
        <v>1512</v>
      </c>
      <c r="F21" s="141">
        <v>2036</v>
      </c>
      <c r="G21" s="373" t="s">
        <v>381</v>
      </c>
    </row>
    <row r="22" spans="1:7" ht="24" customHeight="1">
      <c r="A22" s="299" t="s">
        <v>396</v>
      </c>
      <c r="B22" s="141">
        <v>9987</v>
      </c>
      <c r="C22" s="141">
        <v>11050</v>
      </c>
      <c r="D22" s="141">
        <v>9914</v>
      </c>
      <c r="E22" s="141">
        <v>12293</v>
      </c>
      <c r="F22" s="141">
        <v>11440</v>
      </c>
      <c r="G22" s="373" t="s">
        <v>382</v>
      </c>
    </row>
    <row r="23" spans="1:7" ht="36" customHeight="1">
      <c r="A23" s="299" t="s">
        <v>397</v>
      </c>
      <c r="B23" s="141">
        <v>1247</v>
      </c>
      <c r="C23" s="141">
        <v>1253</v>
      </c>
      <c r="D23" s="141">
        <v>1226</v>
      </c>
      <c r="E23" s="141">
        <v>934</v>
      </c>
      <c r="F23" s="141">
        <v>913</v>
      </c>
      <c r="G23" s="373" t="s">
        <v>383</v>
      </c>
    </row>
    <row r="24" spans="1:7" ht="36" customHeight="1">
      <c r="A24" s="382" t="s">
        <v>398</v>
      </c>
      <c r="B24" s="141">
        <v>1166</v>
      </c>
      <c r="C24" s="141">
        <v>1469</v>
      </c>
      <c r="D24" s="141">
        <v>1407</v>
      </c>
      <c r="E24" s="141">
        <v>1820</v>
      </c>
      <c r="F24" s="141">
        <v>1561</v>
      </c>
      <c r="G24" s="373" t="s">
        <v>409</v>
      </c>
    </row>
    <row r="25" spans="1:7" ht="36" customHeight="1">
      <c r="A25" s="299" t="s">
        <v>399</v>
      </c>
      <c r="B25" s="141">
        <v>42946</v>
      </c>
      <c r="C25" s="141">
        <v>45498</v>
      </c>
      <c r="D25" s="141">
        <v>46211</v>
      </c>
      <c r="E25" s="141">
        <v>59763</v>
      </c>
      <c r="F25" s="141">
        <v>56858</v>
      </c>
      <c r="G25" s="373" t="s">
        <v>384</v>
      </c>
    </row>
    <row r="26" spans="1:7" ht="12.9" customHeight="1">
      <c r="A26" s="299" t="s">
        <v>36</v>
      </c>
      <c r="B26" s="141">
        <v>77309</v>
      </c>
      <c r="C26" s="141">
        <v>83728</v>
      </c>
      <c r="D26" s="141">
        <v>92672</v>
      </c>
      <c r="E26" s="141">
        <v>108692</v>
      </c>
      <c r="F26" s="141">
        <v>119855</v>
      </c>
      <c r="G26" s="373" t="s">
        <v>35</v>
      </c>
    </row>
    <row r="27" spans="1:7" ht="36" customHeight="1">
      <c r="A27" s="299" t="s">
        <v>400</v>
      </c>
      <c r="B27" s="141">
        <v>16372</v>
      </c>
      <c r="C27" s="141">
        <v>16791</v>
      </c>
      <c r="D27" s="141">
        <v>20209</v>
      </c>
      <c r="E27" s="141">
        <v>24249</v>
      </c>
      <c r="F27" s="141">
        <v>26391</v>
      </c>
      <c r="G27" s="373" t="s">
        <v>385</v>
      </c>
    </row>
    <row r="28" spans="1:7" ht="24" customHeight="1">
      <c r="A28" s="299" t="s">
        <v>401</v>
      </c>
      <c r="B28" s="141">
        <v>2454</v>
      </c>
      <c r="C28" s="141">
        <v>2473</v>
      </c>
      <c r="D28" s="141">
        <v>2714</v>
      </c>
      <c r="E28" s="141">
        <v>2915</v>
      </c>
      <c r="F28" s="141">
        <v>3047</v>
      </c>
      <c r="G28" s="373" t="s">
        <v>386</v>
      </c>
    </row>
    <row r="29" spans="1:7" ht="24" customHeight="1" thickBot="1">
      <c r="A29" s="375" t="s">
        <v>402</v>
      </c>
      <c r="B29" s="130">
        <v>2572</v>
      </c>
      <c r="C29" s="130">
        <v>2707</v>
      </c>
      <c r="D29" s="130">
        <v>2535</v>
      </c>
      <c r="E29" s="130">
        <v>2697</v>
      </c>
      <c r="F29" s="130">
        <v>2516</v>
      </c>
      <c r="G29" s="374" t="s">
        <v>37</v>
      </c>
    </row>
    <row r="30" spans="1:7" ht="12" customHeight="1">
      <c r="A30" s="66"/>
      <c r="B30" s="54"/>
      <c r="C30" s="54"/>
      <c r="D30" s="54"/>
      <c r="E30" s="54"/>
      <c r="F30" s="54"/>
      <c r="G30" s="69"/>
    </row>
    <row r="31" spans="1:7" ht="12" customHeight="1">
      <c r="A31" s="66"/>
      <c r="B31" s="54"/>
      <c r="C31" s="54"/>
      <c r="D31" s="54"/>
      <c r="E31" s="54"/>
      <c r="F31" s="54"/>
      <c r="G31" s="69"/>
    </row>
    <row r="32" spans="1:7" ht="12" customHeight="1">
      <c r="A32" s="66"/>
      <c r="B32" s="54"/>
      <c r="C32" s="54"/>
      <c r="D32" s="54"/>
      <c r="E32" s="54"/>
      <c r="F32" s="54"/>
      <c r="G32" s="69"/>
    </row>
    <row r="33" spans="1:7" ht="12" customHeight="1">
      <c r="A33" s="66"/>
      <c r="B33" s="54"/>
      <c r="C33" s="54"/>
      <c r="D33" s="54"/>
      <c r="E33" s="54"/>
      <c r="F33" s="54"/>
      <c r="G33" s="69"/>
    </row>
    <row r="34" spans="1:7" ht="12" customHeight="1">
      <c r="B34" s="111"/>
      <c r="C34" s="111"/>
      <c r="D34" s="111"/>
      <c r="E34" s="111"/>
      <c r="F34" s="111"/>
    </row>
    <row r="35" spans="1:7">
      <c r="A35" s="496"/>
      <c r="B35" s="496"/>
      <c r="C35" s="496"/>
      <c r="D35" s="496"/>
      <c r="E35" s="496"/>
      <c r="F35" s="496"/>
      <c r="G35" s="496"/>
    </row>
    <row r="36" spans="1:7">
      <c r="B36" s="15"/>
      <c r="C36" s="15"/>
      <c r="D36" s="15"/>
      <c r="E36" s="15"/>
      <c r="F36" s="15"/>
    </row>
    <row r="37" spans="1:7">
      <c r="B37" s="15"/>
      <c r="C37" s="15"/>
      <c r="D37" s="15"/>
      <c r="E37" s="15"/>
      <c r="F37" s="15"/>
    </row>
    <row r="38" spans="1:7">
      <c r="B38" s="15"/>
      <c r="C38" s="15"/>
      <c r="D38" s="15"/>
      <c r="E38" s="15"/>
      <c r="F38" s="15"/>
    </row>
    <row r="39" spans="1:7">
      <c r="B39" s="15"/>
      <c r="C39" s="15"/>
      <c r="D39" s="15"/>
      <c r="E39" s="15"/>
      <c r="F39" s="15"/>
    </row>
    <row r="40" spans="1:7">
      <c r="B40" s="15"/>
      <c r="C40" s="15"/>
      <c r="D40" s="15"/>
      <c r="E40" s="15"/>
      <c r="F40" s="15"/>
    </row>
    <row r="41" spans="1:7">
      <c r="B41" s="15"/>
      <c r="C41" s="15"/>
      <c r="D41" s="15"/>
      <c r="E41" s="15"/>
      <c r="F41" s="15"/>
    </row>
    <row r="42" spans="1:7">
      <c r="B42" s="15"/>
      <c r="C42" s="15"/>
      <c r="D42" s="15"/>
      <c r="E42" s="15"/>
      <c r="F42" s="15"/>
    </row>
    <row r="43" spans="1:7">
      <c r="B43" s="15"/>
      <c r="C43" s="15"/>
      <c r="D43" s="15"/>
      <c r="E43" s="15"/>
      <c r="F43" s="15"/>
    </row>
    <row r="44" spans="1:7">
      <c r="B44" s="15"/>
      <c r="C44" s="15"/>
      <c r="D44" s="15"/>
      <c r="E44" s="15"/>
      <c r="F44" s="15"/>
    </row>
    <row r="45" spans="1:7">
      <c r="B45" s="15"/>
      <c r="C45" s="15"/>
      <c r="D45" s="15"/>
      <c r="E45" s="15"/>
      <c r="F45" s="15"/>
    </row>
    <row r="46" spans="1:7">
      <c r="B46" s="15"/>
      <c r="C46" s="15"/>
      <c r="D46" s="15"/>
      <c r="E46" s="15"/>
      <c r="F46" s="15"/>
    </row>
    <row r="47" spans="1:7">
      <c r="B47" s="15"/>
      <c r="C47" s="15"/>
      <c r="D47" s="15"/>
      <c r="E47" s="15"/>
      <c r="F47" s="15"/>
    </row>
    <row r="48" spans="1:7">
      <c r="B48" s="15"/>
      <c r="C48" s="15"/>
      <c r="D48" s="15"/>
      <c r="E48" s="15"/>
      <c r="F48" s="15"/>
    </row>
    <row r="49" spans="2:6">
      <c r="B49" s="15"/>
      <c r="C49" s="15"/>
      <c r="D49" s="15"/>
      <c r="E49" s="15"/>
      <c r="F49" s="15"/>
    </row>
    <row r="50" spans="2:6">
      <c r="B50" s="15"/>
      <c r="C50" s="15"/>
      <c r="D50" s="15"/>
      <c r="E50" s="15"/>
      <c r="F50" s="15"/>
    </row>
    <row r="51" spans="2:6">
      <c r="B51" s="15"/>
      <c r="C51" s="15"/>
      <c r="D51" s="15"/>
      <c r="E51" s="15"/>
      <c r="F51" s="15"/>
    </row>
    <row r="52" spans="2:6">
      <c r="B52" s="15"/>
      <c r="C52" s="15"/>
      <c r="D52" s="15"/>
      <c r="E52" s="15"/>
      <c r="F52" s="15"/>
    </row>
    <row r="53" spans="2:6">
      <c r="B53" s="15"/>
      <c r="C53" s="15"/>
      <c r="D53" s="15"/>
      <c r="E53" s="15"/>
      <c r="F53" s="15"/>
    </row>
    <row r="54" spans="2:6">
      <c r="B54" s="15"/>
      <c r="C54" s="15"/>
      <c r="D54" s="15"/>
      <c r="E54" s="15"/>
      <c r="F54" s="15"/>
    </row>
    <row r="55" spans="2:6">
      <c r="B55" s="15"/>
      <c r="C55" s="15"/>
      <c r="D55" s="15"/>
      <c r="E55" s="15"/>
      <c r="F55" s="15"/>
    </row>
    <row r="56" spans="2:6">
      <c r="B56" s="15"/>
      <c r="C56" s="15"/>
      <c r="D56" s="15"/>
      <c r="E56" s="15"/>
      <c r="F56" s="15"/>
    </row>
    <row r="57" spans="2:6">
      <c r="B57" s="15"/>
      <c r="C57" s="15"/>
      <c r="D57" s="15"/>
      <c r="E57" s="15"/>
      <c r="F57" s="15"/>
    </row>
    <row r="58" spans="2:6">
      <c r="B58" s="15"/>
      <c r="C58" s="15"/>
      <c r="D58" s="15"/>
      <c r="E58" s="15"/>
      <c r="F58" s="15"/>
    </row>
    <row r="59" spans="2:6">
      <c r="B59" s="15"/>
      <c r="C59" s="15"/>
      <c r="D59" s="15"/>
      <c r="E59" s="15"/>
      <c r="F59" s="15"/>
    </row>
    <row r="60" spans="2:6">
      <c r="B60" s="15"/>
      <c r="C60" s="15"/>
      <c r="D60" s="15"/>
      <c r="E60" s="15"/>
      <c r="F60" s="15"/>
    </row>
    <row r="61" spans="2:6">
      <c r="B61" s="15"/>
      <c r="C61" s="15"/>
      <c r="D61" s="15"/>
      <c r="E61" s="15"/>
      <c r="F61" s="15"/>
    </row>
    <row r="62" spans="2:6">
      <c r="B62" s="15"/>
      <c r="C62" s="15"/>
      <c r="D62" s="15"/>
      <c r="E62" s="15"/>
      <c r="F62" s="15"/>
    </row>
    <row r="63" spans="2:6">
      <c r="B63" s="15"/>
      <c r="C63" s="15"/>
      <c r="D63" s="15"/>
      <c r="E63" s="15"/>
      <c r="F63" s="15"/>
    </row>
    <row r="64" spans="2:6">
      <c r="B64" s="15"/>
      <c r="C64" s="15"/>
      <c r="D64" s="15"/>
      <c r="E64" s="15"/>
      <c r="F64" s="15"/>
    </row>
    <row r="65" spans="2:6">
      <c r="B65" s="15"/>
      <c r="C65" s="15"/>
      <c r="D65" s="15"/>
      <c r="E65" s="15"/>
      <c r="F65" s="15"/>
    </row>
  </sheetData>
  <mergeCells count="7">
    <mergeCell ref="A35:G35"/>
    <mergeCell ref="A5:G5"/>
    <mergeCell ref="A2:G2"/>
    <mergeCell ref="A1:G1"/>
    <mergeCell ref="A4:G4"/>
    <mergeCell ref="A3:G3"/>
    <mergeCell ref="C7:E7"/>
  </mergeCells>
  <printOptions horizontalCentered="1"/>
  <pageMargins left="0.70866141732283472" right="0.70866141732283472" top="0.62992125984251968" bottom="0.19685039370078741" header="0.31496062992125984" footer="0.23622047244094491"/>
  <pageSetup paperSize="9" orientation="portrait" r:id="rId1"/>
  <headerFooter>
    <oddFooter>&amp;C&amp;10 27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Лист12"/>
  <dimension ref="A1:H62"/>
  <sheetViews>
    <sheetView workbookViewId="0">
      <selection activeCell="A23" sqref="A23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2.33203125" style="2" customWidth="1"/>
    <col min="8" max="16384" width="9.109375" style="2"/>
  </cols>
  <sheetData>
    <row r="1" spans="1:8" ht="36" customHeight="1">
      <c r="A1" s="495" t="s">
        <v>410</v>
      </c>
      <c r="B1" s="495"/>
      <c r="C1" s="495"/>
      <c r="D1" s="495"/>
      <c r="E1" s="495"/>
      <c r="F1" s="495"/>
      <c r="G1" s="495"/>
    </row>
    <row r="2" spans="1:8" s="1" customFormat="1" ht="36" customHeight="1">
      <c r="A2" s="494" t="s">
        <v>411</v>
      </c>
      <c r="B2" s="494"/>
      <c r="C2" s="494"/>
      <c r="D2" s="494"/>
      <c r="E2" s="494"/>
      <c r="F2" s="494"/>
      <c r="G2" s="494"/>
      <c r="H2" s="11"/>
    </row>
    <row r="3" spans="1:8" s="131" customFormat="1" ht="15" customHeight="1">
      <c r="A3" s="220"/>
      <c r="B3" s="178">
        <v>2020</v>
      </c>
      <c r="C3" s="178">
        <v>2021</v>
      </c>
      <c r="D3" s="178">
        <v>2022</v>
      </c>
      <c r="E3" s="178">
        <v>2023</v>
      </c>
      <c r="F3" s="178">
        <v>2024</v>
      </c>
      <c r="G3" s="217"/>
    </row>
    <row r="4" spans="1:8" ht="12.9" customHeight="1">
      <c r="A4" s="65" t="s">
        <v>0</v>
      </c>
      <c r="B4" s="138">
        <v>100</v>
      </c>
      <c r="C4" s="138">
        <v>100</v>
      </c>
      <c r="D4" s="138">
        <v>100</v>
      </c>
      <c r="E4" s="138">
        <v>100</v>
      </c>
      <c r="F4" s="138">
        <v>100</v>
      </c>
      <c r="G4" s="106" t="s">
        <v>26</v>
      </c>
    </row>
    <row r="5" spans="1:8" ht="24" customHeight="1">
      <c r="A5" s="299" t="s">
        <v>387</v>
      </c>
      <c r="B5" s="128">
        <v>0.4950828657301124</v>
      </c>
      <c r="C5" s="128">
        <v>0.45529968837265772</v>
      </c>
      <c r="D5" s="128">
        <v>0.4915496543485498</v>
      </c>
      <c r="E5" s="128">
        <v>0.50075610856127128</v>
      </c>
      <c r="F5" s="128">
        <v>0.41233570999055058</v>
      </c>
      <c r="G5" s="373" t="s">
        <v>27</v>
      </c>
    </row>
    <row r="6" spans="1:8" ht="24" customHeight="1">
      <c r="A6" s="382" t="s">
        <v>388</v>
      </c>
      <c r="B6" s="128">
        <v>0.51709653217364737</v>
      </c>
      <c r="C6" s="128">
        <v>0.40147314743615686</v>
      </c>
      <c r="D6" s="128">
        <v>0.40068151107455496</v>
      </c>
      <c r="E6" s="128">
        <v>0.31869312604462369</v>
      </c>
      <c r="F6" s="128">
        <v>0.42506212079272809</v>
      </c>
      <c r="G6" s="373" t="s">
        <v>208</v>
      </c>
    </row>
    <row r="7" spans="1:8" ht="24" customHeight="1">
      <c r="A7" s="382" t="s">
        <v>389</v>
      </c>
      <c r="B7" s="128">
        <v>2.7328394484902669</v>
      </c>
      <c r="C7" s="128">
        <v>2.5092071714759805</v>
      </c>
      <c r="D7" s="128">
        <v>2.9853318449758142</v>
      </c>
      <c r="E7" s="128">
        <v>2.9521396545777732</v>
      </c>
      <c r="F7" s="128">
        <v>2.876805161832221</v>
      </c>
      <c r="G7" s="373" t="s">
        <v>376</v>
      </c>
    </row>
    <row r="8" spans="1:8" ht="48" customHeight="1">
      <c r="A8" s="382" t="s">
        <v>415</v>
      </c>
      <c r="B8" s="128">
        <v>2.5203401785353274</v>
      </c>
      <c r="C8" s="128">
        <v>2.4525476547007163</v>
      </c>
      <c r="D8" s="128">
        <v>2.5204159567592974</v>
      </c>
      <c r="E8" s="128">
        <v>1.9771575624121189</v>
      </c>
      <c r="F8" s="128">
        <v>2.1739891252819699</v>
      </c>
      <c r="G8" s="373" t="s">
        <v>197</v>
      </c>
    </row>
    <row r="9" spans="1:8" ht="48" customHeight="1">
      <c r="A9" s="299" t="s">
        <v>183</v>
      </c>
      <c r="B9" s="128">
        <v>0.32930647965532889</v>
      </c>
      <c r="C9" s="128">
        <v>0.31324618560038853</v>
      </c>
      <c r="D9" s="128">
        <v>0.32156355874116288</v>
      </c>
      <c r="E9" s="128">
        <v>0.34588650412543442</v>
      </c>
      <c r="F9" s="128">
        <v>0.32197819329509048</v>
      </c>
      <c r="G9" s="373" t="s">
        <v>377</v>
      </c>
    </row>
    <row r="10" spans="1:8" ht="12.9" customHeight="1">
      <c r="A10" s="299" t="s">
        <v>29</v>
      </c>
      <c r="B10" s="128">
        <v>1.1725646819923716</v>
      </c>
      <c r="C10" s="128">
        <v>1.1299526488324092</v>
      </c>
      <c r="D10" s="128">
        <v>1.0124747860486065</v>
      </c>
      <c r="E10" s="128">
        <v>1.3384448040750272</v>
      </c>
      <c r="F10" s="128">
        <v>0.9878876385190275</v>
      </c>
      <c r="G10" s="373" t="s">
        <v>30</v>
      </c>
    </row>
    <row r="11" spans="1:8" ht="36" customHeight="1">
      <c r="A11" s="299" t="s">
        <v>391</v>
      </c>
      <c r="B11" s="128">
        <v>4.6484776875766549</v>
      </c>
      <c r="C11" s="128">
        <v>4.7885385891780325</v>
      </c>
      <c r="D11" s="128">
        <v>5.0729491020895763</v>
      </c>
      <c r="E11" s="128">
        <v>4.8802164858196484</v>
      </c>
      <c r="F11" s="128">
        <v>4.8869417480361559</v>
      </c>
      <c r="G11" s="373" t="s">
        <v>198</v>
      </c>
    </row>
    <row r="12" spans="1:8" ht="36.75" customHeight="1">
      <c r="A12" s="382" t="s">
        <v>392</v>
      </c>
      <c r="B12" s="128">
        <v>2.1766574269168735</v>
      </c>
      <c r="C12" s="128">
        <v>2.0251730138815818</v>
      </c>
      <c r="D12" s="128">
        <v>1.9564067916103638</v>
      </c>
      <c r="E12" s="128">
        <v>1.8823123656912424</v>
      </c>
      <c r="F12" s="128">
        <v>1.756562850970548</v>
      </c>
      <c r="G12" s="373" t="s">
        <v>31</v>
      </c>
    </row>
    <row r="13" spans="1:8" ht="24" customHeight="1">
      <c r="A13" s="299" t="s">
        <v>32</v>
      </c>
      <c r="B13" s="128">
        <v>0.33784239113343428</v>
      </c>
      <c r="C13" s="128">
        <v>0.28613055971508361</v>
      </c>
      <c r="D13" s="128">
        <v>0.33135538452499852</v>
      </c>
      <c r="E13" s="128">
        <v>0.34953439630700661</v>
      </c>
      <c r="F13" s="128">
        <v>0.4282437234932725</v>
      </c>
      <c r="G13" s="373" t="s">
        <v>379</v>
      </c>
    </row>
    <row r="14" spans="1:8" ht="12.9" customHeight="1">
      <c r="A14" s="299" t="s">
        <v>393</v>
      </c>
      <c r="B14" s="128">
        <v>5.9886157896392005</v>
      </c>
      <c r="C14" s="128">
        <v>9.3047067870006881</v>
      </c>
      <c r="D14" s="128">
        <v>5.6773005894679125</v>
      </c>
      <c r="E14" s="128">
        <v>5.0854933276735732</v>
      </c>
      <c r="F14" s="128">
        <v>5.2070109797109199</v>
      </c>
      <c r="G14" s="373" t="s">
        <v>380</v>
      </c>
    </row>
    <row r="15" spans="1:8" ht="12.9" customHeight="1">
      <c r="A15" s="299" t="s">
        <v>33</v>
      </c>
      <c r="B15" s="128">
        <v>3.7270485064401204</v>
      </c>
      <c r="C15" s="128">
        <v>3.5918086527176332</v>
      </c>
      <c r="D15" s="128">
        <v>3.4169555255272899</v>
      </c>
      <c r="E15" s="128">
        <v>3.0804791340567217</v>
      </c>
      <c r="F15" s="128">
        <v>3.0743826895360269</v>
      </c>
      <c r="G15" s="373" t="s">
        <v>209</v>
      </c>
    </row>
    <row r="16" spans="1:8" ht="24" customHeight="1">
      <c r="A16" s="299" t="s">
        <v>394</v>
      </c>
      <c r="B16" s="128">
        <v>9.7965308258718977</v>
      </c>
      <c r="C16" s="128">
        <v>9.4742806264923711</v>
      </c>
      <c r="D16" s="128">
        <v>9.8713354092003982</v>
      </c>
      <c r="E16" s="128">
        <v>9.4208473721911226</v>
      </c>
      <c r="F16" s="128">
        <v>9.3494576958196927</v>
      </c>
      <c r="G16" s="373" t="s">
        <v>213</v>
      </c>
    </row>
    <row r="17" spans="1:7" ht="24" customHeight="1">
      <c r="A17" s="299" t="s">
        <v>395</v>
      </c>
      <c r="B17" s="128">
        <v>0.63525151737057983</v>
      </c>
      <c r="C17" s="128">
        <v>0.60180501032012634</v>
      </c>
      <c r="D17" s="128">
        <v>0.5565673775532185</v>
      </c>
      <c r="E17" s="128">
        <v>0.50141936168519352</v>
      </c>
      <c r="F17" s="128">
        <v>0.64777430983083417</v>
      </c>
      <c r="G17" s="373" t="s">
        <v>381</v>
      </c>
    </row>
    <row r="18" spans="1:7" ht="24" customHeight="1">
      <c r="A18" s="299" t="s">
        <v>396</v>
      </c>
      <c r="B18" s="128">
        <v>4.4867446279914995</v>
      </c>
      <c r="C18" s="128">
        <v>4.4720547169047711</v>
      </c>
      <c r="D18" s="128">
        <v>3.8830464328378667</v>
      </c>
      <c r="E18" s="128">
        <v>4.0766853261878868</v>
      </c>
      <c r="F18" s="128">
        <v>3.6397534894227617</v>
      </c>
      <c r="G18" s="373" t="s">
        <v>412</v>
      </c>
    </row>
    <row r="19" spans="1:7" ht="36" customHeight="1">
      <c r="A19" s="299" t="s">
        <v>397</v>
      </c>
      <c r="B19" s="128">
        <v>0.56022534806302193</v>
      </c>
      <c r="C19" s="128">
        <v>0.50710267513861351</v>
      </c>
      <c r="D19" s="128">
        <v>0.48019113643930045</v>
      </c>
      <c r="E19" s="128">
        <v>0.30973920887167378</v>
      </c>
      <c r="F19" s="128">
        <v>0.29048032655970119</v>
      </c>
      <c r="G19" s="373" t="s">
        <v>383</v>
      </c>
    </row>
    <row r="20" spans="1:7" ht="36" customHeight="1">
      <c r="A20" s="382" t="s">
        <v>398</v>
      </c>
      <c r="B20" s="128">
        <v>0.52383540965636211</v>
      </c>
      <c r="C20" s="128">
        <v>0.59452021530616372</v>
      </c>
      <c r="D20" s="128">
        <v>0.55108395511427066</v>
      </c>
      <c r="E20" s="128">
        <v>0.60356034276921444</v>
      </c>
      <c r="F20" s="128">
        <v>0.49664818155497648</v>
      </c>
      <c r="G20" s="373" t="s">
        <v>413</v>
      </c>
    </row>
    <row r="21" spans="1:7" ht="36" customHeight="1">
      <c r="A21" s="299" t="s">
        <v>399</v>
      </c>
      <c r="B21" s="128">
        <v>19.293855491511263</v>
      </c>
      <c r="C21" s="128">
        <v>18.413533530292607</v>
      </c>
      <c r="D21" s="128">
        <v>18.099602451873174</v>
      </c>
      <c r="E21" s="128">
        <v>19.818998222481628</v>
      </c>
      <c r="F21" s="128">
        <v>18.089956634755193</v>
      </c>
      <c r="G21" s="373" t="s">
        <v>384</v>
      </c>
    </row>
    <row r="22" spans="1:7" ht="12.9" customHeight="1">
      <c r="A22" s="299" t="s">
        <v>36</v>
      </c>
      <c r="B22" s="128">
        <v>34.73172528741312</v>
      </c>
      <c r="C22" s="128">
        <v>33.885628718280785</v>
      </c>
      <c r="D22" s="128">
        <v>36.297123161584707</v>
      </c>
      <c r="E22" s="128">
        <v>36.045154272676619</v>
      </c>
      <c r="F22" s="128">
        <v>38.133099167374574</v>
      </c>
      <c r="G22" s="373" t="s">
        <v>35</v>
      </c>
    </row>
    <row r="23" spans="1:7" ht="36" customHeight="1">
      <c r="A23" s="299" t="s">
        <v>400</v>
      </c>
      <c r="B23" s="128">
        <v>7.3552601431337568</v>
      </c>
      <c r="C23" s="128">
        <v>6.795499615524708</v>
      </c>
      <c r="D23" s="128">
        <v>7.9153202906213886</v>
      </c>
      <c r="E23" s="128">
        <v>8.04161250099488</v>
      </c>
      <c r="F23" s="128">
        <v>8.3965676870066517</v>
      </c>
      <c r="G23" s="373" t="s">
        <v>385</v>
      </c>
    </row>
    <row r="24" spans="1:7" ht="24" customHeight="1">
      <c r="A24" s="299" t="s">
        <v>401</v>
      </c>
      <c r="B24" s="128">
        <v>1.1024803561721379</v>
      </c>
      <c r="C24" s="128">
        <v>1.0008498927516289</v>
      </c>
      <c r="D24" s="128">
        <v>1.0630006070931985</v>
      </c>
      <c r="E24" s="128">
        <v>0.96669142811662645</v>
      </c>
      <c r="F24" s="128">
        <v>0.96943434285587016</v>
      </c>
      <c r="G24" s="373" t="s">
        <v>414</v>
      </c>
    </row>
    <row r="25" spans="1:7" ht="24" customHeight="1">
      <c r="A25" s="381" t="s">
        <v>402</v>
      </c>
      <c r="B25" s="215">
        <v>1.1554928590361608</v>
      </c>
      <c r="C25" s="215">
        <v>1.0955522279331418</v>
      </c>
      <c r="D25" s="215">
        <v>0.99289113448093536</v>
      </c>
      <c r="E25" s="215">
        <v>0.89439683760910504</v>
      </c>
      <c r="F25" s="215">
        <v>0.80049123945696399</v>
      </c>
      <c r="G25" s="377" t="s">
        <v>37</v>
      </c>
    </row>
    <row r="26" spans="1:7" ht="12" customHeight="1">
      <c r="A26" s="66"/>
      <c r="B26" s="62"/>
      <c r="C26" s="62"/>
      <c r="D26" s="62"/>
      <c r="E26" s="62"/>
      <c r="F26" s="62"/>
      <c r="G26" s="69"/>
    </row>
    <row r="27" spans="1:7" ht="12" customHeight="1">
      <c r="A27" s="66"/>
      <c r="B27" s="62"/>
      <c r="C27" s="62"/>
      <c r="D27" s="62"/>
      <c r="E27" s="62"/>
      <c r="F27" s="62"/>
      <c r="G27" s="69"/>
    </row>
    <row r="28" spans="1:7" ht="12" customHeight="1">
      <c r="A28" s="66"/>
      <c r="B28" s="62"/>
      <c r="C28" s="62"/>
      <c r="D28" s="62"/>
      <c r="E28" s="62"/>
      <c r="F28" s="62"/>
      <c r="G28" s="69"/>
    </row>
    <row r="29" spans="1:7" ht="12" customHeight="1">
      <c r="A29" s="66"/>
      <c r="B29" s="62"/>
      <c r="C29" s="62"/>
      <c r="D29" s="62"/>
      <c r="E29" s="62"/>
      <c r="F29" s="62"/>
      <c r="G29" s="69"/>
    </row>
    <row r="30" spans="1:7" ht="12" customHeight="1">
      <c r="B30" s="110"/>
      <c r="C30" s="110"/>
      <c r="D30" s="110"/>
      <c r="E30" s="129"/>
      <c r="F30" s="129"/>
      <c r="G30" s="5"/>
    </row>
    <row r="31" spans="1:7">
      <c r="A31" s="496"/>
      <c r="B31" s="496"/>
      <c r="C31" s="496"/>
      <c r="D31" s="496"/>
      <c r="E31" s="496"/>
      <c r="F31" s="496"/>
      <c r="G31" s="496"/>
    </row>
    <row r="32" spans="1:7">
      <c r="B32" s="110"/>
      <c r="C32" s="110"/>
      <c r="D32" s="110"/>
      <c r="E32" s="110"/>
      <c r="F32" s="110"/>
    </row>
    <row r="33" spans="2:6">
      <c r="B33" s="15"/>
      <c r="C33" s="15"/>
      <c r="D33" s="15"/>
      <c r="E33" s="15"/>
      <c r="F33" s="15"/>
    </row>
    <row r="34" spans="2:6">
      <c r="B34" s="15"/>
      <c r="C34" s="15"/>
      <c r="D34" s="15"/>
      <c r="E34" s="15"/>
      <c r="F34" s="15"/>
    </row>
    <row r="35" spans="2:6">
      <c r="B35" s="15"/>
      <c r="C35" s="15"/>
      <c r="D35" s="15"/>
      <c r="E35" s="15"/>
      <c r="F35" s="15"/>
    </row>
    <row r="36" spans="2:6">
      <c r="B36" s="15"/>
      <c r="C36" s="15"/>
      <c r="D36" s="15"/>
      <c r="E36" s="15"/>
      <c r="F36" s="15"/>
    </row>
    <row r="37" spans="2:6">
      <c r="B37" s="15"/>
      <c r="C37" s="15"/>
      <c r="D37" s="15"/>
      <c r="E37" s="15"/>
      <c r="F37" s="15"/>
    </row>
    <row r="38" spans="2:6">
      <c r="B38" s="15"/>
      <c r="C38" s="15"/>
      <c r="D38" s="15"/>
      <c r="E38" s="15"/>
      <c r="F38" s="15"/>
    </row>
    <row r="39" spans="2:6">
      <c r="B39" s="15"/>
      <c r="C39" s="15"/>
      <c r="D39" s="15"/>
      <c r="E39" s="15"/>
      <c r="F39" s="15"/>
    </row>
    <row r="40" spans="2:6">
      <c r="B40" s="15"/>
      <c r="C40" s="15"/>
      <c r="D40" s="15"/>
      <c r="E40" s="15"/>
      <c r="F40" s="15"/>
    </row>
    <row r="41" spans="2:6">
      <c r="B41" s="15"/>
      <c r="C41" s="15"/>
      <c r="D41" s="15"/>
      <c r="E41" s="15"/>
      <c r="F41" s="15"/>
    </row>
    <row r="42" spans="2:6">
      <c r="B42" s="15"/>
      <c r="C42" s="15"/>
      <c r="D42" s="15"/>
      <c r="E42" s="15"/>
      <c r="F42" s="15"/>
    </row>
    <row r="43" spans="2:6">
      <c r="B43" s="15"/>
      <c r="C43" s="15"/>
      <c r="D43" s="15"/>
      <c r="E43" s="15"/>
      <c r="F43" s="15"/>
    </row>
    <row r="44" spans="2:6">
      <c r="B44" s="15"/>
      <c r="C44" s="15"/>
      <c r="D44" s="15"/>
      <c r="E44" s="15"/>
      <c r="F44" s="15"/>
    </row>
    <row r="45" spans="2:6">
      <c r="B45" s="15"/>
      <c r="C45" s="15"/>
      <c r="D45" s="15"/>
      <c r="E45" s="15"/>
      <c r="F45" s="15"/>
    </row>
    <row r="46" spans="2:6">
      <c r="B46" s="15"/>
      <c r="C46" s="15"/>
      <c r="D46" s="15"/>
      <c r="E46" s="15"/>
      <c r="F46" s="15"/>
    </row>
    <row r="47" spans="2:6">
      <c r="B47" s="15"/>
      <c r="C47" s="15"/>
      <c r="D47" s="15"/>
      <c r="E47" s="15"/>
      <c r="F47" s="15"/>
    </row>
    <row r="48" spans="2:6">
      <c r="B48" s="15"/>
      <c r="C48" s="15"/>
      <c r="D48" s="15"/>
      <c r="E48" s="15"/>
      <c r="F48" s="15"/>
    </row>
    <row r="49" spans="2:6">
      <c r="B49" s="15"/>
      <c r="C49" s="15"/>
      <c r="D49" s="15"/>
      <c r="E49" s="15"/>
      <c r="F49" s="15"/>
    </row>
    <row r="50" spans="2:6">
      <c r="B50" s="15"/>
      <c r="C50" s="15"/>
      <c r="D50" s="15"/>
      <c r="E50" s="15"/>
      <c r="F50" s="15"/>
    </row>
    <row r="51" spans="2:6">
      <c r="B51" s="15"/>
      <c r="C51" s="15"/>
      <c r="D51" s="15"/>
      <c r="E51" s="15"/>
      <c r="F51" s="15"/>
    </row>
    <row r="52" spans="2:6">
      <c r="B52" s="15"/>
      <c r="C52" s="15"/>
      <c r="D52" s="15"/>
      <c r="E52" s="15"/>
      <c r="F52" s="15"/>
    </row>
    <row r="53" spans="2:6">
      <c r="B53" s="15"/>
      <c r="C53" s="15"/>
      <c r="D53" s="15"/>
      <c r="E53" s="15"/>
      <c r="F53" s="15"/>
    </row>
    <row r="54" spans="2:6">
      <c r="B54" s="15"/>
      <c r="C54" s="15"/>
      <c r="D54" s="15"/>
      <c r="E54" s="15"/>
      <c r="F54" s="15"/>
    </row>
    <row r="55" spans="2:6">
      <c r="B55" s="15"/>
      <c r="C55" s="15"/>
      <c r="D55" s="15"/>
      <c r="E55" s="15"/>
      <c r="F55" s="15"/>
    </row>
    <row r="56" spans="2:6">
      <c r="B56" s="15"/>
      <c r="C56" s="15"/>
      <c r="D56" s="15"/>
      <c r="E56" s="15"/>
      <c r="F56" s="15"/>
    </row>
    <row r="57" spans="2:6">
      <c r="B57" s="15"/>
      <c r="C57" s="15"/>
      <c r="D57" s="15"/>
      <c r="E57" s="15"/>
      <c r="F57" s="15"/>
    </row>
    <row r="58" spans="2:6">
      <c r="B58" s="15"/>
      <c r="C58" s="15"/>
      <c r="D58" s="15"/>
      <c r="E58" s="15"/>
      <c r="F58" s="15"/>
    </row>
    <row r="59" spans="2:6">
      <c r="B59" s="15"/>
      <c r="C59" s="15"/>
      <c r="D59" s="15"/>
      <c r="E59" s="15"/>
      <c r="F59" s="15"/>
    </row>
    <row r="60" spans="2:6">
      <c r="B60" s="15"/>
      <c r="C60" s="15"/>
      <c r="D60" s="15"/>
      <c r="E60" s="15"/>
      <c r="F60" s="15"/>
    </row>
    <row r="61" spans="2:6">
      <c r="B61" s="15"/>
      <c r="C61" s="15"/>
      <c r="D61" s="15"/>
      <c r="E61" s="15"/>
      <c r="F61" s="15"/>
    </row>
    <row r="62" spans="2:6">
      <c r="B62" s="15"/>
      <c r="C62" s="15"/>
      <c r="D62" s="15"/>
      <c r="E62" s="15"/>
      <c r="F62" s="15"/>
    </row>
  </sheetData>
  <mergeCells count="3">
    <mergeCell ref="A2:G2"/>
    <mergeCell ref="A1:G1"/>
    <mergeCell ref="A31:G31"/>
  </mergeCells>
  <printOptions horizontalCentered="1"/>
  <pageMargins left="0.70866141732283472" right="0.70866141732283472" top="0.74803149606299213" bottom="0.19685039370078741" header="0.31496062992125984" footer="0.27559055118110237"/>
  <pageSetup paperSize="9" orientation="portrait" r:id="rId1"/>
  <headerFooter>
    <oddFooter>&amp;C&amp;"Times New Roman,обычный"&amp;10 28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36"/>
  <dimension ref="A1:G64"/>
  <sheetViews>
    <sheetView topLeftCell="A13" workbookViewId="0">
      <selection activeCell="A3" sqref="A3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2.33203125" style="2" customWidth="1"/>
    <col min="8" max="16384" width="9.109375" style="2"/>
  </cols>
  <sheetData>
    <row r="1" spans="1:7" s="32" customFormat="1" ht="36" customHeight="1">
      <c r="A1" s="495" t="s">
        <v>350</v>
      </c>
      <c r="B1" s="495"/>
      <c r="C1" s="495"/>
      <c r="D1" s="495"/>
      <c r="E1" s="495"/>
      <c r="F1" s="495"/>
      <c r="G1" s="495"/>
    </row>
    <row r="2" spans="1:7" s="1" customFormat="1" ht="34.5" customHeight="1">
      <c r="A2" s="494" t="s">
        <v>632</v>
      </c>
      <c r="B2" s="494"/>
      <c r="C2" s="494"/>
      <c r="D2" s="494"/>
      <c r="E2" s="494"/>
      <c r="F2" s="494"/>
      <c r="G2" s="494"/>
    </row>
    <row r="3" spans="1:7" s="131" customFormat="1" ht="15" customHeight="1">
      <c r="A3" s="220"/>
      <c r="B3" s="181">
        <v>2020</v>
      </c>
      <c r="C3" s="181">
        <v>2021</v>
      </c>
      <c r="D3" s="181">
        <v>2022</v>
      </c>
      <c r="E3" s="181">
        <v>2023</v>
      </c>
      <c r="F3" s="181">
        <v>2024</v>
      </c>
      <c r="G3" s="217"/>
    </row>
    <row r="4" spans="1:7" s="131" customFormat="1" ht="15" customHeight="1">
      <c r="A4" s="249"/>
      <c r="B4" s="244"/>
      <c r="C4" s="491" t="s">
        <v>347</v>
      </c>
      <c r="D4" s="491"/>
      <c r="E4" s="491"/>
      <c r="F4" s="244"/>
      <c r="G4" s="250"/>
    </row>
    <row r="5" spans="1:7">
      <c r="A5" s="65" t="s">
        <v>0</v>
      </c>
      <c r="B5" s="138">
        <v>4903</v>
      </c>
      <c r="C5" s="138">
        <v>3644</v>
      </c>
      <c r="D5" s="138">
        <v>3896</v>
      </c>
      <c r="E5" s="138">
        <v>2678</v>
      </c>
      <c r="F5" s="138">
        <v>4468</v>
      </c>
      <c r="G5" s="106" t="s">
        <v>26</v>
      </c>
    </row>
    <row r="6" spans="1:7" ht="25.5" customHeight="1">
      <c r="A6" s="66" t="s">
        <v>28</v>
      </c>
      <c r="B6" s="141">
        <v>31</v>
      </c>
      <c r="C6" s="141">
        <v>37</v>
      </c>
      <c r="D6" s="141">
        <v>36</v>
      </c>
      <c r="E6" s="141">
        <v>35</v>
      </c>
      <c r="F6" s="141">
        <v>33</v>
      </c>
      <c r="G6" s="69" t="s">
        <v>27</v>
      </c>
    </row>
    <row r="7" spans="1:7" ht="12.9" customHeight="1">
      <c r="A7" s="66" t="s">
        <v>339</v>
      </c>
      <c r="B7" s="141">
        <v>330</v>
      </c>
      <c r="C7" s="141">
        <v>340</v>
      </c>
      <c r="D7" s="141">
        <v>526</v>
      </c>
      <c r="E7" s="141">
        <v>202</v>
      </c>
      <c r="F7" s="141">
        <v>262</v>
      </c>
      <c r="G7" s="69" t="s">
        <v>340</v>
      </c>
    </row>
    <row r="8" spans="1:7" ht="12.9" customHeight="1">
      <c r="A8" s="66" t="s">
        <v>29</v>
      </c>
      <c r="B8" s="141">
        <v>173</v>
      </c>
      <c r="C8" s="141">
        <v>181</v>
      </c>
      <c r="D8" s="141">
        <v>165</v>
      </c>
      <c r="E8" s="141">
        <v>117</v>
      </c>
      <c r="F8" s="141">
        <v>277</v>
      </c>
      <c r="G8" s="69" t="s">
        <v>30</v>
      </c>
    </row>
    <row r="9" spans="1:7" ht="38.25" customHeight="1">
      <c r="A9" s="66" t="s">
        <v>184</v>
      </c>
      <c r="B9" s="141">
        <v>422</v>
      </c>
      <c r="C9" s="141">
        <v>462</v>
      </c>
      <c r="D9" s="141">
        <v>524</v>
      </c>
      <c r="E9" s="141">
        <v>276</v>
      </c>
      <c r="F9" s="141">
        <v>398</v>
      </c>
      <c r="G9" s="69" t="s">
        <v>198</v>
      </c>
    </row>
    <row r="10" spans="1:7" ht="24" customHeight="1">
      <c r="A10" s="66" t="s">
        <v>185</v>
      </c>
      <c r="B10" s="141">
        <v>102</v>
      </c>
      <c r="C10" s="141">
        <v>102</v>
      </c>
      <c r="D10" s="141">
        <v>195</v>
      </c>
      <c r="E10" s="141">
        <v>56</v>
      </c>
      <c r="F10" s="141">
        <v>70</v>
      </c>
      <c r="G10" s="69" t="s">
        <v>31</v>
      </c>
    </row>
    <row r="11" spans="1:7" ht="27.75" customHeight="1">
      <c r="A11" s="66" t="s">
        <v>32</v>
      </c>
      <c r="B11" s="141">
        <v>41</v>
      </c>
      <c r="C11" s="141">
        <v>50</v>
      </c>
      <c r="D11" s="141">
        <v>43</v>
      </c>
      <c r="E11" s="141">
        <v>24</v>
      </c>
      <c r="F11" s="141">
        <v>45</v>
      </c>
      <c r="G11" s="69" t="s">
        <v>199</v>
      </c>
    </row>
    <row r="12" spans="1:7" ht="15.75" customHeight="1">
      <c r="A12" s="66" t="s">
        <v>186</v>
      </c>
      <c r="B12" s="141">
        <v>202</v>
      </c>
      <c r="C12" s="141">
        <v>247</v>
      </c>
      <c r="D12" s="141">
        <v>256</v>
      </c>
      <c r="E12" s="141">
        <v>269</v>
      </c>
      <c r="F12" s="141">
        <v>300</v>
      </c>
      <c r="G12" s="69" t="s">
        <v>200</v>
      </c>
    </row>
    <row r="13" spans="1:7" ht="15" customHeight="1">
      <c r="A13" s="68" t="s">
        <v>33</v>
      </c>
      <c r="B13" s="141">
        <v>48</v>
      </c>
      <c r="C13" s="141">
        <v>48</v>
      </c>
      <c r="D13" s="141">
        <v>42</v>
      </c>
      <c r="E13" s="141">
        <v>29</v>
      </c>
      <c r="F13" s="141">
        <v>31</v>
      </c>
      <c r="G13" s="107" t="s">
        <v>209</v>
      </c>
    </row>
    <row r="14" spans="1:7" ht="27.75" customHeight="1">
      <c r="A14" s="66" t="s">
        <v>394</v>
      </c>
      <c r="B14" s="112">
        <v>287</v>
      </c>
      <c r="C14" s="112">
        <v>291</v>
      </c>
      <c r="D14" s="112">
        <v>287</v>
      </c>
      <c r="E14" s="141">
        <v>185</v>
      </c>
      <c r="F14" s="141">
        <v>185</v>
      </c>
      <c r="G14" s="69" t="s">
        <v>213</v>
      </c>
    </row>
    <row r="15" spans="1:7" ht="24" customHeight="1">
      <c r="A15" s="66" t="s">
        <v>188</v>
      </c>
      <c r="B15" s="141">
        <v>112</v>
      </c>
      <c r="C15" s="141">
        <v>129</v>
      </c>
      <c r="D15" s="141">
        <v>121</v>
      </c>
      <c r="E15" s="141">
        <v>47</v>
      </c>
      <c r="F15" s="141">
        <v>95</v>
      </c>
      <c r="G15" s="69" t="s">
        <v>202</v>
      </c>
    </row>
    <row r="16" spans="1:7" ht="35.25" customHeight="1">
      <c r="A16" s="385" t="s">
        <v>396</v>
      </c>
      <c r="B16" s="141">
        <v>268</v>
      </c>
      <c r="C16" s="141">
        <v>273</v>
      </c>
      <c r="D16" s="141">
        <v>250</v>
      </c>
      <c r="E16" s="141">
        <v>150</v>
      </c>
      <c r="F16" s="141">
        <v>233</v>
      </c>
      <c r="G16" s="69" t="s">
        <v>211</v>
      </c>
    </row>
    <row r="17" spans="1:7" ht="36" customHeight="1">
      <c r="A17" s="66" t="s">
        <v>397</v>
      </c>
      <c r="B17" s="141">
        <v>44</v>
      </c>
      <c r="C17" s="141">
        <v>41</v>
      </c>
      <c r="D17" s="141">
        <v>41</v>
      </c>
      <c r="E17" s="141">
        <v>19</v>
      </c>
      <c r="F17" s="141">
        <v>18</v>
      </c>
      <c r="G17" s="107" t="s">
        <v>203</v>
      </c>
    </row>
    <row r="18" spans="1:7" ht="38.25" customHeight="1">
      <c r="A18" s="385" t="s">
        <v>398</v>
      </c>
      <c r="B18" s="141">
        <v>68</v>
      </c>
      <c r="C18" s="141">
        <v>66</v>
      </c>
      <c r="D18" s="141">
        <v>63</v>
      </c>
      <c r="E18" s="141">
        <v>43</v>
      </c>
      <c r="F18" s="141">
        <v>99</v>
      </c>
      <c r="G18" s="69" t="s">
        <v>221</v>
      </c>
    </row>
    <row r="19" spans="1:7" ht="36" customHeight="1">
      <c r="A19" s="66" t="s">
        <v>399</v>
      </c>
      <c r="B19" s="141">
        <v>612</v>
      </c>
      <c r="C19" s="141">
        <v>598</v>
      </c>
      <c r="D19" s="141">
        <v>578</v>
      </c>
      <c r="E19" s="141">
        <v>507</v>
      </c>
      <c r="F19" s="141">
        <v>364</v>
      </c>
      <c r="G19" s="69" t="s">
        <v>204</v>
      </c>
    </row>
    <row r="20" spans="1:7" ht="14.25" customHeight="1">
      <c r="A20" s="66" t="s">
        <v>36</v>
      </c>
      <c r="B20" s="141">
        <v>1795</v>
      </c>
      <c r="C20" s="141">
        <v>425</v>
      </c>
      <c r="D20" s="141">
        <v>426</v>
      </c>
      <c r="E20" s="141">
        <v>545</v>
      </c>
      <c r="F20" s="141">
        <v>1856</v>
      </c>
      <c r="G20" s="69" t="s">
        <v>35</v>
      </c>
    </row>
    <row r="21" spans="1:7" ht="39.75" customHeight="1">
      <c r="A21" s="66" t="s">
        <v>400</v>
      </c>
      <c r="B21" s="141">
        <v>211</v>
      </c>
      <c r="C21" s="141">
        <v>192</v>
      </c>
      <c r="D21" s="141">
        <v>194</v>
      </c>
      <c r="E21" s="141">
        <v>139</v>
      </c>
      <c r="F21" s="141">
        <v>157</v>
      </c>
      <c r="G21" s="69" t="s">
        <v>205</v>
      </c>
    </row>
    <row r="22" spans="1:7" ht="24.75" customHeight="1">
      <c r="A22" s="66" t="s">
        <v>194</v>
      </c>
      <c r="B22" s="141">
        <v>73</v>
      </c>
      <c r="C22" s="141">
        <v>68</v>
      </c>
      <c r="D22" s="141">
        <v>65</v>
      </c>
      <c r="E22" s="141">
        <v>44</v>
      </c>
      <c r="F22" s="141">
        <v>59</v>
      </c>
      <c r="G22" s="69" t="s">
        <v>220</v>
      </c>
    </row>
    <row r="23" spans="1:7" ht="24" customHeight="1">
      <c r="A23" s="380" t="s">
        <v>402</v>
      </c>
      <c r="B23" s="219">
        <v>176</v>
      </c>
      <c r="C23" s="219">
        <v>183</v>
      </c>
      <c r="D23" s="219">
        <v>167</v>
      </c>
      <c r="E23" s="219">
        <v>39</v>
      </c>
      <c r="F23" s="219">
        <v>35</v>
      </c>
      <c r="G23" s="126" t="s">
        <v>37</v>
      </c>
    </row>
    <row r="24" spans="1:7" ht="24" customHeight="1"/>
    <row r="25" spans="1:7" ht="12" customHeight="1">
      <c r="A25" s="66"/>
      <c r="B25" s="54"/>
      <c r="C25" s="54"/>
      <c r="D25" s="54"/>
      <c r="E25" s="54"/>
      <c r="F25" s="54"/>
      <c r="G25" s="69"/>
    </row>
    <row r="26" spans="1:7" ht="12" customHeight="1">
      <c r="A26" s="66"/>
      <c r="B26" s="54"/>
      <c r="C26" s="54"/>
      <c r="D26" s="54"/>
      <c r="E26" s="54"/>
      <c r="F26" s="54"/>
      <c r="G26" s="69"/>
    </row>
    <row r="27" spans="1:7" ht="12" customHeight="1">
      <c r="A27" s="66"/>
      <c r="B27" s="54"/>
      <c r="C27" s="54"/>
      <c r="D27" s="54"/>
      <c r="E27" s="54"/>
      <c r="F27" s="54"/>
      <c r="G27" s="69"/>
    </row>
    <row r="28" spans="1:7" ht="12" customHeight="1">
      <c r="A28" s="66"/>
      <c r="B28" s="54"/>
      <c r="C28" s="54"/>
      <c r="D28" s="54"/>
      <c r="E28" s="54"/>
      <c r="F28" s="54"/>
      <c r="G28" s="69"/>
    </row>
    <row r="29" spans="1:7" ht="12" customHeight="1">
      <c r="A29" s="66"/>
      <c r="B29" s="54"/>
      <c r="C29" s="54"/>
      <c r="D29" s="54"/>
      <c r="E29" s="54"/>
      <c r="F29" s="54"/>
      <c r="G29" s="69"/>
    </row>
    <row r="30" spans="1:7" ht="12" customHeight="1">
      <c r="A30" s="66"/>
      <c r="B30" s="54"/>
      <c r="C30" s="54"/>
      <c r="D30" s="54"/>
      <c r="E30" s="54"/>
      <c r="F30" s="54"/>
      <c r="G30" s="69"/>
    </row>
    <row r="31" spans="1:7" ht="12" customHeight="1">
      <c r="A31" s="66"/>
      <c r="B31" s="54"/>
      <c r="C31" s="54"/>
      <c r="D31" s="54"/>
      <c r="E31" s="54"/>
      <c r="F31" s="54"/>
      <c r="G31" s="69"/>
    </row>
    <row r="32" spans="1:7" ht="12" customHeight="1">
      <c r="B32" s="111"/>
      <c r="C32" s="111"/>
      <c r="D32" s="111"/>
      <c r="E32" s="112"/>
      <c r="F32" s="112"/>
    </row>
    <row r="33" spans="1:7">
      <c r="A33" s="496"/>
      <c r="B33" s="496"/>
      <c r="C33" s="496"/>
      <c r="D33" s="496"/>
      <c r="E33" s="496"/>
      <c r="F33" s="496"/>
      <c r="G33" s="496"/>
    </row>
    <row r="34" spans="1:7">
      <c r="B34" s="15"/>
      <c r="C34" s="15"/>
      <c r="D34" s="15"/>
      <c r="E34" s="15"/>
      <c r="F34" s="15"/>
    </row>
    <row r="35" spans="1:7">
      <c r="B35" s="15"/>
      <c r="C35" s="15"/>
      <c r="D35" s="15"/>
      <c r="E35" s="15"/>
      <c r="F35" s="15"/>
    </row>
    <row r="36" spans="1:7">
      <c r="B36" s="15"/>
      <c r="C36" s="15"/>
      <c r="D36" s="15"/>
      <c r="E36" s="15"/>
      <c r="F36" s="15"/>
    </row>
    <row r="37" spans="1:7">
      <c r="B37" s="15"/>
      <c r="C37" s="15"/>
      <c r="D37" s="15"/>
      <c r="E37" s="15"/>
      <c r="F37" s="15"/>
    </row>
    <row r="38" spans="1:7">
      <c r="B38" s="15"/>
      <c r="C38" s="15"/>
      <c r="D38" s="15"/>
      <c r="E38" s="15"/>
      <c r="F38" s="15"/>
    </row>
    <row r="39" spans="1:7">
      <c r="B39" s="15"/>
      <c r="C39" s="15"/>
      <c r="D39" s="15"/>
      <c r="E39" s="15"/>
      <c r="F39" s="15"/>
    </row>
    <row r="40" spans="1:7">
      <c r="B40" s="15"/>
      <c r="C40" s="15"/>
      <c r="D40" s="15"/>
      <c r="E40" s="15"/>
      <c r="F40" s="15"/>
    </row>
    <row r="41" spans="1:7">
      <c r="B41" s="15"/>
      <c r="C41" s="15"/>
      <c r="D41" s="15"/>
      <c r="E41" s="15"/>
      <c r="F41" s="15"/>
    </row>
    <row r="42" spans="1:7">
      <c r="B42" s="15"/>
      <c r="C42" s="15"/>
      <c r="D42" s="15"/>
      <c r="E42" s="15"/>
      <c r="F42" s="15"/>
    </row>
    <row r="43" spans="1:7">
      <c r="B43" s="15"/>
      <c r="C43" s="15"/>
      <c r="D43" s="15"/>
      <c r="E43" s="15"/>
      <c r="F43" s="15"/>
    </row>
    <row r="44" spans="1:7">
      <c r="B44" s="15"/>
      <c r="C44" s="15"/>
      <c r="D44" s="15"/>
      <c r="E44" s="15"/>
      <c r="F44" s="15"/>
    </row>
    <row r="45" spans="1:7">
      <c r="B45" s="15"/>
      <c r="C45" s="15"/>
      <c r="D45" s="15"/>
      <c r="E45" s="15"/>
      <c r="F45" s="15"/>
    </row>
    <row r="46" spans="1:7">
      <c r="B46" s="15"/>
      <c r="C46" s="15"/>
      <c r="D46" s="15"/>
      <c r="E46" s="15"/>
      <c r="F46" s="15"/>
    </row>
    <row r="47" spans="1:7">
      <c r="B47" s="15"/>
      <c r="C47" s="15"/>
      <c r="D47" s="15"/>
      <c r="E47" s="15"/>
      <c r="F47" s="15"/>
    </row>
    <row r="48" spans="1:7">
      <c r="B48" s="15"/>
      <c r="C48" s="15"/>
      <c r="D48" s="15"/>
      <c r="E48" s="15"/>
      <c r="F48" s="15"/>
    </row>
    <row r="49" spans="2:6">
      <c r="B49" s="15"/>
      <c r="C49" s="15"/>
      <c r="D49" s="15"/>
      <c r="E49" s="15"/>
      <c r="F49" s="15"/>
    </row>
    <row r="50" spans="2:6">
      <c r="B50" s="15"/>
      <c r="C50" s="15"/>
      <c r="D50" s="15"/>
      <c r="E50" s="15"/>
      <c r="F50" s="15"/>
    </row>
    <row r="51" spans="2:6">
      <c r="B51" s="15"/>
      <c r="C51" s="15"/>
      <c r="D51" s="15"/>
      <c r="E51" s="15"/>
      <c r="F51" s="15"/>
    </row>
    <row r="52" spans="2:6">
      <c r="B52" s="15"/>
      <c r="C52" s="15"/>
      <c r="D52" s="15"/>
      <c r="E52" s="15"/>
      <c r="F52" s="15"/>
    </row>
    <row r="53" spans="2:6">
      <c r="B53" s="15"/>
      <c r="C53" s="15"/>
      <c r="D53" s="15"/>
      <c r="E53" s="15"/>
      <c r="F53" s="15"/>
    </row>
    <row r="54" spans="2:6">
      <c r="B54" s="15"/>
      <c r="C54" s="15"/>
      <c r="D54" s="15"/>
      <c r="E54" s="15"/>
      <c r="F54" s="15"/>
    </row>
    <row r="55" spans="2:6">
      <c r="B55" s="15"/>
      <c r="C55" s="15"/>
      <c r="D55" s="15"/>
      <c r="E55" s="15"/>
      <c r="F55" s="15"/>
    </row>
    <row r="56" spans="2:6">
      <c r="B56" s="15"/>
      <c r="C56" s="15"/>
      <c r="D56" s="15"/>
      <c r="E56" s="15"/>
      <c r="F56" s="15"/>
    </row>
    <row r="57" spans="2:6">
      <c r="B57" s="15"/>
      <c r="C57" s="15"/>
      <c r="D57" s="15"/>
      <c r="E57" s="15"/>
      <c r="F57" s="15"/>
    </row>
    <row r="58" spans="2:6">
      <c r="B58" s="15"/>
      <c r="C58" s="15"/>
      <c r="D58" s="15"/>
      <c r="E58" s="15"/>
      <c r="F58" s="15"/>
    </row>
    <row r="59" spans="2:6">
      <c r="B59" s="15"/>
      <c r="C59" s="15"/>
      <c r="D59" s="15"/>
      <c r="E59" s="15"/>
      <c r="F59" s="15"/>
    </row>
    <row r="60" spans="2:6">
      <c r="B60" s="15"/>
      <c r="C60" s="15"/>
      <c r="D60" s="15"/>
      <c r="E60" s="15"/>
      <c r="F60" s="15"/>
    </row>
    <row r="61" spans="2:6">
      <c r="B61" s="15"/>
      <c r="C61" s="15"/>
      <c r="D61" s="15"/>
      <c r="E61" s="15"/>
      <c r="F61" s="15"/>
    </row>
    <row r="62" spans="2:6">
      <c r="B62" s="15"/>
      <c r="C62" s="15"/>
      <c r="D62" s="15"/>
      <c r="E62" s="15"/>
      <c r="F62" s="15"/>
    </row>
    <row r="63" spans="2:6">
      <c r="B63" s="15"/>
      <c r="C63" s="15"/>
      <c r="D63" s="15"/>
      <c r="E63" s="15"/>
      <c r="F63" s="15"/>
    </row>
    <row r="64" spans="2:6">
      <c r="B64" s="15"/>
      <c r="C64" s="15"/>
      <c r="D64" s="15"/>
      <c r="E64" s="15"/>
      <c r="F64" s="15"/>
    </row>
  </sheetData>
  <mergeCells count="4">
    <mergeCell ref="A1:G1"/>
    <mergeCell ref="A2:G2"/>
    <mergeCell ref="A33:G33"/>
    <mergeCell ref="C4:E4"/>
  </mergeCells>
  <printOptions horizontalCentered="1"/>
  <pageMargins left="0.70866141732283472" right="0.70866141732283472" top="0.74803149606299213" bottom="0.19685039370078741" header="0.31496062992125984" footer="0.31496062992125984"/>
  <pageSetup paperSize="9" orientation="portrait" r:id="rId1"/>
  <headerFooter>
    <oddFooter>&amp;C&amp;"Times New Roman,обычный"&amp;9 29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Лист37"/>
  <dimension ref="A1:G42"/>
  <sheetViews>
    <sheetView workbookViewId="0">
      <selection activeCell="A12" sqref="A12:XFD12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2.33203125" style="2" customWidth="1"/>
    <col min="8" max="16384" width="9.109375" style="2"/>
  </cols>
  <sheetData>
    <row r="1" spans="1:7" s="32" customFormat="1" ht="36" customHeight="1">
      <c r="A1" s="495" t="s">
        <v>143</v>
      </c>
      <c r="B1" s="495"/>
      <c r="C1" s="495"/>
      <c r="D1" s="495"/>
      <c r="E1" s="495"/>
      <c r="F1" s="495"/>
      <c r="G1" s="495"/>
    </row>
    <row r="2" spans="1:7" s="1" customFormat="1" ht="36" customHeight="1">
      <c r="A2" s="494" t="s">
        <v>144</v>
      </c>
      <c r="B2" s="494"/>
      <c r="C2" s="494"/>
      <c r="D2" s="494"/>
      <c r="E2" s="494"/>
      <c r="F2" s="494"/>
      <c r="G2" s="494"/>
    </row>
    <row r="3" spans="1:7" s="133" customFormat="1" ht="15" customHeight="1">
      <c r="A3" s="220"/>
      <c r="B3" s="181">
        <v>2020</v>
      </c>
      <c r="C3" s="181">
        <v>2021</v>
      </c>
      <c r="D3" s="181">
        <v>2022</v>
      </c>
      <c r="E3" s="181">
        <v>2023</v>
      </c>
      <c r="F3" s="181">
        <v>2024</v>
      </c>
      <c r="G3" s="217"/>
    </row>
    <row r="4" spans="1:7" s="133" customFormat="1" ht="15" customHeight="1">
      <c r="A4" s="249"/>
      <c r="B4" s="244"/>
      <c r="C4" s="491" t="s">
        <v>347</v>
      </c>
      <c r="D4" s="491"/>
      <c r="E4" s="491"/>
      <c r="F4" s="244"/>
      <c r="G4" s="250"/>
    </row>
    <row r="5" spans="1:7" s="5" customFormat="1" ht="12.9" customHeight="1">
      <c r="A5" s="379" t="s">
        <v>0</v>
      </c>
      <c r="B5" s="138">
        <v>9478</v>
      </c>
      <c r="C5" s="138">
        <v>9085</v>
      </c>
      <c r="D5" s="138">
        <v>8928</v>
      </c>
      <c r="E5" s="138">
        <v>11560</v>
      </c>
      <c r="F5" s="138">
        <v>12116</v>
      </c>
      <c r="G5" s="106" t="s">
        <v>26</v>
      </c>
    </row>
    <row r="6" spans="1:7" s="5" customFormat="1" ht="24" customHeight="1">
      <c r="A6" s="299" t="s">
        <v>421</v>
      </c>
      <c r="B6" s="141">
        <v>53</v>
      </c>
      <c r="C6" s="141">
        <v>51</v>
      </c>
      <c r="D6" s="141">
        <v>56</v>
      </c>
      <c r="E6" s="141">
        <v>189</v>
      </c>
      <c r="F6" s="141">
        <v>148</v>
      </c>
      <c r="G6" s="373" t="s">
        <v>27</v>
      </c>
    </row>
    <row r="7" spans="1:7" s="5" customFormat="1" ht="24" customHeight="1">
      <c r="A7" s="382" t="s">
        <v>388</v>
      </c>
      <c r="B7" s="141">
        <v>241</v>
      </c>
      <c r="C7" s="141">
        <v>236</v>
      </c>
      <c r="D7" s="141">
        <v>41</v>
      </c>
      <c r="E7" s="141">
        <v>62</v>
      </c>
      <c r="F7" s="141">
        <v>34</v>
      </c>
      <c r="G7" s="373" t="s">
        <v>208</v>
      </c>
    </row>
    <row r="8" spans="1:7" s="5" customFormat="1" ht="24" customHeight="1">
      <c r="A8" s="382" t="s">
        <v>389</v>
      </c>
      <c r="B8" s="141">
        <v>270</v>
      </c>
      <c r="C8" s="141">
        <v>270</v>
      </c>
      <c r="D8" s="141">
        <v>330</v>
      </c>
      <c r="E8" s="141">
        <v>654</v>
      </c>
      <c r="F8" s="141">
        <v>975</v>
      </c>
      <c r="G8" s="373" t="s">
        <v>376</v>
      </c>
    </row>
    <row r="9" spans="1:7" s="5" customFormat="1" ht="48" customHeight="1">
      <c r="A9" s="382" t="s">
        <v>390</v>
      </c>
      <c r="B9" s="141">
        <v>521</v>
      </c>
      <c r="C9" s="141">
        <v>460</v>
      </c>
      <c r="D9" s="141">
        <v>502</v>
      </c>
      <c r="E9" s="141">
        <v>454</v>
      </c>
      <c r="F9" s="141">
        <v>120</v>
      </c>
      <c r="G9" s="373" t="s">
        <v>223</v>
      </c>
    </row>
    <row r="10" spans="1:7" s="5" customFormat="1" ht="36" customHeight="1">
      <c r="A10" s="299" t="s">
        <v>183</v>
      </c>
      <c r="B10" s="141">
        <v>42</v>
      </c>
      <c r="C10" s="141">
        <v>45</v>
      </c>
      <c r="D10" s="141">
        <v>46</v>
      </c>
      <c r="E10" s="141">
        <v>95</v>
      </c>
      <c r="F10" s="141">
        <v>97</v>
      </c>
      <c r="G10" s="373" t="s">
        <v>416</v>
      </c>
    </row>
    <row r="11" spans="1:7" s="5" customFormat="1" ht="12.9" customHeight="1">
      <c r="A11" s="299" t="s">
        <v>29</v>
      </c>
      <c r="B11" s="141">
        <v>229</v>
      </c>
      <c r="C11" s="141">
        <v>210</v>
      </c>
      <c r="D11" s="141">
        <v>216</v>
      </c>
      <c r="E11" s="141">
        <v>477</v>
      </c>
      <c r="F11" s="141">
        <v>531</v>
      </c>
      <c r="G11" s="373" t="s">
        <v>30</v>
      </c>
    </row>
    <row r="12" spans="1:7" s="5" customFormat="1" ht="36" customHeight="1">
      <c r="A12" s="382" t="s">
        <v>391</v>
      </c>
      <c r="B12" s="141">
        <v>803</v>
      </c>
      <c r="C12" s="141">
        <v>874</v>
      </c>
      <c r="D12" s="141">
        <v>705</v>
      </c>
      <c r="E12" s="141">
        <v>699</v>
      </c>
      <c r="F12" s="141">
        <v>1358</v>
      </c>
      <c r="G12" s="373" t="s">
        <v>378</v>
      </c>
    </row>
    <row r="13" spans="1:7" s="5" customFormat="1" ht="24" customHeight="1">
      <c r="A13" s="382" t="s">
        <v>392</v>
      </c>
      <c r="B13" s="141">
        <v>606</v>
      </c>
      <c r="C13" s="141">
        <v>447</v>
      </c>
      <c r="D13" s="141">
        <v>518</v>
      </c>
      <c r="E13" s="141">
        <v>456</v>
      </c>
      <c r="F13" s="141">
        <v>305</v>
      </c>
      <c r="G13" s="373" t="s">
        <v>31</v>
      </c>
    </row>
    <row r="14" spans="1:7" s="5" customFormat="1" ht="24" customHeight="1">
      <c r="A14" s="299" t="s">
        <v>32</v>
      </c>
      <c r="B14" s="141">
        <v>101</v>
      </c>
      <c r="C14" s="141">
        <v>108</v>
      </c>
      <c r="D14" s="141">
        <v>118</v>
      </c>
      <c r="E14" s="141">
        <v>171</v>
      </c>
      <c r="F14" s="141">
        <v>346</v>
      </c>
      <c r="G14" s="373" t="s">
        <v>379</v>
      </c>
    </row>
    <row r="15" spans="1:7" s="5" customFormat="1" ht="12.9" customHeight="1">
      <c r="A15" s="299" t="s">
        <v>393</v>
      </c>
      <c r="B15" s="141">
        <v>1047</v>
      </c>
      <c r="C15" s="141">
        <v>965</v>
      </c>
      <c r="D15" s="141">
        <v>1033</v>
      </c>
      <c r="E15" s="141">
        <v>1285</v>
      </c>
      <c r="F15" s="141">
        <v>718</v>
      </c>
      <c r="G15" s="373" t="s">
        <v>380</v>
      </c>
    </row>
    <row r="16" spans="1:7" s="5" customFormat="1" ht="12.9" customHeight="1">
      <c r="A16" s="393" t="s">
        <v>33</v>
      </c>
      <c r="B16" s="141">
        <v>691</v>
      </c>
      <c r="C16" s="141">
        <v>181</v>
      </c>
      <c r="D16" s="141">
        <v>679</v>
      </c>
      <c r="E16" s="141">
        <v>145</v>
      </c>
      <c r="F16" s="141">
        <v>117</v>
      </c>
      <c r="G16" s="384" t="s">
        <v>209</v>
      </c>
    </row>
    <row r="17" spans="1:7" s="5" customFormat="1" ht="36" customHeight="1">
      <c r="A17" s="382" t="s">
        <v>394</v>
      </c>
      <c r="B17" s="112">
        <v>1201</v>
      </c>
      <c r="C17" s="112">
        <v>1307</v>
      </c>
      <c r="D17" s="112">
        <v>1226</v>
      </c>
      <c r="E17" s="112">
        <v>1243</v>
      </c>
      <c r="F17" s="112">
        <v>924</v>
      </c>
      <c r="G17" s="373" t="s">
        <v>34</v>
      </c>
    </row>
    <row r="18" spans="1:7" s="5" customFormat="1" ht="24" customHeight="1">
      <c r="A18" s="299" t="s">
        <v>395</v>
      </c>
      <c r="B18" s="141">
        <v>128</v>
      </c>
      <c r="C18" s="141">
        <v>154</v>
      </c>
      <c r="D18" s="141">
        <v>116</v>
      </c>
      <c r="E18" s="141">
        <v>287</v>
      </c>
      <c r="F18" s="141">
        <v>477</v>
      </c>
      <c r="G18" s="373" t="s">
        <v>417</v>
      </c>
    </row>
    <row r="19" spans="1:7" s="5" customFormat="1" ht="36" customHeight="1">
      <c r="A19" s="382" t="s">
        <v>396</v>
      </c>
      <c r="B19" s="141">
        <v>633</v>
      </c>
      <c r="C19" s="141">
        <v>628</v>
      </c>
      <c r="D19" s="141">
        <v>440</v>
      </c>
      <c r="E19" s="141">
        <v>667</v>
      </c>
      <c r="F19" s="141">
        <v>822</v>
      </c>
      <c r="G19" s="373" t="s">
        <v>418</v>
      </c>
    </row>
    <row r="20" spans="1:7" s="5" customFormat="1" ht="36" customHeight="1">
      <c r="A20" s="393" t="s">
        <v>442</v>
      </c>
      <c r="B20" s="141">
        <v>60</v>
      </c>
      <c r="C20" s="141">
        <v>58</v>
      </c>
      <c r="D20" s="141">
        <v>63</v>
      </c>
      <c r="E20" s="141">
        <v>101</v>
      </c>
      <c r="F20" s="141">
        <v>120</v>
      </c>
      <c r="G20" s="384" t="s">
        <v>441</v>
      </c>
    </row>
    <row r="21" spans="1:7" s="5" customFormat="1" ht="36" customHeight="1">
      <c r="A21" s="382" t="s">
        <v>398</v>
      </c>
      <c r="B21" s="141">
        <v>66</v>
      </c>
      <c r="C21" s="141">
        <v>71</v>
      </c>
      <c r="D21" s="141">
        <v>55</v>
      </c>
      <c r="E21" s="141">
        <v>193</v>
      </c>
      <c r="F21" s="141">
        <v>245</v>
      </c>
      <c r="G21" s="373" t="s">
        <v>419</v>
      </c>
    </row>
    <row r="22" spans="1:7" s="5" customFormat="1" ht="36" customHeight="1">
      <c r="A22" s="299" t="s">
        <v>192</v>
      </c>
      <c r="B22" s="141">
        <v>1698</v>
      </c>
      <c r="C22" s="141">
        <v>1661</v>
      </c>
      <c r="D22" s="141">
        <v>1511</v>
      </c>
      <c r="E22" s="141">
        <v>2237</v>
      </c>
      <c r="F22" s="141">
        <v>1793</v>
      </c>
      <c r="G22" s="373" t="s">
        <v>420</v>
      </c>
    </row>
    <row r="23" spans="1:7" s="5" customFormat="1" ht="12.9" customHeight="1">
      <c r="A23" s="299" t="s">
        <v>36</v>
      </c>
      <c r="B23" s="141">
        <v>1294</v>
      </c>
      <c r="C23" s="141">
        <v>1110</v>
      </c>
      <c r="D23" s="141">
        <v>1441</v>
      </c>
      <c r="E23" s="141">
        <v>1327</v>
      </c>
      <c r="F23" s="141">
        <v>996</v>
      </c>
      <c r="G23" s="373" t="s">
        <v>35</v>
      </c>
    </row>
    <row r="24" spans="1:7" s="5" customFormat="1" ht="36" customHeight="1">
      <c r="A24" s="299" t="s">
        <v>400</v>
      </c>
      <c r="B24" s="141">
        <v>391</v>
      </c>
      <c r="C24" s="141">
        <v>362</v>
      </c>
      <c r="D24" s="141">
        <v>461</v>
      </c>
      <c r="E24" s="141">
        <v>639</v>
      </c>
      <c r="F24" s="141">
        <v>683</v>
      </c>
      <c r="G24" s="373" t="s">
        <v>385</v>
      </c>
    </row>
    <row r="25" spans="1:7" s="5" customFormat="1" ht="24" customHeight="1">
      <c r="A25" s="299" t="s">
        <v>401</v>
      </c>
      <c r="B25" s="141">
        <v>91</v>
      </c>
      <c r="C25" s="141">
        <v>58</v>
      </c>
      <c r="D25" s="141">
        <v>51</v>
      </c>
      <c r="E25" s="141">
        <v>219</v>
      </c>
      <c r="F25" s="141">
        <v>251</v>
      </c>
      <c r="G25" s="373" t="s">
        <v>386</v>
      </c>
    </row>
    <row r="26" spans="1:7" s="5" customFormat="1" ht="24" customHeight="1">
      <c r="A26" s="376" t="s">
        <v>402</v>
      </c>
      <c r="B26" s="219">
        <v>63</v>
      </c>
      <c r="C26" s="219">
        <v>68</v>
      </c>
      <c r="D26" s="219">
        <v>62</v>
      </c>
      <c r="E26" s="219">
        <v>206</v>
      </c>
      <c r="F26" s="219">
        <v>1293</v>
      </c>
      <c r="G26" s="377" t="s">
        <v>37</v>
      </c>
    </row>
    <row r="27" spans="1:7">
      <c r="B27" s="15"/>
      <c r="C27" s="15"/>
      <c r="D27" s="15"/>
      <c r="E27" s="15"/>
      <c r="F27" s="15"/>
    </row>
    <row r="28" spans="1:7">
      <c r="B28" s="15"/>
      <c r="C28" s="15"/>
      <c r="D28" s="15"/>
      <c r="E28" s="15"/>
      <c r="F28" s="15"/>
    </row>
    <row r="29" spans="1:7">
      <c r="B29" s="15"/>
      <c r="C29" s="15"/>
      <c r="D29" s="15"/>
      <c r="E29" s="15"/>
      <c r="F29" s="15"/>
    </row>
    <row r="30" spans="1:7">
      <c r="B30" s="15"/>
      <c r="C30" s="15"/>
      <c r="D30" s="15"/>
      <c r="E30" s="15"/>
      <c r="F30" s="15"/>
    </row>
    <row r="31" spans="1:7">
      <c r="B31" s="15"/>
      <c r="C31" s="15"/>
      <c r="D31" s="15"/>
      <c r="E31" s="15"/>
      <c r="F31" s="15"/>
    </row>
    <row r="32" spans="1:7">
      <c r="B32" s="15"/>
      <c r="C32" s="15"/>
      <c r="D32" s="15"/>
      <c r="E32" s="15"/>
      <c r="F32" s="15"/>
    </row>
    <row r="33" spans="2:6">
      <c r="B33" s="15"/>
      <c r="C33" s="15"/>
      <c r="D33" s="15"/>
      <c r="E33" s="15"/>
      <c r="F33" s="15"/>
    </row>
    <row r="34" spans="2:6">
      <c r="B34" s="15"/>
      <c r="C34" s="15"/>
      <c r="D34" s="15"/>
      <c r="E34" s="15"/>
      <c r="F34" s="15"/>
    </row>
    <row r="35" spans="2:6">
      <c r="B35" s="15"/>
      <c r="C35" s="15"/>
      <c r="D35" s="15"/>
      <c r="E35" s="15"/>
      <c r="F35" s="15"/>
    </row>
    <row r="36" spans="2:6">
      <c r="B36" s="15"/>
      <c r="C36" s="15"/>
      <c r="D36" s="15"/>
      <c r="E36" s="15"/>
      <c r="F36" s="15"/>
    </row>
    <row r="37" spans="2:6">
      <c r="B37" s="15"/>
      <c r="C37" s="15"/>
      <c r="D37" s="15"/>
      <c r="E37" s="15"/>
      <c r="F37" s="15"/>
    </row>
    <row r="38" spans="2:6">
      <c r="B38" s="15"/>
      <c r="C38" s="15"/>
      <c r="D38" s="15"/>
      <c r="E38" s="15"/>
      <c r="F38" s="15"/>
    </row>
    <row r="39" spans="2:6">
      <c r="B39" s="15"/>
      <c r="C39" s="15"/>
      <c r="D39" s="15"/>
      <c r="E39" s="15"/>
      <c r="F39" s="15"/>
    </row>
    <row r="40" spans="2:6">
      <c r="B40" s="15"/>
      <c r="C40" s="15"/>
      <c r="D40" s="15"/>
      <c r="E40" s="15"/>
      <c r="F40" s="15"/>
    </row>
    <row r="41" spans="2:6">
      <c r="B41" s="15"/>
      <c r="C41" s="15"/>
      <c r="D41" s="15"/>
      <c r="E41" s="15"/>
      <c r="F41" s="15"/>
    </row>
    <row r="42" spans="2:6">
      <c r="B42" s="15"/>
      <c r="C42" s="15"/>
      <c r="D42" s="15"/>
      <c r="E42" s="15"/>
      <c r="F42" s="15"/>
    </row>
  </sheetData>
  <mergeCells count="3">
    <mergeCell ref="A1:G1"/>
    <mergeCell ref="A2:G2"/>
    <mergeCell ref="C4:E4"/>
  </mergeCells>
  <printOptions horizontalCentered="1"/>
  <pageMargins left="0.70866141732283472" right="0.70866141732283472" top="0.74803149606299213" bottom="0.27559055118110237" header="0.31496062992125984" footer="0.23622047244094491"/>
  <pageSetup paperSize="9" orientation="portrait" r:id="rId1"/>
  <headerFooter>
    <oddFooter>&amp;C&amp;"Times New Roman,обычный"&amp;10 30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Лист39"/>
  <dimension ref="A1:G42"/>
  <sheetViews>
    <sheetView workbookViewId="0">
      <selection activeCell="A10" sqref="A10:XFD10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2.33203125" style="2" customWidth="1"/>
    <col min="8" max="16384" width="9.109375" style="2"/>
  </cols>
  <sheetData>
    <row r="1" spans="1:7" s="32" customFormat="1" ht="18" customHeight="1">
      <c r="A1" s="495" t="s">
        <v>146</v>
      </c>
      <c r="B1" s="495"/>
      <c r="C1" s="495"/>
      <c r="D1" s="495"/>
      <c r="E1" s="495"/>
      <c r="F1" s="495"/>
      <c r="G1" s="495"/>
    </row>
    <row r="2" spans="1:7" s="1" customFormat="1" ht="18" customHeight="1">
      <c r="A2" s="494" t="s">
        <v>45</v>
      </c>
      <c r="B2" s="494"/>
      <c r="C2" s="494"/>
      <c r="D2" s="494"/>
      <c r="E2" s="494"/>
      <c r="F2" s="494"/>
      <c r="G2" s="494"/>
    </row>
    <row r="3" spans="1:7" s="131" customFormat="1" ht="15" customHeight="1">
      <c r="A3" s="220"/>
      <c r="B3" s="175">
        <v>2020</v>
      </c>
      <c r="C3" s="175">
        <v>2021</v>
      </c>
      <c r="D3" s="175">
        <v>2022</v>
      </c>
      <c r="E3" s="175">
        <v>2023</v>
      </c>
      <c r="F3" s="175">
        <v>2024</v>
      </c>
      <c r="G3" s="217"/>
    </row>
    <row r="4" spans="1:7" s="131" customFormat="1" ht="15" customHeight="1">
      <c r="A4" s="249"/>
      <c r="B4" s="251"/>
      <c r="C4" s="519" t="s">
        <v>349</v>
      </c>
      <c r="D4" s="519"/>
      <c r="E4" s="519"/>
      <c r="F4" s="251"/>
      <c r="G4" s="250"/>
    </row>
    <row r="5" spans="1:7" ht="12.9" customHeight="1">
      <c r="A5" s="379" t="s">
        <v>0</v>
      </c>
      <c r="B5" s="138">
        <v>7821</v>
      </c>
      <c r="C5" s="138">
        <v>8151</v>
      </c>
      <c r="D5" s="138">
        <v>8421</v>
      </c>
      <c r="E5" s="138">
        <v>9099</v>
      </c>
      <c r="F5" s="138">
        <v>11225</v>
      </c>
      <c r="G5" s="383" t="s">
        <v>26</v>
      </c>
    </row>
    <row r="6" spans="1:7" ht="24" customHeight="1">
      <c r="A6" s="299" t="s">
        <v>28</v>
      </c>
      <c r="B6" s="141">
        <v>106</v>
      </c>
      <c r="C6" s="141">
        <v>115</v>
      </c>
      <c r="D6" s="141">
        <v>121</v>
      </c>
      <c r="E6" s="141">
        <v>162</v>
      </c>
      <c r="F6" s="141">
        <v>131</v>
      </c>
      <c r="G6" s="373" t="s">
        <v>27</v>
      </c>
    </row>
    <row r="7" spans="1:7" ht="24" customHeight="1">
      <c r="A7" s="299" t="s">
        <v>388</v>
      </c>
      <c r="B7" s="141">
        <v>29</v>
      </c>
      <c r="C7" s="141">
        <v>36</v>
      </c>
      <c r="D7" s="141">
        <v>36</v>
      </c>
      <c r="E7" s="141">
        <v>54</v>
      </c>
      <c r="F7" s="141">
        <v>70</v>
      </c>
      <c r="G7" s="373" t="s">
        <v>208</v>
      </c>
    </row>
    <row r="8" spans="1:7" ht="24" customHeight="1">
      <c r="A8" s="299" t="s">
        <v>389</v>
      </c>
      <c r="B8" s="141">
        <v>488</v>
      </c>
      <c r="C8" s="141">
        <v>419</v>
      </c>
      <c r="D8" s="141">
        <v>446</v>
      </c>
      <c r="E8" s="141">
        <v>555</v>
      </c>
      <c r="F8" s="141">
        <v>528</v>
      </c>
      <c r="G8" s="373" t="s">
        <v>376</v>
      </c>
    </row>
    <row r="9" spans="1:7" ht="49.5" customHeight="1">
      <c r="A9" s="299" t="s">
        <v>222</v>
      </c>
      <c r="B9" s="141">
        <v>59</v>
      </c>
      <c r="C9" s="141">
        <v>66</v>
      </c>
      <c r="D9" s="141">
        <v>61</v>
      </c>
      <c r="E9" s="141">
        <v>66</v>
      </c>
      <c r="F9" s="141">
        <v>60</v>
      </c>
      <c r="G9" s="373" t="s">
        <v>223</v>
      </c>
    </row>
    <row r="10" spans="1:7" ht="36" customHeight="1">
      <c r="A10" s="299" t="s">
        <v>183</v>
      </c>
      <c r="B10" s="141">
        <v>63</v>
      </c>
      <c r="C10" s="141">
        <v>64</v>
      </c>
      <c r="D10" s="141">
        <v>75</v>
      </c>
      <c r="E10" s="141">
        <v>102</v>
      </c>
      <c r="F10" s="141">
        <v>93</v>
      </c>
      <c r="G10" s="373" t="s">
        <v>416</v>
      </c>
    </row>
    <row r="11" spans="1:7" ht="12.9" customHeight="1">
      <c r="A11" s="299" t="s">
        <v>29</v>
      </c>
      <c r="B11" s="141">
        <v>347</v>
      </c>
      <c r="C11" s="141">
        <v>370</v>
      </c>
      <c r="D11" s="141">
        <v>372</v>
      </c>
      <c r="E11" s="141">
        <v>410</v>
      </c>
      <c r="F11" s="141">
        <v>620</v>
      </c>
      <c r="G11" s="373" t="s">
        <v>30</v>
      </c>
    </row>
    <row r="12" spans="1:7" ht="36" customHeight="1">
      <c r="A12" s="299" t="s">
        <v>391</v>
      </c>
      <c r="B12" s="141">
        <v>798</v>
      </c>
      <c r="C12" s="141">
        <v>786</v>
      </c>
      <c r="D12" s="141">
        <v>820</v>
      </c>
      <c r="E12" s="141">
        <v>794</v>
      </c>
      <c r="F12" s="141">
        <v>1711</v>
      </c>
      <c r="G12" s="373" t="s">
        <v>378</v>
      </c>
    </row>
    <row r="13" spans="1:7" ht="24" customHeight="1">
      <c r="A13" s="299" t="s">
        <v>392</v>
      </c>
      <c r="B13" s="141">
        <v>182</v>
      </c>
      <c r="C13" s="141">
        <v>193</v>
      </c>
      <c r="D13" s="141">
        <v>191</v>
      </c>
      <c r="E13" s="141">
        <v>201</v>
      </c>
      <c r="F13" s="141">
        <v>281</v>
      </c>
      <c r="G13" s="373" t="s">
        <v>31</v>
      </c>
    </row>
    <row r="14" spans="1:7" ht="24" customHeight="1">
      <c r="A14" s="299" t="s">
        <v>32</v>
      </c>
      <c r="B14" s="141">
        <v>60</v>
      </c>
      <c r="C14" s="141">
        <v>68</v>
      </c>
      <c r="D14" s="141">
        <v>72</v>
      </c>
      <c r="E14" s="141">
        <v>90</v>
      </c>
      <c r="F14" s="141">
        <v>174</v>
      </c>
      <c r="G14" s="373" t="s">
        <v>379</v>
      </c>
    </row>
    <row r="15" spans="1:7" ht="12.9" customHeight="1">
      <c r="A15" s="299" t="s">
        <v>393</v>
      </c>
      <c r="B15" s="141">
        <v>393</v>
      </c>
      <c r="C15" s="141">
        <v>462</v>
      </c>
      <c r="D15" s="141">
        <v>430</v>
      </c>
      <c r="E15" s="141">
        <v>424</v>
      </c>
      <c r="F15" s="141">
        <v>574</v>
      </c>
      <c r="G15" s="373" t="s">
        <v>380</v>
      </c>
    </row>
    <row r="16" spans="1:7" ht="12.9" customHeight="1">
      <c r="A16" s="393" t="s">
        <v>33</v>
      </c>
      <c r="B16" s="141">
        <v>46</v>
      </c>
      <c r="C16" s="141">
        <v>46</v>
      </c>
      <c r="D16" s="141">
        <v>48</v>
      </c>
      <c r="E16" s="141">
        <v>55</v>
      </c>
      <c r="F16" s="141">
        <v>69</v>
      </c>
      <c r="G16" s="384" t="s">
        <v>201</v>
      </c>
    </row>
    <row r="17" spans="1:7" ht="24" customHeight="1">
      <c r="A17" s="299" t="s">
        <v>422</v>
      </c>
      <c r="B17" s="112">
        <v>373</v>
      </c>
      <c r="C17" s="112">
        <v>404</v>
      </c>
      <c r="D17" s="112">
        <v>399</v>
      </c>
      <c r="E17" s="141">
        <v>434</v>
      </c>
      <c r="F17" s="141">
        <v>517</v>
      </c>
      <c r="G17" s="373" t="s">
        <v>210</v>
      </c>
    </row>
    <row r="18" spans="1:7" ht="24" customHeight="1">
      <c r="A18" s="299" t="s">
        <v>395</v>
      </c>
      <c r="B18" s="141">
        <v>171</v>
      </c>
      <c r="C18" s="141">
        <v>198</v>
      </c>
      <c r="D18" s="141">
        <v>204</v>
      </c>
      <c r="E18" s="141">
        <v>179</v>
      </c>
      <c r="F18" s="141">
        <v>328</v>
      </c>
      <c r="G18" s="373" t="s">
        <v>381</v>
      </c>
    </row>
    <row r="19" spans="1:7" ht="36" customHeight="1">
      <c r="A19" s="299" t="s">
        <v>396</v>
      </c>
      <c r="B19" s="141">
        <v>598</v>
      </c>
      <c r="C19" s="141">
        <v>562</v>
      </c>
      <c r="D19" s="141">
        <v>494</v>
      </c>
      <c r="E19" s="141">
        <v>505</v>
      </c>
      <c r="F19" s="141">
        <v>766</v>
      </c>
      <c r="G19" s="373" t="s">
        <v>423</v>
      </c>
    </row>
    <row r="20" spans="1:7" ht="38.25" customHeight="1">
      <c r="A20" s="393" t="s">
        <v>442</v>
      </c>
      <c r="B20" s="141">
        <v>46</v>
      </c>
      <c r="C20" s="141">
        <v>46</v>
      </c>
      <c r="D20" s="141">
        <v>43</v>
      </c>
      <c r="E20" s="141">
        <v>89</v>
      </c>
      <c r="F20" s="141">
        <v>43</v>
      </c>
      <c r="G20" s="384" t="s">
        <v>441</v>
      </c>
    </row>
    <row r="21" spans="1:7" ht="36" customHeight="1">
      <c r="A21" s="299" t="s">
        <v>398</v>
      </c>
      <c r="B21" s="141">
        <v>182</v>
      </c>
      <c r="C21" s="141">
        <v>147</v>
      </c>
      <c r="D21" s="141">
        <v>165</v>
      </c>
      <c r="E21" s="141">
        <v>155</v>
      </c>
      <c r="F21" s="141">
        <v>281</v>
      </c>
      <c r="G21" s="373" t="s">
        <v>425</v>
      </c>
    </row>
    <row r="22" spans="1:7" ht="36" customHeight="1">
      <c r="A22" s="299" t="s">
        <v>399</v>
      </c>
      <c r="B22" s="141">
        <v>1182</v>
      </c>
      <c r="C22" s="141">
        <v>1237</v>
      </c>
      <c r="D22" s="141">
        <v>1207</v>
      </c>
      <c r="E22" s="141">
        <v>1406</v>
      </c>
      <c r="F22" s="141">
        <v>1032</v>
      </c>
      <c r="G22" s="373" t="s">
        <v>384</v>
      </c>
    </row>
    <row r="23" spans="1:7" ht="12.9" customHeight="1">
      <c r="A23" s="299" t="s">
        <v>36</v>
      </c>
      <c r="B23" s="141">
        <v>2056</v>
      </c>
      <c r="C23" s="141">
        <v>2314</v>
      </c>
      <c r="D23" s="141">
        <v>2607</v>
      </c>
      <c r="E23" s="141">
        <v>2812</v>
      </c>
      <c r="F23" s="141">
        <v>3091</v>
      </c>
      <c r="G23" s="373" t="s">
        <v>35</v>
      </c>
    </row>
    <row r="24" spans="1:7" ht="36" customHeight="1">
      <c r="A24" s="299" t="s">
        <v>400</v>
      </c>
      <c r="B24" s="141">
        <v>354</v>
      </c>
      <c r="C24" s="141">
        <v>320</v>
      </c>
      <c r="D24" s="141">
        <v>325</v>
      </c>
      <c r="E24" s="141">
        <v>379</v>
      </c>
      <c r="F24" s="141">
        <v>424</v>
      </c>
      <c r="G24" s="373" t="s">
        <v>385</v>
      </c>
    </row>
    <row r="25" spans="1:7" ht="24" customHeight="1">
      <c r="A25" s="299" t="s">
        <v>401</v>
      </c>
      <c r="B25" s="141">
        <v>134</v>
      </c>
      <c r="C25" s="141">
        <v>137</v>
      </c>
      <c r="D25" s="141">
        <v>143</v>
      </c>
      <c r="E25" s="141">
        <v>157</v>
      </c>
      <c r="F25" s="141">
        <v>153</v>
      </c>
      <c r="G25" s="373" t="s">
        <v>386</v>
      </c>
    </row>
    <row r="26" spans="1:7" ht="27" customHeight="1" thickBot="1">
      <c r="A26" s="375" t="s">
        <v>195</v>
      </c>
      <c r="B26" s="130">
        <v>246</v>
      </c>
      <c r="C26" s="130">
        <v>253</v>
      </c>
      <c r="D26" s="130">
        <v>252</v>
      </c>
      <c r="E26" s="130">
        <v>214</v>
      </c>
      <c r="F26" s="130">
        <v>391</v>
      </c>
      <c r="G26" s="374" t="s">
        <v>37</v>
      </c>
    </row>
    <row r="27" spans="1:7">
      <c r="B27" s="15"/>
      <c r="C27" s="15"/>
      <c r="D27" s="15"/>
      <c r="E27" s="15"/>
      <c r="F27" s="15"/>
    </row>
    <row r="28" spans="1:7">
      <c r="B28" s="15"/>
      <c r="C28" s="15"/>
      <c r="D28" s="15"/>
      <c r="E28" s="15"/>
      <c r="F28" s="15"/>
    </row>
    <row r="29" spans="1:7">
      <c r="B29" s="15"/>
      <c r="C29" s="15"/>
      <c r="D29" s="15"/>
      <c r="E29" s="15"/>
      <c r="F29" s="15"/>
    </row>
    <row r="30" spans="1:7">
      <c r="B30" s="15"/>
      <c r="C30" s="15"/>
      <c r="D30" s="15"/>
      <c r="E30" s="15"/>
      <c r="F30" s="15"/>
    </row>
    <row r="31" spans="1:7">
      <c r="B31" s="15"/>
      <c r="C31" s="15"/>
      <c r="D31" s="15"/>
      <c r="E31" s="15"/>
      <c r="F31" s="15"/>
    </row>
    <row r="32" spans="1:7">
      <c r="B32" s="15"/>
      <c r="C32" s="15"/>
      <c r="D32" s="15"/>
      <c r="E32" s="15"/>
      <c r="F32" s="15"/>
    </row>
    <row r="33" spans="2:6">
      <c r="B33" s="15"/>
      <c r="C33" s="15"/>
      <c r="D33" s="15"/>
      <c r="E33" s="15"/>
      <c r="F33" s="15"/>
    </row>
    <row r="34" spans="2:6">
      <c r="B34" s="15"/>
      <c r="C34" s="15"/>
      <c r="D34" s="15"/>
      <c r="E34" s="15"/>
      <c r="F34" s="15"/>
    </row>
    <row r="35" spans="2:6">
      <c r="B35" s="15"/>
      <c r="C35" s="15"/>
      <c r="D35" s="15"/>
      <c r="E35" s="15"/>
      <c r="F35" s="15"/>
    </row>
    <row r="36" spans="2:6">
      <c r="B36" s="15"/>
      <c r="C36" s="15"/>
      <c r="D36" s="15"/>
      <c r="E36" s="15"/>
      <c r="F36" s="15"/>
    </row>
    <row r="37" spans="2:6">
      <c r="B37" s="15"/>
      <c r="C37" s="15"/>
      <c r="D37" s="15"/>
      <c r="E37" s="15"/>
      <c r="F37" s="15"/>
    </row>
    <row r="38" spans="2:6">
      <c r="B38" s="15"/>
      <c r="C38" s="15"/>
      <c r="D38" s="15"/>
      <c r="E38" s="15"/>
      <c r="F38" s="15"/>
    </row>
    <row r="39" spans="2:6">
      <c r="B39" s="15"/>
      <c r="C39" s="15"/>
      <c r="D39" s="15"/>
      <c r="E39" s="15"/>
      <c r="F39" s="15"/>
    </row>
    <row r="40" spans="2:6">
      <c r="B40" s="15"/>
      <c r="C40" s="15"/>
      <c r="D40" s="15"/>
      <c r="E40" s="15"/>
      <c r="F40" s="15"/>
    </row>
    <row r="41" spans="2:6">
      <c r="B41" s="15"/>
      <c r="C41" s="15"/>
      <c r="D41" s="15"/>
      <c r="E41" s="15"/>
      <c r="F41" s="15"/>
    </row>
    <row r="42" spans="2:6">
      <c r="B42" s="15"/>
      <c r="C42" s="15"/>
      <c r="D42" s="15"/>
      <c r="E42" s="15"/>
      <c r="F42" s="15"/>
    </row>
  </sheetData>
  <mergeCells count="3">
    <mergeCell ref="A1:G1"/>
    <mergeCell ref="A2:G2"/>
    <mergeCell ref="C4:E4"/>
  </mergeCells>
  <printOptions horizontalCentered="1"/>
  <pageMargins left="0.70866141732283472" right="0.70866141732283472" top="0.74803149606299213" bottom="0.27559055118110237" header="0.31496062992125984" footer="0.31496062992125984"/>
  <pageSetup paperSize="9" orientation="portrait" r:id="rId1"/>
  <headerFooter>
    <oddFooter>&amp;C&amp;"Times New Roman,обычный"&amp;10 31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Лист42"/>
  <dimension ref="A1:G32"/>
  <sheetViews>
    <sheetView topLeftCell="A11" workbookViewId="0">
      <selection activeCell="K23" sqref="K23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2.33203125" style="2" customWidth="1"/>
    <col min="8" max="16384" width="9.109375" style="2"/>
  </cols>
  <sheetData>
    <row r="1" spans="1:7" s="32" customFormat="1" ht="18" customHeight="1">
      <c r="A1" s="495" t="s">
        <v>293</v>
      </c>
      <c r="B1" s="495"/>
      <c r="C1" s="495"/>
      <c r="D1" s="495"/>
      <c r="E1" s="495"/>
      <c r="F1" s="495"/>
      <c r="G1" s="495"/>
    </row>
    <row r="2" spans="1:7" s="32" customFormat="1" ht="12.9" customHeight="1">
      <c r="A2" s="525" t="s">
        <v>251</v>
      </c>
      <c r="B2" s="525"/>
      <c r="C2" s="525"/>
      <c r="D2" s="525"/>
      <c r="E2" s="525"/>
      <c r="F2" s="525"/>
      <c r="G2" s="525"/>
    </row>
    <row r="3" spans="1:7" s="1" customFormat="1" ht="18" customHeight="1">
      <c r="A3" s="494" t="s">
        <v>145</v>
      </c>
      <c r="B3" s="494"/>
      <c r="C3" s="494"/>
      <c r="D3" s="494"/>
      <c r="E3" s="494"/>
      <c r="F3" s="494"/>
      <c r="G3" s="494"/>
    </row>
    <row r="4" spans="1:7" s="1" customFormat="1" ht="12.9" customHeight="1" thickBot="1">
      <c r="A4" s="520" t="s">
        <v>252</v>
      </c>
      <c r="B4" s="520"/>
      <c r="C4" s="520"/>
      <c r="D4" s="520"/>
      <c r="E4" s="520"/>
      <c r="F4" s="520"/>
      <c r="G4" s="520"/>
    </row>
    <row r="5" spans="1:7" s="131" customFormat="1" ht="15" customHeight="1" thickBot="1">
      <c r="A5" s="134"/>
      <c r="B5" s="285">
        <v>2020</v>
      </c>
      <c r="C5" s="285">
        <v>2021</v>
      </c>
      <c r="D5" s="285">
        <v>2022</v>
      </c>
      <c r="E5" s="285">
        <v>2023</v>
      </c>
      <c r="F5" s="285">
        <v>2024</v>
      </c>
      <c r="G5" s="64"/>
    </row>
    <row r="6" spans="1:7" s="131" customFormat="1" ht="15" customHeight="1">
      <c r="A6" s="284"/>
      <c r="B6" s="252"/>
      <c r="C6" s="526" t="s">
        <v>353</v>
      </c>
      <c r="D6" s="526"/>
      <c r="E6" s="526"/>
      <c r="F6" s="252"/>
      <c r="G6" s="248"/>
    </row>
    <row r="7" spans="1:7" ht="12.9" customHeight="1">
      <c r="A7" s="379" t="s">
        <v>0</v>
      </c>
      <c r="B7" s="138">
        <v>1910</v>
      </c>
      <c r="C7" s="138">
        <v>2057</v>
      </c>
      <c r="D7" s="138">
        <v>2501</v>
      </c>
      <c r="E7" s="138">
        <v>2747</v>
      </c>
      <c r="F7" s="138">
        <v>3453</v>
      </c>
      <c r="G7" s="383" t="s">
        <v>26</v>
      </c>
    </row>
    <row r="8" spans="1:7" ht="24" customHeight="1">
      <c r="A8" s="299" t="s">
        <v>28</v>
      </c>
      <c r="B8" s="141">
        <v>9</v>
      </c>
      <c r="C8" s="141">
        <v>9</v>
      </c>
      <c r="D8" s="141">
        <v>13</v>
      </c>
      <c r="E8" s="141">
        <v>19</v>
      </c>
      <c r="F8" s="141">
        <v>13</v>
      </c>
      <c r="G8" s="373" t="s">
        <v>27</v>
      </c>
    </row>
    <row r="9" spans="1:7" ht="24" customHeight="1">
      <c r="A9" s="299" t="s">
        <v>388</v>
      </c>
      <c r="B9" s="141">
        <v>1</v>
      </c>
      <c r="C9" s="141">
        <v>1</v>
      </c>
      <c r="D9" s="141">
        <v>3</v>
      </c>
      <c r="E9" s="141">
        <v>6</v>
      </c>
      <c r="F9" s="141">
        <v>8</v>
      </c>
      <c r="G9" s="373" t="s">
        <v>208</v>
      </c>
    </row>
    <row r="10" spans="1:7" ht="24" customHeight="1">
      <c r="A10" s="299" t="s">
        <v>389</v>
      </c>
      <c r="B10" s="141">
        <v>130</v>
      </c>
      <c r="C10" s="141">
        <v>143</v>
      </c>
      <c r="D10" s="141">
        <v>147</v>
      </c>
      <c r="E10" s="141">
        <v>141</v>
      </c>
      <c r="F10" s="141">
        <v>214</v>
      </c>
      <c r="G10" s="373" t="s">
        <v>376</v>
      </c>
    </row>
    <row r="11" spans="1:7" ht="48" customHeight="1">
      <c r="A11" s="299" t="s">
        <v>424</v>
      </c>
      <c r="B11" s="141">
        <v>13</v>
      </c>
      <c r="C11" s="141">
        <v>16</v>
      </c>
      <c r="D11" s="141">
        <v>12</v>
      </c>
      <c r="E11" s="141">
        <v>10</v>
      </c>
      <c r="F11" s="141">
        <v>23</v>
      </c>
      <c r="G11" s="373" t="s">
        <v>223</v>
      </c>
    </row>
    <row r="12" spans="1:7" ht="36" customHeight="1">
      <c r="A12" s="299" t="s">
        <v>183</v>
      </c>
      <c r="B12" s="141">
        <v>15</v>
      </c>
      <c r="C12" s="141">
        <v>5</v>
      </c>
      <c r="D12" s="141">
        <v>9</v>
      </c>
      <c r="E12" s="141">
        <v>11</v>
      </c>
      <c r="F12" s="141">
        <v>15</v>
      </c>
      <c r="G12" s="373" t="s">
        <v>416</v>
      </c>
    </row>
    <row r="13" spans="1:7" ht="12.9" customHeight="1">
      <c r="A13" s="299" t="s">
        <v>29</v>
      </c>
      <c r="B13" s="141">
        <v>70</v>
      </c>
      <c r="C13" s="141">
        <v>77</v>
      </c>
      <c r="D13" s="141">
        <v>73</v>
      </c>
      <c r="E13" s="141">
        <v>68</v>
      </c>
      <c r="F13" s="141">
        <v>120</v>
      </c>
      <c r="G13" s="373" t="s">
        <v>30</v>
      </c>
    </row>
    <row r="14" spans="1:7" ht="36" customHeight="1">
      <c r="A14" s="299" t="s">
        <v>391</v>
      </c>
      <c r="B14" s="141">
        <v>190</v>
      </c>
      <c r="C14" s="141">
        <v>217</v>
      </c>
      <c r="D14" s="141">
        <v>252</v>
      </c>
      <c r="E14" s="141">
        <v>209</v>
      </c>
      <c r="F14" s="141">
        <v>386</v>
      </c>
      <c r="G14" s="373" t="s">
        <v>378</v>
      </c>
    </row>
    <row r="15" spans="1:7" ht="24" customHeight="1">
      <c r="A15" s="299" t="s">
        <v>392</v>
      </c>
      <c r="B15" s="141">
        <v>46</v>
      </c>
      <c r="C15" s="141">
        <v>47</v>
      </c>
      <c r="D15" s="141">
        <v>56</v>
      </c>
      <c r="E15" s="141">
        <v>46</v>
      </c>
      <c r="F15" s="141">
        <v>81</v>
      </c>
      <c r="G15" s="373" t="s">
        <v>31</v>
      </c>
    </row>
    <row r="16" spans="1:7" ht="24" customHeight="1">
      <c r="A16" s="299" t="s">
        <v>32</v>
      </c>
      <c r="B16" s="141">
        <v>23</v>
      </c>
      <c r="C16" s="141">
        <v>25</v>
      </c>
      <c r="D16" s="141">
        <v>30</v>
      </c>
      <c r="E16" s="141">
        <v>38</v>
      </c>
      <c r="F16" s="141">
        <v>85</v>
      </c>
      <c r="G16" s="373" t="s">
        <v>379</v>
      </c>
    </row>
    <row r="17" spans="1:7" ht="12.9" customHeight="1">
      <c r="A17" s="299" t="s">
        <v>393</v>
      </c>
      <c r="B17" s="141">
        <v>136</v>
      </c>
      <c r="C17" s="141">
        <v>153</v>
      </c>
      <c r="D17" s="141">
        <v>167</v>
      </c>
      <c r="E17" s="141">
        <v>166</v>
      </c>
      <c r="F17" s="141">
        <v>176</v>
      </c>
      <c r="G17" s="373" t="s">
        <v>380</v>
      </c>
    </row>
    <row r="18" spans="1:7" ht="12.9" customHeight="1">
      <c r="A18" s="393" t="s">
        <v>33</v>
      </c>
      <c r="B18" s="141">
        <v>33</v>
      </c>
      <c r="C18" s="141">
        <v>32</v>
      </c>
      <c r="D18" s="141">
        <v>32</v>
      </c>
      <c r="E18" s="141">
        <v>28</v>
      </c>
      <c r="F18" s="141">
        <v>38</v>
      </c>
      <c r="G18" s="384" t="s">
        <v>209</v>
      </c>
    </row>
    <row r="19" spans="1:7" ht="24" customHeight="1">
      <c r="A19" s="299" t="s">
        <v>422</v>
      </c>
      <c r="B19" s="112">
        <v>175</v>
      </c>
      <c r="C19" s="112">
        <v>180</v>
      </c>
      <c r="D19" s="112">
        <v>241</v>
      </c>
      <c r="E19" s="141">
        <v>223</v>
      </c>
      <c r="F19" s="141">
        <v>230</v>
      </c>
      <c r="G19" s="373" t="s">
        <v>210</v>
      </c>
    </row>
    <row r="20" spans="1:7" ht="24" customHeight="1">
      <c r="A20" s="299" t="s">
        <v>395</v>
      </c>
      <c r="B20" s="141">
        <v>33</v>
      </c>
      <c r="C20" s="141">
        <v>38</v>
      </c>
      <c r="D20" s="141">
        <v>50</v>
      </c>
      <c r="E20" s="141">
        <v>46</v>
      </c>
      <c r="F20" s="141">
        <v>102</v>
      </c>
      <c r="G20" s="373" t="s">
        <v>381</v>
      </c>
    </row>
    <row r="21" spans="1:7" ht="36" customHeight="1">
      <c r="A21" s="299" t="s">
        <v>396</v>
      </c>
      <c r="B21" s="141">
        <v>158</v>
      </c>
      <c r="C21" s="141">
        <v>177</v>
      </c>
      <c r="D21" s="141">
        <v>168</v>
      </c>
      <c r="E21" s="112">
        <v>172</v>
      </c>
      <c r="F21" s="141">
        <v>220</v>
      </c>
      <c r="G21" s="373" t="s">
        <v>423</v>
      </c>
    </row>
    <row r="22" spans="1:7" ht="39" customHeight="1">
      <c r="A22" s="393" t="s">
        <v>442</v>
      </c>
      <c r="B22" s="141">
        <v>28</v>
      </c>
      <c r="C22" s="141">
        <v>26</v>
      </c>
      <c r="D22" s="141">
        <v>27</v>
      </c>
      <c r="E22" s="112">
        <v>15</v>
      </c>
      <c r="F22" s="141">
        <v>30</v>
      </c>
      <c r="G22" s="384" t="s">
        <v>441</v>
      </c>
    </row>
    <row r="23" spans="1:7" ht="36" customHeight="1">
      <c r="A23" s="299" t="s">
        <v>398</v>
      </c>
      <c r="B23" s="141">
        <v>41</v>
      </c>
      <c r="C23" s="141">
        <v>42</v>
      </c>
      <c r="D23" s="141">
        <v>44</v>
      </c>
      <c r="E23" s="141">
        <v>30</v>
      </c>
      <c r="F23" s="141">
        <v>70</v>
      </c>
      <c r="G23" s="373" t="s">
        <v>443</v>
      </c>
    </row>
    <row r="24" spans="1:7" ht="36" customHeight="1">
      <c r="A24" s="299" t="s">
        <v>399</v>
      </c>
      <c r="B24" s="141">
        <v>309</v>
      </c>
      <c r="C24" s="141">
        <v>331</v>
      </c>
      <c r="D24" s="141">
        <v>423</v>
      </c>
      <c r="E24" s="141">
        <v>436</v>
      </c>
      <c r="F24" s="141">
        <v>349</v>
      </c>
      <c r="G24" s="373" t="s">
        <v>384</v>
      </c>
    </row>
    <row r="25" spans="1:7" ht="12.9" customHeight="1">
      <c r="A25" s="299" t="s">
        <v>36</v>
      </c>
      <c r="B25" s="141">
        <v>330</v>
      </c>
      <c r="C25" s="141">
        <v>360</v>
      </c>
      <c r="D25" s="141">
        <v>512</v>
      </c>
      <c r="E25" s="141">
        <v>819</v>
      </c>
      <c r="F25" s="141">
        <v>820</v>
      </c>
      <c r="G25" s="373" t="s">
        <v>35</v>
      </c>
    </row>
    <row r="26" spans="1:7" ht="39" customHeight="1">
      <c r="A26" s="299" t="s">
        <v>400</v>
      </c>
      <c r="B26" s="141">
        <v>92</v>
      </c>
      <c r="C26" s="141">
        <v>93</v>
      </c>
      <c r="D26" s="141">
        <v>121</v>
      </c>
      <c r="E26" s="141">
        <v>108</v>
      </c>
      <c r="F26" s="141">
        <v>165</v>
      </c>
      <c r="G26" s="373" t="s">
        <v>385</v>
      </c>
    </row>
    <row r="27" spans="1:7" ht="24" customHeight="1">
      <c r="A27" s="299" t="s">
        <v>401</v>
      </c>
      <c r="B27" s="141">
        <v>39</v>
      </c>
      <c r="C27" s="141">
        <v>39</v>
      </c>
      <c r="D27" s="141">
        <v>55</v>
      </c>
      <c r="E27" s="141">
        <v>46</v>
      </c>
      <c r="F27" s="141">
        <v>53</v>
      </c>
      <c r="G27" s="373" t="s">
        <v>386</v>
      </c>
    </row>
    <row r="28" spans="1:7" ht="27.75" customHeight="1">
      <c r="A28" s="376" t="s">
        <v>402</v>
      </c>
      <c r="B28" s="219">
        <v>100</v>
      </c>
      <c r="C28" s="219">
        <v>104</v>
      </c>
      <c r="D28" s="219">
        <v>125</v>
      </c>
      <c r="E28" s="219">
        <v>153</v>
      </c>
      <c r="F28" s="219">
        <v>323</v>
      </c>
      <c r="G28" s="377" t="s">
        <v>37</v>
      </c>
    </row>
    <row r="29" spans="1:7" ht="12.9" customHeight="1">
      <c r="A29" s="66"/>
      <c r="B29" s="75"/>
      <c r="C29" s="75"/>
      <c r="D29" s="75"/>
      <c r="E29" s="75"/>
      <c r="F29" s="386"/>
      <c r="G29" s="69"/>
    </row>
    <row r="30" spans="1:7" ht="12.9" customHeight="1">
      <c r="A30" s="66"/>
      <c r="B30" s="75"/>
      <c r="C30" s="75"/>
      <c r="D30" s="75"/>
      <c r="E30" s="75"/>
      <c r="F30" s="75"/>
      <c r="G30" s="69"/>
    </row>
    <row r="31" spans="1:7" ht="12.9" customHeight="1">
      <c r="A31" s="66"/>
      <c r="B31" s="75"/>
      <c r="C31" s="75"/>
      <c r="D31" s="75"/>
      <c r="E31" s="75"/>
      <c r="F31" s="75"/>
      <c r="G31" s="69"/>
    </row>
    <row r="32" spans="1:7" ht="12.9" customHeight="1">
      <c r="A32" s="66"/>
      <c r="B32" s="75"/>
      <c r="C32" s="75"/>
      <c r="D32" s="75"/>
      <c r="E32" s="75"/>
      <c r="F32" s="75"/>
      <c r="G32" s="69"/>
    </row>
  </sheetData>
  <mergeCells count="5">
    <mergeCell ref="A1:G1"/>
    <mergeCell ref="A3:G3"/>
    <mergeCell ref="A2:G2"/>
    <mergeCell ref="A4:G4"/>
    <mergeCell ref="C6:E6"/>
  </mergeCells>
  <printOptions horizontalCentered="1"/>
  <pageMargins left="0.70866141732283472" right="0.70866141732283472" top="0.74803149606299213" bottom="0.27559055118110237" header="0.31496062992125984" footer="0.39370078740157483"/>
  <pageSetup paperSize="9" orientation="portrait" r:id="rId1"/>
  <headerFooter>
    <oddFooter>&amp;C&amp;"Times New Roman,обычный"&amp;10 32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workbookViewId="0">
      <selection activeCell="A2" sqref="A2:G2"/>
    </sheetView>
  </sheetViews>
  <sheetFormatPr defaultColWidth="9.109375" defaultRowHeight="13.8"/>
  <cols>
    <col min="1" max="1" width="22.6640625" style="1" customWidth="1"/>
    <col min="2" max="6" width="8.5546875" style="2" customWidth="1"/>
    <col min="7" max="7" width="20.6640625" style="3" customWidth="1"/>
    <col min="8" max="16" width="10.6640625" style="2" customWidth="1"/>
    <col min="17" max="16384" width="9.109375" style="2"/>
  </cols>
  <sheetData>
    <row r="1" spans="1:13" ht="18" customHeight="1">
      <c r="A1" s="527" t="s">
        <v>444</v>
      </c>
      <c r="B1" s="527"/>
      <c r="C1" s="527"/>
      <c r="D1" s="527"/>
      <c r="E1" s="527"/>
      <c r="F1" s="527"/>
      <c r="G1" s="527"/>
    </row>
    <row r="2" spans="1:13" s="17" customFormat="1" ht="18" customHeight="1">
      <c r="A2" s="528" t="s">
        <v>469</v>
      </c>
      <c r="B2" s="528"/>
      <c r="C2" s="528"/>
      <c r="D2" s="528"/>
      <c r="E2" s="528"/>
      <c r="F2" s="528"/>
      <c r="G2" s="528"/>
    </row>
    <row r="3" spans="1:13" s="17" customFormat="1" ht="18" customHeight="1">
      <c r="A3" s="396"/>
      <c r="B3" s="178">
        <v>2020</v>
      </c>
      <c r="C3" s="178">
        <v>2021</v>
      </c>
      <c r="D3" s="178">
        <v>2022</v>
      </c>
      <c r="E3" s="178">
        <v>2023</v>
      </c>
      <c r="F3" s="178">
        <v>2024</v>
      </c>
      <c r="G3" s="397"/>
    </row>
    <row r="4" spans="1:13" s="17" customFormat="1" ht="12.9" customHeight="1">
      <c r="A4" s="394"/>
      <c r="B4" s="247"/>
      <c r="C4" s="247"/>
      <c r="D4" s="247"/>
      <c r="E4" s="247"/>
      <c r="F4" s="247"/>
      <c r="G4" s="395"/>
    </row>
    <row r="5" spans="1:13" s="404" customFormat="1" ht="18" customHeight="1">
      <c r="A5" s="529" t="s">
        <v>470</v>
      </c>
      <c r="B5" s="529"/>
      <c r="C5" s="529"/>
      <c r="D5" s="529"/>
      <c r="E5" s="529"/>
      <c r="F5" s="529"/>
      <c r="G5" s="529"/>
    </row>
    <row r="6" spans="1:13" s="404" customFormat="1" ht="18" customHeight="1">
      <c r="A6" s="530" t="s">
        <v>471</v>
      </c>
      <c r="B6" s="530"/>
      <c r="C6" s="530"/>
      <c r="D6" s="530"/>
      <c r="E6" s="530"/>
      <c r="F6" s="530"/>
      <c r="G6" s="530"/>
    </row>
    <row r="7" spans="1:13" s="41" customFormat="1" ht="42" customHeight="1">
      <c r="A7" s="300" t="s">
        <v>299</v>
      </c>
      <c r="B7" s="287">
        <v>10436</v>
      </c>
      <c r="C7" s="287">
        <v>9407</v>
      </c>
      <c r="D7" s="287">
        <v>11398</v>
      </c>
      <c r="E7" s="287">
        <v>11845</v>
      </c>
      <c r="F7" s="288">
        <v>14467</v>
      </c>
      <c r="G7" s="398" t="s">
        <v>475</v>
      </c>
    </row>
    <row r="8" spans="1:13" ht="36" customHeight="1">
      <c r="A8" s="300" t="s">
        <v>300</v>
      </c>
      <c r="B8" s="399">
        <v>102.9</v>
      </c>
      <c r="C8" s="399">
        <v>90.1</v>
      </c>
      <c r="D8" s="399">
        <v>121.2</v>
      </c>
      <c r="E8" s="399">
        <v>103.9</v>
      </c>
      <c r="F8" s="400">
        <v>122.1</v>
      </c>
      <c r="G8" s="398" t="s">
        <v>445</v>
      </c>
      <c r="M8" s="31"/>
    </row>
    <row r="9" spans="1:13" ht="60" customHeight="1">
      <c r="A9" s="300" t="s">
        <v>354</v>
      </c>
      <c r="B9" s="399">
        <v>1.7</v>
      </c>
      <c r="C9" s="399">
        <v>1.5</v>
      </c>
      <c r="D9" s="399">
        <v>1.8</v>
      </c>
      <c r="E9" s="399">
        <v>1.8</v>
      </c>
      <c r="F9" s="400">
        <v>2.1</v>
      </c>
      <c r="G9" s="398" t="s">
        <v>355</v>
      </c>
    </row>
    <row r="10" spans="1:13" ht="72" customHeight="1">
      <c r="A10" s="300" t="s">
        <v>448</v>
      </c>
      <c r="B10" s="399">
        <v>39590</v>
      </c>
      <c r="C10" s="399">
        <v>43500</v>
      </c>
      <c r="D10" s="399">
        <v>51118</v>
      </c>
      <c r="E10" s="399">
        <v>61413</v>
      </c>
      <c r="F10" s="400">
        <v>69205</v>
      </c>
      <c r="G10" s="398" t="s">
        <v>356</v>
      </c>
    </row>
    <row r="11" spans="1:13" ht="72" customHeight="1">
      <c r="A11" s="300" t="s">
        <v>449</v>
      </c>
      <c r="B11" s="399">
        <v>511.8</v>
      </c>
      <c r="C11" s="399">
        <v>513.9</v>
      </c>
      <c r="D11" s="399">
        <v>607.70000000000005</v>
      </c>
      <c r="E11" s="399">
        <v>699</v>
      </c>
      <c r="F11" s="400">
        <v>794.1</v>
      </c>
      <c r="G11" s="398" t="s">
        <v>446</v>
      </c>
    </row>
    <row r="12" spans="1:13" ht="60" customHeight="1">
      <c r="A12" s="300" t="s">
        <v>450</v>
      </c>
      <c r="B12" s="399">
        <v>209</v>
      </c>
      <c r="C12" s="399">
        <v>225</v>
      </c>
      <c r="D12" s="399">
        <v>192.6</v>
      </c>
      <c r="E12" s="399">
        <v>194.3</v>
      </c>
      <c r="F12" s="400">
        <v>192</v>
      </c>
      <c r="G12" s="398" t="s">
        <v>447</v>
      </c>
    </row>
    <row r="13" spans="1:13" ht="60" customHeight="1">
      <c r="A13" s="300" t="s">
        <v>313</v>
      </c>
      <c r="B13" s="399">
        <v>120.7</v>
      </c>
      <c r="C13" s="399">
        <v>109.9</v>
      </c>
      <c r="D13" s="399">
        <v>117.5</v>
      </c>
      <c r="E13" s="399">
        <v>120</v>
      </c>
      <c r="F13" s="400">
        <v>112.7</v>
      </c>
      <c r="G13" s="398" t="s">
        <v>301</v>
      </c>
    </row>
    <row r="14" spans="1:13" ht="60" customHeight="1">
      <c r="A14" s="406" t="s">
        <v>357</v>
      </c>
      <c r="B14" s="407">
        <v>113.5</v>
      </c>
      <c r="C14" s="407">
        <v>98.2</v>
      </c>
      <c r="D14" s="407">
        <v>103.2</v>
      </c>
      <c r="E14" s="407">
        <v>108.4</v>
      </c>
      <c r="F14" s="408">
        <v>107.3</v>
      </c>
      <c r="G14" s="409" t="s">
        <v>358</v>
      </c>
    </row>
  </sheetData>
  <mergeCells count="4">
    <mergeCell ref="A1:G1"/>
    <mergeCell ref="A2:G2"/>
    <mergeCell ref="A5:G5"/>
    <mergeCell ref="A6:G6"/>
  </mergeCells>
  <pageMargins left="0.70866141732283472" right="0.70866141732283472" top="0.78740157480314965" bottom="0.78740157480314965" header="0.31496062992125984" footer="0.31496062992125984"/>
  <pageSetup paperSize="9" orientation="portrait" r:id="rId1"/>
  <headerFooter>
    <oddFooter>&amp;C&amp;"Times New Roman,обычный"&amp;10 33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98F41-E5DF-4562-BF50-E61D54AED297}">
  <dimension ref="A1:J36"/>
  <sheetViews>
    <sheetView topLeftCell="A13" workbookViewId="0">
      <selection activeCell="A33" sqref="A33:C33"/>
    </sheetView>
  </sheetViews>
  <sheetFormatPr defaultColWidth="9.109375" defaultRowHeight="13.8"/>
  <cols>
    <col min="1" max="1" width="22.6640625" style="1" customWidth="1"/>
    <col min="2" max="6" width="8.5546875" style="2" customWidth="1"/>
    <col min="7" max="7" width="20.6640625" style="3" customWidth="1"/>
    <col min="8" max="16" width="10.6640625" style="2" customWidth="1"/>
    <col min="17" max="16384" width="9.109375" style="2"/>
  </cols>
  <sheetData>
    <row r="1" spans="1:9" s="4" customFormat="1" ht="18" customHeight="1">
      <c r="A1" s="410" t="s">
        <v>479</v>
      </c>
      <c r="E1" s="537" t="s">
        <v>477</v>
      </c>
      <c r="F1" s="537"/>
      <c r="G1" s="537"/>
    </row>
    <row r="2" spans="1:9" ht="18" customHeight="1">
      <c r="A2" s="527" t="s">
        <v>478</v>
      </c>
      <c r="B2" s="527"/>
      <c r="C2" s="527"/>
      <c r="D2" s="527"/>
      <c r="E2" s="527"/>
      <c r="F2" s="527"/>
      <c r="G2" s="527"/>
    </row>
    <row r="3" spans="1:9" s="17" customFormat="1" ht="18" customHeight="1">
      <c r="A3" s="528" t="s">
        <v>469</v>
      </c>
      <c r="B3" s="528"/>
      <c r="C3" s="528"/>
      <c r="D3" s="528"/>
      <c r="E3" s="528"/>
      <c r="F3" s="528"/>
      <c r="G3" s="528"/>
    </row>
    <row r="4" spans="1:9" s="17" customFormat="1" ht="18" customHeight="1">
      <c r="A4" s="396"/>
      <c r="B4" s="178">
        <v>2020</v>
      </c>
      <c r="C4" s="178">
        <v>2021</v>
      </c>
      <c r="D4" s="178">
        <v>2022</v>
      </c>
      <c r="E4" s="178">
        <v>2023</v>
      </c>
      <c r="F4" s="178">
        <v>2024</v>
      </c>
      <c r="G4" s="397"/>
    </row>
    <row r="5" spans="1:9" s="4" customFormat="1" ht="18" customHeight="1">
      <c r="A5" s="538" t="s">
        <v>451</v>
      </c>
      <c r="B5" s="538"/>
      <c r="C5" s="538"/>
      <c r="D5" s="538"/>
      <c r="E5" s="538"/>
      <c r="F5" s="538"/>
      <c r="G5" s="538"/>
    </row>
    <row r="6" spans="1:9" s="4" customFormat="1" ht="18" customHeight="1">
      <c r="A6" s="539" t="s">
        <v>472</v>
      </c>
      <c r="B6" s="539"/>
      <c r="C6" s="539"/>
      <c r="D6" s="539"/>
      <c r="E6" s="539"/>
      <c r="F6" s="539"/>
      <c r="G6" s="539"/>
      <c r="H6" s="405"/>
      <c r="I6" s="405"/>
    </row>
    <row r="7" spans="1:9" ht="51.75" customHeight="1">
      <c r="A7" s="45" t="s">
        <v>302</v>
      </c>
      <c r="B7" s="166">
        <v>3437</v>
      </c>
      <c r="C7" s="166">
        <v>3447</v>
      </c>
      <c r="D7" s="166">
        <v>3510</v>
      </c>
      <c r="E7" s="166">
        <v>3150</v>
      </c>
      <c r="F7" s="140">
        <v>3105</v>
      </c>
      <c r="G7" s="136" t="s">
        <v>476</v>
      </c>
    </row>
    <row r="8" spans="1:9" ht="84">
      <c r="A8" s="45" t="s">
        <v>303</v>
      </c>
      <c r="B8" s="412">
        <v>93.7</v>
      </c>
      <c r="C8" s="412">
        <v>100.3</v>
      </c>
      <c r="D8" s="412">
        <v>101.8</v>
      </c>
      <c r="E8" s="412">
        <v>89.7</v>
      </c>
      <c r="F8" s="152">
        <v>98.6</v>
      </c>
      <c r="G8" s="136" t="s">
        <v>304</v>
      </c>
    </row>
    <row r="9" spans="1:9" ht="114" customHeight="1">
      <c r="A9" s="45" t="s">
        <v>305</v>
      </c>
      <c r="B9" s="412">
        <v>0.6</v>
      </c>
      <c r="C9" s="412">
        <v>0.6</v>
      </c>
      <c r="D9" s="412">
        <v>0.6</v>
      </c>
      <c r="E9" s="412">
        <v>0.5</v>
      </c>
      <c r="F9" s="152">
        <v>0.4</v>
      </c>
      <c r="G9" s="136" t="s">
        <v>306</v>
      </c>
    </row>
    <row r="10" spans="1:9" ht="75.75" customHeight="1">
      <c r="A10" s="45" t="s">
        <v>314</v>
      </c>
      <c r="B10" s="166">
        <v>19303</v>
      </c>
      <c r="C10" s="166">
        <v>17206</v>
      </c>
      <c r="D10" s="166">
        <v>23672</v>
      </c>
      <c r="E10" s="166">
        <v>32298</v>
      </c>
      <c r="F10" s="140">
        <v>35857</v>
      </c>
      <c r="G10" s="136" t="s">
        <v>307</v>
      </c>
    </row>
    <row r="11" spans="1:9" ht="72">
      <c r="A11" s="45" t="s">
        <v>315</v>
      </c>
      <c r="B11" s="412">
        <v>249.6</v>
      </c>
      <c r="C11" s="412">
        <v>203.3</v>
      </c>
      <c r="D11" s="412">
        <v>281.39999999999998</v>
      </c>
      <c r="E11" s="412">
        <v>307.60000000000002</v>
      </c>
      <c r="F11" s="152">
        <v>411.4</v>
      </c>
      <c r="G11" s="136" t="s">
        <v>316</v>
      </c>
    </row>
    <row r="12" spans="1:9" ht="72">
      <c r="A12" s="45" t="s">
        <v>317</v>
      </c>
      <c r="B12" s="412">
        <v>101.9</v>
      </c>
      <c r="C12" s="412">
        <v>89</v>
      </c>
      <c r="D12" s="412">
        <v>89.2</v>
      </c>
      <c r="E12" s="412">
        <v>102.2</v>
      </c>
      <c r="F12" s="152">
        <v>99.5</v>
      </c>
      <c r="G12" s="136" t="s">
        <v>308</v>
      </c>
    </row>
    <row r="13" spans="1:9" ht="72">
      <c r="A13" s="45" t="s">
        <v>313</v>
      </c>
      <c r="B13" s="412">
        <v>102.5</v>
      </c>
      <c r="C13" s="412">
        <v>89.1</v>
      </c>
      <c r="D13" s="412">
        <v>137.6</v>
      </c>
      <c r="E13" s="412">
        <v>136.4</v>
      </c>
      <c r="F13" s="413">
        <v>111</v>
      </c>
      <c r="G13" s="136" t="s">
        <v>309</v>
      </c>
    </row>
    <row r="14" spans="1:9" ht="84">
      <c r="A14" s="411" t="s">
        <v>303</v>
      </c>
      <c r="B14" s="414">
        <v>96.4</v>
      </c>
      <c r="C14" s="414">
        <v>79.7</v>
      </c>
      <c r="D14" s="414">
        <v>120.8</v>
      </c>
      <c r="E14" s="414">
        <v>123.1</v>
      </c>
      <c r="F14" s="415">
        <v>105.7</v>
      </c>
      <c r="G14" s="290" t="s">
        <v>310</v>
      </c>
    </row>
    <row r="15" spans="1:9" s="404" customFormat="1" ht="18" customHeight="1">
      <c r="A15" s="540" t="s">
        <v>473</v>
      </c>
      <c r="B15" s="540"/>
      <c r="C15" s="540"/>
      <c r="D15" s="540"/>
      <c r="E15" s="540"/>
      <c r="F15" s="540"/>
      <c r="G15" s="540"/>
    </row>
    <row r="16" spans="1:9" s="404" customFormat="1" ht="18" customHeight="1">
      <c r="A16" s="541" t="s">
        <v>474</v>
      </c>
      <c r="B16" s="541"/>
      <c r="C16" s="541"/>
      <c r="D16" s="541"/>
      <c r="E16" s="541"/>
      <c r="F16" s="541"/>
      <c r="G16" s="541"/>
    </row>
    <row r="17" spans="1:10" ht="72">
      <c r="A17" s="416" t="s">
        <v>495</v>
      </c>
      <c r="B17" s="417">
        <v>4.3</v>
      </c>
      <c r="C17" s="418">
        <v>4</v>
      </c>
      <c r="D17" s="418">
        <v>4.2</v>
      </c>
      <c r="E17" s="418">
        <v>4</v>
      </c>
      <c r="F17" s="419">
        <v>4.2</v>
      </c>
      <c r="G17" s="286" t="s">
        <v>311</v>
      </c>
    </row>
    <row r="18" spans="1:10">
      <c r="A18" s="321"/>
      <c r="B18" s="378"/>
      <c r="C18" s="401"/>
      <c r="D18" s="401"/>
      <c r="E18" s="401"/>
      <c r="F18" s="402"/>
      <c r="G18" s="322"/>
    </row>
    <row r="19" spans="1:10" ht="25.8" customHeight="1">
      <c r="A19" s="542" t="s">
        <v>618</v>
      </c>
      <c r="B19" s="542"/>
      <c r="C19" s="542"/>
      <c r="D19" s="401"/>
      <c r="E19" s="536" t="s">
        <v>452</v>
      </c>
      <c r="F19" s="536"/>
      <c r="G19" s="536"/>
    </row>
    <row r="20" spans="1:10" ht="13.05" customHeight="1">
      <c r="A20" s="531" t="s">
        <v>480</v>
      </c>
      <c r="B20" s="531"/>
      <c r="C20" s="531"/>
      <c r="D20" s="401"/>
      <c r="E20" s="534" t="s">
        <v>458</v>
      </c>
      <c r="F20" s="533"/>
      <c r="G20" s="533"/>
      <c r="J20" s="403"/>
    </row>
    <row r="21" spans="1:10" ht="24" customHeight="1">
      <c r="A21" s="531" t="s">
        <v>481</v>
      </c>
      <c r="B21" s="531"/>
      <c r="C21" s="531"/>
      <c r="D21" s="401"/>
      <c r="E21" s="534" t="s">
        <v>459</v>
      </c>
      <c r="F21" s="533"/>
      <c r="G21" s="533"/>
      <c r="J21" s="403"/>
    </row>
    <row r="22" spans="1:10" ht="13.05" customHeight="1">
      <c r="A22" s="531" t="s">
        <v>482</v>
      </c>
      <c r="B22" s="531"/>
      <c r="C22" s="531"/>
      <c r="D22" s="401"/>
      <c r="E22" s="534" t="s">
        <v>460</v>
      </c>
      <c r="F22" s="533"/>
      <c r="G22" s="533"/>
      <c r="J22" s="403"/>
    </row>
    <row r="23" spans="1:10" ht="13.05" customHeight="1">
      <c r="A23" s="531" t="s">
        <v>483</v>
      </c>
      <c r="B23" s="531"/>
      <c r="C23" s="531"/>
      <c r="D23" s="401"/>
      <c r="E23" s="534" t="s">
        <v>461</v>
      </c>
      <c r="F23" s="533"/>
      <c r="G23" s="533"/>
      <c r="J23" s="403"/>
    </row>
    <row r="24" spans="1:10" ht="24" customHeight="1">
      <c r="A24" s="531" t="s">
        <v>484</v>
      </c>
      <c r="B24" s="531"/>
      <c r="C24" s="531"/>
      <c r="D24" s="401"/>
      <c r="E24" s="534" t="s">
        <v>462</v>
      </c>
      <c r="F24" s="533"/>
      <c r="G24" s="533"/>
      <c r="J24" s="403"/>
    </row>
    <row r="25" spans="1:10" ht="24" customHeight="1">
      <c r="A25" s="531" t="s">
        <v>485</v>
      </c>
      <c r="B25" s="531"/>
      <c r="C25" s="531"/>
      <c r="D25" s="401"/>
      <c r="E25" s="534" t="s">
        <v>463</v>
      </c>
      <c r="F25" s="533"/>
      <c r="G25" s="533"/>
      <c r="J25" s="403"/>
    </row>
    <row r="26" spans="1:10" ht="13.05" customHeight="1">
      <c r="A26" s="531" t="s">
        <v>486</v>
      </c>
      <c r="B26" s="531"/>
      <c r="C26" s="531"/>
      <c r="D26" s="401"/>
      <c r="E26" s="535" t="s">
        <v>464</v>
      </c>
      <c r="F26" s="533"/>
      <c r="G26" s="533"/>
      <c r="J26" s="403"/>
    </row>
    <row r="27" spans="1:10" ht="13.05" customHeight="1">
      <c r="A27" s="531" t="s">
        <v>487</v>
      </c>
      <c r="B27" s="531"/>
      <c r="C27" s="531"/>
      <c r="D27" s="401"/>
      <c r="E27" s="534" t="s">
        <v>465</v>
      </c>
      <c r="F27" s="533"/>
      <c r="G27" s="533"/>
      <c r="J27" s="403"/>
    </row>
    <row r="28" spans="1:10" ht="24" customHeight="1">
      <c r="A28" s="531" t="s">
        <v>488</v>
      </c>
      <c r="B28" s="531"/>
      <c r="C28" s="531"/>
      <c r="D28" s="401"/>
      <c r="E28" s="534" t="s">
        <v>466</v>
      </c>
      <c r="F28" s="533"/>
      <c r="G28" s="533"/>
      <c r="J28" s="403"/>
    </row>
    <row r="29" spans="1:10" ht="24" customHeight="1">
      <c r="A29" s="531" t="s">
        <v>489</v>
      </c>
      <c r="B29" s="531"/>
      <c r="C29" s="531"/>
      <c r="D29" s="401"/>
      <c r="E29" s="534" t="s">
        <v>467</v>
      </c>
      <c r="F29" s="533"/>
      <c r="G29" s="533"/>
      <c r="J29" s="403"/>
    </row>
    <row r="30" spans="1:10" ht="13.05" customHeight="1">
      <c r="A30" s="531" t="s">
        <v>490</v>
      </c>
      <c r="B30" s="531"/>
      <c r="C30" s="531"/>
      <c r="D30" s="401"/>
      <c r="E30" s="534" t="s">
        <v>468</v>
      </c>
      <c r="F30" s="533"/>
      <c r="G30" s="533"/>
      <c r="J30" s="403"/>
    </row>
    <row r="31" spans="1:10">
      <c r="A31" s="321"/>
      <c r="B31" s="378"/>
      <c r="C31" s="401"/>
      <c r="D31" s="401"/>
      <c r="E31" s="401"/>
      <c r="F31" s="402"/>
      <c r="G31" s="322"/>
    </row>
    <row r="32" spans="1:10" ht="25.8" customHeight="1">
      <c r="A32" s="531" t="s">
        <v>619</v>
      </c>
      <c r="B32" s="531"/>
      <c r="C32" s="531"/>
      <c r="D32" s="401"/>
      <c r="E32" s="532" t="s">
        <v>453</v>
      </c>
      <c r="F32" s="532"/>
      <c r="G32" s="532"/>
    </row>
    <row r="33" spans="1:7" ht="24" customHeight="1">
      <c r="A33" s="531" t="s">
        <v>491</v>
      </c>
      <c r="B33" s="531"/>
      <c r="C33" s="531"/>
      <c r="D33" s="401"/>
      <c r="E33" s="532" t="s">
        <v>454</v>
      </c>
      <c r="F33" s="533"/>
      <c r="G33" s="533"/>
    </row>
    <row r="34" spans="1:7" ht="24" customHeight="1">
      <c r="A34" s="531" t="s">
        <v>492</v>
      </c>
      <c r="B34" s="531"/>
      <c r="C34" s="531"/>
      <c r="D34" s="401"/>
      <c r="E34" s="532" t="s">
        <v>455</v>
      </c>
      <c r="F34" s="533"/>
      <c r="G34" s="533"/>
    </row>
    <row r="35" spans="1:7" ht="24" customHeight="1">
      <c r="A35" s="531" t="s">
        <v>493</v>
      </c>
      <c r="B35" s="531"/>
      <c r="C35" s="531"/>
      <c r="D35" s="401"/>
      <c r="E35" s="532" t="s">
        <v>456</v>
      </c>
      <c r="F35" s="533"/>
      <c r="G35" s="533"/>
    </row>
    <row r="36" spans="1:7" ht="13.05" customHeight="1">
      <c r="A36" s="531" t="s">
        <v>494</v>
      </c>
      <c r="B36" s="531"/>
      <c r="C36" s="531"/>
      <c r="D36" s="401"/>
      <c r="E36" s="532" t="s">
        <v>457</v>
      </c>
      <c r="F36" s="533"/>
      <c r="G36" s="533"/>
    </row>
  </sheetData>
  <mergeCells count="41">
    <mergeCell ref="E19:G19"/>
    <mergeCell ref="E20:G20"/>
    <mergeCell ref="E21:G21"/>
    <mergeCell ref="E1:G1"/>
    <mergeCell ref="A20:C20"/>
    <mergeCell ref="A21:C21"/>
    <mergeCell ref="A2:G2"/>
    <mergeCell ref="A3:G3"/>
    <mergeCell ref="A5:G5"/>
    <mergeCell ref="A6:G6"/>
    <mergeCell ref="A15:G15"/>
    <mergeCell ref="A16:G16"/>
    <mergeCell ref="A19:C19"/>
    <mergeCell ref="A23:C23"/>
    <mergeCell ref="A24:C24"/>
    <mergeCell ref="E22:G22"/>
    <mergeCell ref="E23:G23"/>
    <mergeCell ref="E24:G24"/>
    <mergeCell ref="A22:C22"/>
    <mergeCell ref="E35:G35"/>
    <mergeCell ref="E36:G36"/>
    <mergeCell ref="A25:C25"/>
    <mergeCell ref="A26:C26"/>
    <mergeCell ref="A27:C27"/>
    <mergeCell ref="E28:G28"/>
    <mergeCell ref="E29:G29"/>
    <mergeCell ref="E30:G30"/>
    <mergeCell ref="E32:G32"/>
    <mergeCell ref="E33:G33"/>
    <mergeCell ref="E34:G34"/>
    <mergeCell ref="E25:G25"/>
    <mergeCell ref="E26:G26"/>
    <mergeCell ref="A34:C34"/>
    <mergeCell ref="E27:G27"/>
    <mergeCell ref="A35:C35"/>
    <mergeCell ref="A36:C36"/>
    <mergeCell ref="A28:C28"/>
    <mergeCell ref="A29:C29"/>
    <mergeCell ref="A30:C30"/>
    <mergeCell ref="A32:C32"/>
    <mergeCell ref="A33:C33"/>
  </mergeCells>
  <pageMargins left="0.70866141732283472" right="0.70866141732283472" top="0.78740157480314965" bottom="0.78740157480314965" header="0.31496062992125984" footer="0.31496062992125984"/>
  <pageSetup paperSize="9" firstPageNumber="34" orientation="portrait" useFirstPageNumber="1" r:id="rId1"/>
  <headerFooter>
    <oddFooter>&amp;C&amp;"Times New Roman,обычный"&amp;10&amp;P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Лист40"/>
  <dimension ref="A1:G30"/>
  <sheetViews>
    <sheetView topLeftCell="A16" workbookViewId="0">
      <selection activeCell="A21" sqref="A21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2.33203125" style="2" customWidth="1"/>
    <col min="8" max="16384" width="9.109375" style="2"/>
  </cols>
  <sheetData>
    <row r="1" spans="1:7" ht="18" customHeight="1">
      <c r="A1" s="515" t="s">
        <v>49</v>
      </c>
      <c r="B1" s="515"/>
      <c r="C1" s="515"/>
      <c r="D1" s="515"/>
      <c r="E1" s="515"/>
      <c r="F1" s="515"/>
      <c r="G1" s="515"/>
    </row>
    <row r="2" spans="1:7" s="22" customFormat="1" ht="18" customHeight="1">
      <c r="A2" s="545" t="s">
        <v>331</v>
      </c>
      <c r="B2" s="545"/>
      <c r="C2" s="545"/>
      <c r="D2" s="545"/>
      <c r="E2" s="545"/>
      <c r="F2" s="545"/>
      <c r="G2" s="545"/>
    </row>
    <row r="3" spans="1:7" s="22" customFormat="1" ht="18" customHeight="1">
      <c r="A3" s="149"/>
      <c r="B3" s="149"/>
      <c r="C3" s="149"/>
      <c r="D3" s="149"/>
      <c r="E3" s="149"/>
      <c r="F3" s="149"/>
      <c r="G3" s="149"/>
    </row>
    <row r="4" spans="1:7" s="3" customFormat="1" ht="18" customHeight="1">
      <c r="A4" s="523" t="s">
        <v>50</v>
      </c>
      <c r="B4" s="523"/>
      <c r="C4" s="523"/>
      <c r="D4" s="523"/>
      <c r="E4" s="523"/>
      <c r="F4" s="523"/>
      <c r="G4" s="523"/>
    </row>
    <row r="5" spans="1:7" s="34" customFormat="1" ht="18" customHeight="1">
      <c r="A5" s="546" t="s">
        <v>46</v>
      </c>
      <c r="B5" s="546"/>
      <c r="C5" s="546"/>
      <c r="D5" s="546"/>
      <c r="E5" s="546"/>
      <c r="F5" s="546"/>
      <c r="G5" s="546"/>
    </row>
    <row r="6" spans="1:7" s="133" customFormat="1" ht="15" customHeight="1">
      <c r="A6" s="220"/>
      <c r="B6" s="181">
        <v>2020</v>
      </c>
      <c r="C6" s="181">
        <v>2021</v>
      </c>
      <c r="D6" s="181">
        <v>2022</v>
      </c>
      <c r="E6" s="181">
        <v>2023</v>
      </c>
      <c r="F6" s="181">
        <v>2024</v>
      </c>
      <c r="G6" s="217"/>
    </row>
    <row r="7" spans="1:7" ht="24" customHeight="1">
      <c r="A7" s="296" t="s">
        <v>427</v>
      </c>
      <c r="B7" s="392">
        <v>2</v>
      </c>
      <c r="C7" s="392">
        <v>3.5</v>
      </c>
      <c r="D7" s="392">
        <v>2.7</v>
      </c>
      <c r="E7" s="392">
        <v>1.9</v>
      </c>
      <c r="F7" s="392">
        <v>2.2000000000000002</v>
      </c>
      <c r="G7" s="136" t="s">
        <v>429</v>
      </c>
    </row>
    <row r="8" spans="1:7" ht="12.9" customHeight="1">
      <c r="A8" s="299" t="s">
        <v>48</v>
      </c>
      <c r="B8" s="392">
        <v>196.1</v>
      </c>
      <c r="C8" s="392">
        <v>192.5</v>
      </c>
      <c r="D8" s="392">
        <v>217.3</v>
      </c>
      <c r="E8" s="392">
        <v>182.1</v>
      </c>
      <c r="F8" s="392">
        <v>135.6</v>
      </c>
      <c r="G8" s="387" t="s">
        <v>47</v>
      </c>
    </row>
    <row r="9" spans="1:7" ht="28.5" customHeight="1">
      <c r="A9" s="299" t="s">
        <v>426</v>
      </c>
      <c r="B9" s="392">
        <v>44.4</v>
      </c>
      <c r="C9" s="392">
        <v>758</v>
      </c>
      <c r="D9" s="392">
        <v>55.1</v>
      </c>
      <c r="E9" s="392">
        <v>32.1</v>
      </c>
      <c r="F9" s="392">
        <v>63.7</v>
      </c>
      <c r="G9" s="387" t="s">
        <v>431</v>
      </c>
    </row>
    <row r="10" spans="1:7" ht="37.950000000000003" customHeight="1">
      <c r="A10" s="296" t="s">
        <v>428</v>
      </c>
      <c r="B10" s="392"/>
      <c r="C10" s="392"/>
      <c r="D10" s="392"/>
      <c r="E10" s="392"/>
      <c r="F10" s="392"/>
      <c r="G10" s="136" t="s">
        <v>430</v>
      </c>
    </row>
    <row r="11" spans="1:7" ht="15.75" customHeight="1">
      <c r="A11" s="344" t="s">
        <v>261</v>
      </c>
      <c r="B11" s="392">
        <v>71.099999999999994</v>
      </c>
      <c r="C11" s="392">
        <v>21</v>
      </c>
      <c r="D11" s="392">
        <v>21.9</v>
      </c>
      <c r="E11" s="129">
        <v>15.8</v>
      </c>
      <c r="F11" s="129">
        <v>22.9</v>
      </c>
      <c r="G11" s="387" t="s">
        <v>260</v>
      </c>
    </row>
    <row r="12" spans="1:7" ht="16.5" customHeight="1">
      <c r="A12" s="344" t="s">
        <v>224</v>
      </c>
      <c r="B12" s="392">
        <v>45.1</v>
      </c>
      <c r="C12" s="392">
        <v>54.6</v>
      </c>
      <c r="D12" s="392">
        <v>57.1</v>
      </c>
      <c r="E12" s="129">
        <v>84.6</v>
      </c>
      <c r="F12" s="129">
        <v>89.4</v>
      </c>
      <c r="G12" s="387" t="s">
        <v>225</v>
      </c>
    </row>
    <row r="13" spans="1:7" ht="60" customHeight="1">
      <c r="A13" s="300" t="s">
        <v>151</v>
      </c>
      <c r="B13" s="392">
        <v>271.3</v>
      </c>
      <c r="C13" s="392">
        <v>244.6</v>
      </c>
      <c r="D13" s="392">
        <v>215.7</v>
      </c>
      <c r="E13" s="150">
        <v>185.5</v>
      </c>
      <c r="F13" s="150">
        <v>156.69999999999999</v>
      </c>
      <c r="G13" s="136" t="s">
        <v>226</v>
      </c>
    </row>
    <row r="14" spans="1:7" ht="26.25" customHeight="1">
      <c r="A14" s="344" t="s">
        <v>227</v>
      </c>
      <c r="B14" s="392">
        <v>223.1</v>
      </c>
      <c r="C14" s="392">
        <v>201.6</v>
      </c>
      <c r="D14" s="392">
        <v>180.4</v>
      </c>
      <c r="E14" s="150">
        <v>159</v>
      </c>
      <c r="F14" s="150">
        <v>135.6</v>
      </c>
      <c r="G14" s="387" t="s">
        <v>228</v>
      </c>
    </row>
    <row r="15" spans="1:7" ht="36" customHeight="1">
      <c r="A15" s="300" t="s">
        <v>229</v>
      </c>
      <c r="B15" s="392">
        <v>181.7</v>
      </c>
      <c r="C15" s="392">
        <v>157.80000000000001</v>
      </c>
      <c r="D15" s="392">
        <v>132.80000000000001</v>
      </c>
      <c r="E15" s="150">
        <v>108.3</v>
      </c>
      <c r="F15" s="150">
        <v>84.6</v>
      </c>
      <c r="G15" s="136" t="s">
        <v>152</v>
      </c>
    </row>
    <row r="16" spans="1:7" ht="85.05" customHeight="1">
      <c r="A16" s="300" t="s">
        <v>230</v>
      </c>
      <c r="B16" s="141">
        <v>27</v>
      </c>
      <c r="C16" s="141">
        <v>23</v>
      </c>
      <c r="D16" s="141">
        <v>19</v>
      </c>
      <c r="E16" s="151">
        <v>15</v>
      </c>
      <c r="F16" s="151">
        <v>12</v>
      </c>
      <c r="G16" s="136" t="s">
        <v>499</v>
      </c>
    </row>
    <row r="17" spans="1:7" ht="14.25" customHeight="1">
      <c r="A17" s="344" t="s">
        <v>153</v>
      </c>
      <c r="B17" s="141"/>
      <c r="C17" s="141"/>
      <c r="D17" s="141"/>
      <c r="E17" s="151"/>
      <c r="F17" s="151"/>
      <c r="G17" s="387" t="s">
        <v>154</v>
      </c>
    </row>
    <row r="18" spans="1:7" ht="13.5" customHeight="1">
      <c r="A18" s="344" t="s">
        <v>155</v>
      </c>
      <c r="B18" s="141">
        <v>63</v>
      </c>
      <c r="C18" s="141">
        <v>52</v>
      </c>
      <c r="D18" s="141">
        <v>44</v>
      </c>
      <c r="E18" s="151">
        <v>36</v>
      </c>
      <c r="F18" s="151">
        <v>24</v>
      </c>
      <c r="G18" s="387" t="s">
        <v>156</v>
      </c>
    </row>
    <row r="19" spans="1:7" ht="14.25" customHeight="1">
      <c r="A19" s="349" t="s">
        <v>157</v>
      </c>
      <c r="B19" s="219">
        <v>8</v>
      </c>
      <c r="C19" s="219">
        <v>7</v>
      </c>
      <c r="D19" s="219">
        <v>6</v>
      </c>
      <c r="E19" s="148">
        <v>4</v>
      </c>
      <c r="F19" s="148">
        <v>3</v>
      </c>
      <c r="G19" s="388" t="s">
        <v>158</v>
      </c>
    </row>
    <row r="20" spans="1:7" ht="12" customHeight="1">
      <c r="A20" s="10"/>
      <c r="B20" s="6"/>
      <c r="C20" s="6"/>
      <c r="D20" s="6"/>
      <c r="E20" s="6"/>
      <c r="G20" s="289"/>
    </row>
    <row r="21" spans="1:7" s="8" customFormat="1" ht="12" customHeight="1">
      <c r="A21" s="33"/>
    </row>
    <row r="22" spans="1:7" s="8" customFormat="1" ht="36" customHeight="1">
      <c r="A22" s="544" t="s">
        <v>263</v>
      </c>
      <c r="B22" s="544"/>
      <c r="C22" s="544"/>
      <c r="D22" s="544"/>
      <c r="E22" s="544"/>
      <c r="F22" s="544"/>
      <c r="G22" s="544"/>
    </row>
    <row r="23" spans="1:7" s="8" customFormat="1" ht="15" customHeight="1">
      <c r="A23" s="547" t="s">
        <v>262</v>
      </c>
      <c r="B23" s="547"/>
      <c r="C23" s="547"/>
      <c r="D23" s="547"/>
      <c r="E23" s="547"/>
      <c r="F23" s="547"/>
      <c r="G23" s="547"/>
    </row>
    <row r="24" spans="1:7" s="8" customFormat="1" ht="18" customHeight="1">
      <c r="A24" s="483" t="s">
        <v>265</v>
      </c>
      <c r="B24" s="483"/>
      <c r="C24" s="483"/>
      <c r="D24" s="483"/>
      <c r="E24" s="483"/>
      <c r="F24" s="483"/>
      <c r="G24" s="483"/>
    </row>
    <row r="25" spans="1:7" s="8" customFormat="1" ht="15" customHeight="1">
      <c r="A25" s="543" t="s">
        <v>264</v>
      </c>
      <c r="B25" s="543"/>
      <c r="C25" s="543"/>
      <c r="D25" s="543"/>
      <c r="E25" s="543"/>
      <c r="F25" s="543"/>
      <c r="G25" s="543"/>
    </row>
    <row r="26" spans="1:7" s="133" customFormat="1" ht="15" customHeight="1">
      <c r="A26" s="220"/>
      <c r="B26" s="178">
        <v>2020</v>
      </c>
      <c r="C26" s="178">
        <v>2021</v>
      </c>
      <c r="D26" s="178">
        <v>2022</v>
      </c>
      <c r="E26" s="178">
        <v>2023</v>
      </c>
      <c r="F26" s="178">
        <v>2024</v>
      </c>
      <c r="G26" s="217"/>
    </row>
    <row r="27" spans="1:7" ht="36" customHeight="1">
      <c r="A27" s="372" t="s">
        <v>496</v>
      </c>
      <c r="B27" s="143">
        <v>717.1</v>
      </c>
      <c r="C27" s="143">
        <v>928.3</v>
      </c>
      <c r="D27" s="143">
        <v>1295.2</v>
      </c>
      <c r="E27" s="143">
        <v>1573.7</v>
      </c>
      <c r="F27" s="143">
        <v>2174.9</v>
      </c>
      <c r="G27" s="420" t="s">
        <v>51</v>
      </c>
    </row>
    <row r="28" spans="1:7" ht="24" customHeight="1">
      <c r="A28" s="299" t="s">
        <v>497</v>
      </c>
      <c r="B28" s="128">
        <v>585.9</v>
      </c>
      <c r="C28" s="128">
        <v>611.70000000000005</v>
      </c>
      <c r="D28" s="128">
        <v>925</v>
      </c>
      <c r="E28" s="128">
        <v>851.9</v>
      </c>
      <c r="F28" s="128">
        <v>1244.0999999999999</v>
      </c>
      <c r="G28" s="387" t="s">
        <v>498</v>
      </c>
    </row>
    <row r="29" spans="1:7" ht="15.75" customHeight="1">
      <c r="A29" s="389" t="s">
        <v>432</v>
      </c>
      <c r="B29" s="210">
        <v>131.19999999999999</v>
      </c>
      <c r="C29" s="210">
        <v>316.60000000000002</v>
      </c>
      <c r="D29" s="210">
        <v>370.2</v>
      </c>
      <c r="E29" s="210">
        <v>721.9</v>
      </c>
      <c r="F29" s="210">
        <v>930.7</v>
      </c>
      <c r="G29" s="421" t="s">
        <v>52</v>
      </c>
    </row>
    <row r="30" spans="1:7" ht="12.9" customHeight="1">
      <c r="A30" s="291"/>
      <c r="B30" s="292"/>
      <c r="C30" s="292"/>
      <c r="D30" s="292"/>
      <c r="E30" s="292"/>
      <c r="F30" s="292"/>
      <c r="G30" s="293"/>
    </row>
  </sheetData>
  <mergeCells count="8">
    <mergeCell ref="A25:G25"/>
    <mergeCell ref="A22:G22"/>
    <mergeCell ref="A24:G24"/>
    <mergeCell ref="A1:G1"/>
    <mergeCell ref="A2:G2"/>
    <mergeCell ref="A4:G4"/>
    <mergeCell ref="A5:G5"/>
    <mergeCell ref="A23:G23"/>
  </mergeCells>
  <printOptions horizontalCentered="1"/>
  <pageMargins left="0.70866141732283472" right="0.70866141732283472" top="0.74803149606299213" bottom="0.27559055118110237" header="0.31496062992125984" footer="0.35433070866141736"/>
  <pageSetup paperSize="9" firstPageNumber="76" orientation="portrait" useFirstPageNumber="1" r:id="rId1"/>
  <headerFooter>
    <oddFooter>&amp;C&amp;"Times New Roman,обычный"&amp;10 36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Лист44"/>
  <dimension ref="A1:G18"/>
  <sheetViews>
    <sheetView zoomScaleNormal="100" workbookViewId="0">
      <selection activeCell="D25" sqref="D25"/>
    </sheetView>
  </sheetViews>
  <sheetFormatPr defaultColWidth="9.109375" defaultRowHeight="13.8"/>
  <cols>
    <col min="1" max="1" width="21.6640625" style="2" customWidth="1"/>
    <col min="2" max="6" width="8.5546875" style="2" customWidth="1"/>
    <col min="7" max="7" width="22.33203125" style="2" customWidth="1"/>
    <col min="8" max="16384" width="9.109375" style="2"/>
  </cols>
  <sheetData>
    <row r="1" spans="1:7" ht="36" customHeight="1">
      <c r="A1" s="497" t="s">
        <v>267</v>
      </c>
      <c r="B1" s="497"/>
      <c r="C1" s="497"/>
      <c r="D1" s="497"/>
      <c r="E1" s="497"/>
      <c r="F1" s="497"/>
      <c r="G1" s="497"/>
    </row>
    <row r="2" spans="1:7" ht="15" customHeight="1">
      <c r="A2" s="548" t="s">
        <v>266</v>
      </c>
      <c r="B2" s="548"/>
      <c r="C2" s="548"/>
      <c r="D2" s="548"/>
      <c r="E2" s="548"/>
      <c r="F2" s="548"/>
      <c r="G2" s="548"/>
    </row>
    <row r="3" spans="1:7" s="3" customFormat="1" ht="18" customHeight="1">
      <c r="A3" s="498" t="s">
        <v>268</v>
      </c>
      <c r="B3" s="498"/>
      <c r="C3" s="498"/>
      <c r="D3" s="498"/>
      <c r="E3" s="498"/>
      <c r="F3" s="498"/>
      <c r="G3" s="498"/>
    </row>
    <row r="4" spans="1:7" s="3" customFormat="1" ht="15" customHeight="1">
      <c r="A4" s="549" t="s">
        <v>264</v>
      </c>
      <c r="B4" s="549"/>
      <c r="C4" s="549"/>
      <c r="D4" s="549"/>
      <c r="E4" s="549"/>
      <c r="F4" s="549"/>
      <c r="G4" s="549"/>
    </row>
    <row r="5" spans="1:7" s="133" customFormat="1" ht="15" customHeight="1">
      <c r="A5" s="220"/>
      <c r="B5" s="181">
        <v>2020</v>
      </c>
      <c r="C5" s="181">
        <v>2021</v>
      </c>
      <c r="D5" s="181">
        <v>2022</v>
      </c>
      <c r="E5" s="181">
        <v>2023</v>
      </c>
      <c r="F5" s="181">
        <v>2024</v>
      </c>
      <c r="G5" s="217"/>
    </row>
    <row r="6" spans="1:7" ht="36" customHeight="1">
      <c r="A6" s="372" t="s">
        <v>231</v>
      </c>
      <c r="B6" s="143">
        <v>22614.1</v>
      </c>
      <c r="C6" s="143">
        <v>25759.8</v>
      </c>
      <c r="D6" s="143">
        <v>29659.7</v>
      </c>
      <c r="E6" s="143">
        <v>33541</v>
      </c>
      <c r="F6" s="143">
        <v>36257.599999999999</v>
      </c>
      <c r="G6" s="420" t="s">
        <v>598</v>
      </c>
    </row>
    <row r="7" spans="1:7" ht="42" customHeight="1">
      <c r="A7" s="299" t="s">
        <v>597</v>
      </c>
      <c r="B7" s="128">
        <v>2.8</v>
      </c>
      <c r="C7" s="128">
        <v>2.2000000000000002</v>
      </c>
      <c r="D7" s="128">
        <v>2.5</v>
      </c>
      <c r="E7" s="128">
        <v>2.6</v>
      </c>
      <c r="F7" s="128">
        <v>1.1000000000000001</v>
      </c>
      <c r="G7" s="387" t="s">
        <v>599</v>
      </c>
    </row>
    <row r="8" spans="1:7" ht="29.25" customHeight="1">
      <c r="A8" s="299" t="s">
        <v>433</v>
      </c>
      <c r="B8" s="128">
        <v>98.1</v>
      </c>
      <c r="C8" s="128">
        <v>41.5</v>
      </c>
      <c r="D8" s="128">
        <v>53.7</v>
      </c>
      <c r="E8" s="128">
        <v>56.3</v>
      </c>
      <c r="F8" s="128">
        <v>53.9</v>
      </c>
      <c r="G8" s="387" t="s">
        <v>434</v>
      </c>
    </row>
    <row r="9" spans="1:7" ht="27.75" customHeight="1">
      <c r="A9" s="299" t="s">
        <v>433</v>
      </c>
      <c r="B9" s="128">
        <v>136.4</v>
      </c>
      <c r="C9" s="128">
        <v>119.8</v>
      </c>
      <c r="D9" s="128">
        <v>37.799999999999997</v>
      </c>
      <c r="E9" s="128">
        <v>31.4</v>
      </c>
      <c r="F9" s="128">
        <v>41</v>
      </c>
      <c r="G9" s="387" t="s">
        <v>435</v>
      </c>
    </row>
    <row r="10" spans="1:7" ht="28.5" customHeight="1">
      <c r="A10" s="299" t="s">
        <v>53</v>
      </c>
      <c r="B10" s="128">
        <v>361.8</v>
      </c>
      <c r="C10" s="128">
        <v>290.3</v>
      </c>
      <c r="D10" s="128">
        <v>261.60000000000002</v>
      </c>
      <c r="E10" s="128">
        <v>254.4</v>
      </c>
      <c r="F10" s="128">
        <v>265.89999999999998</v>
      </c>
      <c r="G10" s="387" t="s">
        <v>269</v>
      </c>
    </row>
    <row r="11" spans="1:7" ht="27" customHeight="1">
      <c r="A11" s="299" t="s">
        <v>54</v>
      </c>
      <c r="B11" s="128">
        <v>10899.2</v>
      </c>
      <c r="C11" s="128">
        <v>12438</v>
      </c>
      <c r="D11" s="128">
        <v>13446.8</v>
      </c>
      <c r="E11" s="128">
        <v>14094.3</v>
      </c>
      <c r="F11" s="128">
        <v>15877.4</v>
      </c>
      <c r="G11" s="387" t="s">
        <v>232</v>
      </c>
    </row>
    <row r="12" spans="1:7" ht="36" customHeight="1">
      <c r="A12" s="299" t="s">
        <v>233</v>
      </c>
      <c r="B12" s="128">
        <v>1370.6</v>
      </c>
      <c r="C12" s="128">
        <v>823.6</v>
      </c>
      <c r="D12" s="128">
        <v>869.8</v>
      </c>
      <c r="E12" s="128">
        <v>547.1</v>
      </c>
      <c r="F12" s="128">
        <v>819.9</v>
      </c>
      <c r="G12" s="387" t="s">
        <v>436</v>
      </c>
    </row>
    <row r="13" spans="1:7" ht="61.95" customHeight="1">
      <c r="A13" s="299" t="s">
        <v>56</v>
      </c>
      <c r="B13" s="128">
        <v>469.3</v>
      </c>
      <c r="C13" s="128">
        <v>1283.2</v>
      </c>
      <c r="D13" s="128">
        <v>212.5</v>
      </c>
      <c r="E13" s="128">
        <v>302</v>
      </c>
      <c r="F13" s="128">
        <v>357.9</v>
      </c>
      <c r="G13" s="387" t="s">
        <v>437</v>
      </c>
    </row>
    <row r="14" spans="1:7" ht="28.5" customHeight="1">
      <c r="A14" s="299" t="s">
        <v>55</v>
      </c>
      <c r="B14" s="128">
        <v>9057.6</v>
      </c>
      <c r="C14" s="128">
        <v>10623.6</v>
      </c>
      <c r="D14" s="128">
        <v>14644.4</v>
      </c>
      <c r="E14" s="129">
        <v>18101.7</v>
      </c>
      <c r="F14" s="129">
        <v>18797.099999999999</v>
      </c>
      <c r="G14" s="387" t="s">
        <v>438</v>
      </c>
    </row>
    <row r="15" spans="1:7" ht="15.75" customHeight="1">
      <c r="A15" s="349" t="s">
        <v>234</v>
      </c>
      <c r="B15" s="215">
        <v>218.3</v>
      </c>
      <c r="C15" s="215">
        <v>137.6</v>
      </c>
      <c r="D15" s="215">
        <v>106.1</v>
      </c>
      <c r="E15" s="184">
        <v>151.19999999999999</v>
      </c>
      <c r="F15" s="184">
        <v>43.3</v>
      </c>
      <c r="G15" s="388" t="s">
        <v>439</v>
      </c>
    </row>
    <row r="16" spans="1:7" ht="13.05" customHeight="1">
      <c r="A16" s="300" t="s">
        <v>602</v>
      </c>
      <c r="B16" s="128"/>
      <c r="C16" s="128"/>
      <c r="D16" s="128"/>
      <c r="E16" s="129"/>
      <c r="F16" s="129"/>
      <c r="G16" s="136" t="s">
        <v>600</v>
      </c>
    </row>
    <row r="17" spans="1:7" s="163" customFormat="1" ht="36" customHeight="1">
      <c r="A17" s="457" t="s">
        <v>603</v>
      </c>
      <c r="B17" s="449">
        <v>16600.7</v>
      </c>
      <c r="C17" s="449">
        <v>18912.7</v>
      </c>
      <c r="D17" s="449">
        <v>23021.200000000001</v>
      </c>
      <c r="E17" s="211">
        <v>26721.5</v>
      </c>
      <c r="F17" s="211">
        <v>28786.799999999999</v>
      </c>
      <c r="G17" s="421" t="s">
        <v>601</v>
      </c>
    </row>
    <row r="18" spans="1:7">
      <c r="A18" s="265"/>
      <c r="B18" s="265"/>
      <c r="C18" s="265"/>
      <c r="D18" s="265"/>
      <c r="E18" s="265"/>
      <c r="F18" s="265"/>
      <c r="G18" s="265"/>
    </row>
  </sheetData>
  <mergeCells count="4">
    <mergeCell ref="A1:G1"/>
    <mergeCell ref="A3:G3"/>
    <mergeCell ref="A2:G2"/>
    <mergeCell ref="A4:G4"/>
  </mergeCells>
  <printOptions horizontalCentered="1"/>
  <pageMargins left="0.70866141732283472" right="0.70866141732283472" top="0.74803149606299213" bottom="0.27559055118110237" header="0.31496062992125984" footer="0.31496062992125984"/>
  <pageSetup paperSize="9" orientation="portrait" r:id="rId1"/>
  <headerFooter>
    <oddFooter>&amp;C&amp;"Times New Roman,обычный"&amp;10 37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95854-9F4A-4D19-A312-49106400F6B6}">
  <dimension ref="A1:R25"/>
  <sheetViews>
    <sheetView topLeftCell="A7" workbookViewId="0">
      <selection activeCell="J15" sqref="J15"/>
    </sheetView>
  </sheetViews>
  <sheetFormatPr defaultRowHeight="14.4"/>
  <cols>
    <col min="1" max="1" width="21.77734375" customWidth="1"/>
    <col min="2" max="6" width="8.5546875" customWidth="1"/>
    <col min="7" max="7" width="22.33203125" customWidth="1"/>
  </cols>
  <sheetData>
    <row r="1" spans="1:7" ht="34.5" customHeight="1">
      <c r="A1" s="495" t="s">
        <v>270</v>
      </c>
      <c r="B1" s="495"/>
      <c r="C1" s="495"/>
      <c r="D1" s="495"/>
      <c r="E1" s="495"/>
      <c r="F1" s="495"/>
      <c r="G1" s="495"/>
    </row>
    <row r="2" spans="1:7">
      <c r="A2" s="525" t="s">
        <v>271</v>
      </c>
      <c r="B2" s="525"/>
      <c r="C2" s="525"/>
      <c r="D2" s="525"/>
      <c r="E2" s="525"/>
      <c r="F2" s="525"/>
      <c r="G2" s="525"/>
    </row>
    <row r="3" spans="1:7" ht="30.75" customHeight="1">
      <c r="A3" s="494" t="s">
        <v>272</v>
      </c>
      <c r="B3" s="494"/>
      <c r="C3" s="494"/>
      <c r="D3" s="494"/>
      <c r="E3" s="494"/>
      <c r="F3" s="494"/>
      <c r="G3" s="494"/>
    </row>
    <row r="4" spans="1:7">
      <c r="A4" s="552" t="s">
        <v>273</v>
      </c>
      <c r="B4" s="552"/>
      <c r="C4" s="552"/>
      <c r="D4" s="552"/>
      <c r="E4" s="552"/>
      <c r="F4" s="552"/>
      <c r="G4" s="552"/>
    </row>
    <row r="5" spans="1:7">
      <c r="A5" s="294"/>
      <c r="B5" s="295">
        <v>2020</v>
      </c>
      <c r="C5" s="295">
        <v>2021</v>
      </c>
      <c r="D5" s="295">
        <v>2022</v>
      </c>
      <c r="E5" s="295">
        <v>2023</v>
      </c>
      <c r="F5" s="295">
        <v>2024</v>
      </c>
      <c r="G5" s="390"/>
    </row>
    <row r="6" spans="1:7" ht="40.049999999999997" customHeight="1">
      <c r="A6" s="296" t="s">
        <v>159</v>
      </c>
      <c r="B6" s="170">
        <v>5433</v>
      </c>
      <c r="C6" s="170">
        <v>5865.3</v>
      </c>
      <c r="D6" s="170">
        <v>6469.1</v>
      </c>
      <c r="E6" s="170">
        <v>6957.4</v>
      </c>
      <c r="F6" s="170">
        <v>7126.3</v>
      </c>
      <c r="G6" s="297" t="s">
        <v>605</v>
      </c>
    </row>
    <row r="7" spans="1:7" ht="49.2" customHeight="1">
      <c r="A7" s="296" t="s">
        <v>336</v>
      </c>
      <c r="B7" s="448">
        <v>80</v>
      </c>
      <c r="C7" s="448">
        <v>84.8</v>
      </c>
      <c r="D7" s="448">
        <v>91.9</v>
      </c>
      <c r="E7" s="448">
        <v>97.1</v>
      </c>
      <c r="F7" s="448">
        <v>97.9</v>
      </c>
      <c r="G7" s="297" t="s">
        <v>335</v>
      </c>
    </row>
    <row r="8" spans="1:7" ht="55.05" customHeight="1">
      <c r="A8" s="296" t="s">
        <v>500</v>
      </c>
      <c r="B8" s="170">
        <v>269.2</v>
      </c>
      <c r="C8" s="170">
        <v>302.3</v>
      </c>
      <c r="D8" s="170">
        <v>389.9</v>
      </c>
      <c r="E8" s="129">
        <v>456</v>
      </c>
      <c r="F8" s="129">
        <v>560.29999999999995</v>
      </c>
      <c r="G8" s="297" t="s">
        <v>604</v>
      </c>
    </row>
    <row r="9" spans="1:7" ht="24" customHeight="1">
      <c r="A9" s="459" t="s">
        <v>160</v>
      </c>
      <c r="B9" s="170"/>
      <c r="C9" s="170"/>
      <c r="D9" s="170"/>
      <c r="E9" s="170"/>
      <c r="F9" s="170"/>
      <c r="G9" s="458" t="s">
        <v>235</v>
      </c>
    </row>
    <row r="10" spans="1:7" ht="36" customHeight="1">
      <c r="A10" s="299" t="s">
        <v>295</v>
      </c>
      <c r="B10" s="170">
        <v>8.1</v>
      </c>
      <c r="C10" s="170">
        <v>7.1</v>
      </c>
      <c r="D10" s="170">
        <v>6.3</v>
      </c>
      <c r="E10" s="129">
        <v>5.6</v>
      </c>
      <c r="F10" s="129">
        <v>6.5</v>
      </c>
      <c r="G10" s="373" t="s">
        <v>296</v>
      </c>
    </row>
    <row r="11" spans="1:7" ht="36.6">
      <c r="A11" s="299" t="s">
        <v>297</v>
      </c>
      <c r="B11" s="170">
        <v>79.599999999999994</v>
      </c>
      <c r="C11" s="170">
        <v>81.099999999999994</v>
      </c>
      <c r="D11" s="170">
        <v>82.7</v>
      </c>
      <c r="E11" s="170">
        <v>74.7</v>
      </c>
      <c r="F11" s="170">
        <v>9</v>
      </c>
      <c r="G11" s="373" t="s">
        <v>298</v>
      </c>
    </row>
    <row r="12" spans="1:7" ht="24" customHeight="1">
      <c r="A12" s="344" t="s">
        <v>312</v>
      </c>
      <c r="B12" s="170">
        <v>181.6</v>
      </c>
      <c r="C12" s="170">
        <v>214.1</v>
      </c>
      <c r="D12" s="170">
        <v>300.8</v>
      </c>
      <c r="E12" s="170">
        <v>375.7</v>
      </c>
      <c r="F12" s="170">
        <v>544.79999999999995</v>
      </c>
      <c r="G12" s="346" t="s">
        <v>440</v>
      </c>
    </row>
    <row r="13" spans="1:7" ht="48" customHeight="1">
      <c r="A13" s="296" t="s">
        <v>607</v>
      </c>
      <c r="B13" s="170">
        <v>5163.8</v>
      </c>
      <c r="C13" s="170">
        <v>5563</v>
      </c>
      <c r="D13" s="170">
        <v>6079.2</v>
      </c>
      <c r="E13" s="129">
        <v>6501.4</v>
      </c>
      <c r="F13" s="129">
        <v>6566.1</v>
      </c>
      <c r="G13" s="297" t="s">
        <v>608</v>
      </c>
    </row>
    <row r="14" spans="1:7" ht="24.6">
      <c r="A14" s="344" t="s">
        <v>610</v>
      </c>
      <c r="B14" s="170">
        <v>4058.9</v>
      </c>
      <c r="C14" s="170">
        <v>4660.6000000000004</v>
      </c>
      <c r="D14" s="170">
        <v>5524.7</v>
      </c>
      <c r="E14" s="170">
        <v>5955.8</v>
      </c>
      <c r="F14" s="170">
        <v>6157</v>
      </c>
      <c r="G14" s="373" t="s">
        <v>609</v>
      </c>
    </row>
    <row r="15" spans="1:7" ht="72" customHeight="1">
      <c r="A15" s="300" t="s">
        <v>611</v>
      </c>
      <c r="B15" s="170">
        <v>76.099999999999994</v>
      </c>
      <c r="C15" s="170">
        <v>80.5</v>
      </c>
      <c r="D15" s="170">
        <v>86.4</v>
      </c>
      <c r="E15" s="170">
        <v>90.8</v>
      </c>
      <c r="F15" s="170">
        <v>90.2</v>
      </c>
      <c r="G15" s="298" t="s">
        <v>606</v>
      </c>
    </row>
    <row r="16" spans="1:7" ht="24" customHeight="1">
      <c r="A16" s="349" t="s">
        <v>501</v>
      </c>
      <c r="B16" s="215">
        <v>59.8</v>
      </c>
      <c r="C16" s="215">
        <v>67.400000000000006</v>
      </c>
      <c r="D16" s="215">
        <v>78.5</v>
      </c>
      <c r="E16" s="215">
        <v>83.2</v>
      </c>
      <c r="F16" s="215">
        <v>84.6</v>
      </c>
      <c r="G16" s="377" t="s">
        <v>334</v>
      </c>
    </row>
    <row r="18" spans="1:18" s="32" customFormat="1" ht="30" customHeight="1">
      <c r="A18" s="495" t="s">
        <v>274</v>
      </c>
      <c r="B18" s="495"/>
      <c r="C18" s="495"/>
      <c r="D18" s="495"/>
      <c r="E18" s="495"/>
      <c r="F18" s="495"/>
      <c r="G18" s="495"/>
      <c r="H18" s="29"/>
      <c r="I18" s="29"/>
      <c r="J18" s="29"/>
      <c r="K18" s="29"/>
      <c r="L18" s="29"/>
      <c r="M18" s="29"/>
      <c r="N18" s="29"/>
      <c r="O18" s="29"/>
      <c r="P18" s="29"/>
      <c r="Q18" s="29"/>
    </row>
    <row r="19" spans="1:18" s="32" customFormat="1" ht="13.95" customHeight="1">
      <c r="A19" s="550" t="s">
        <v>277</v>
      </c>
      <c r="B19" s="550"/>
      <c r="C19" s="550"/>
      <c r="D19" s="550"/>
      <c r="E19" s="550"/>
      <c r="F19" s="550"/>
      <c r="G19" s="550"/>
      <c r="H19" s="29"/>
      <c r="I19" s="29"/>
      <c r="J19" s="29"/>
      <c r="K19" s="29"/>
      <c r="L19" s="29"/>
      <c r="M19" s="29"/>
      <c r="N19" s="29"/>
      <c r="O19" s="29"/>
      <c r="P19" s="29"/>
      <c r="Q19" s="29"/>
    </row>
    <row r="20" spans="1:18" s="32" customFormat="1" ht="16.05" customHeight="1">
      <c r="A20" s="494" t="s">
        <v>275</v>
      </c>
      <c r="B20" s="494"/>
      <c r="C20" s="494"/>
      <c r="D20" s="494"/>
      <c r="E20" s="494"/>
      <c r="F20" s="494"/>
      <c r="G20" s="494"/>
      <c r="H20" s="29"/>
      <c r="I20" s="29"/>
      <c r="J20" s="29"/>
      <c r="K20" s="29"/>
      <c r="L20" s="29"/>
      <c r="M20" s="29"/>
      <c r="N20" s="29"/>
      <c r="O20" s="29"/>
      <c r="P20" s="29"/>
      <c r="Q20" s="29"/>
    </row>
    <row r="21" spans="1:18" s="32" customFormat="1" ht="13.95" customHeight="1">
      <c r="A21" s="551" t="s">
        <v>276</v>
      </c>
      <c r="B21" s="551"/>
      <c r="C21" s="551"/>
      <c r="D21" s="551"/>
      <c r="E21" s="551"/>
      <c r="F21" s="551"/>
      <c r="G21" s="551"/>
      <c r="H21" s="29"/>
      <c r="I21" s="29"/>
      <c r="J21" s="29"/>
      <c r="K21" s="29"/>
      <c r="L21" s="29"/>
      <c r="M21" s="29"/>
      <c r="N21" s="29"/>
      <c r="O21" s="29"/>
      <c r="P21" s="29"/>
      <c r="Q21" s="29"/>
    </row>
    <row r="22" spans="1:18" s="131" customFormat="1" ht="15" customHeight="1">
      <c r="A22" s="220"/>
      <c r="B22" s="318">
        <v>2020</v>
      </c>
      <c r="C22" s="318">
        <v>2021</v>
      </c>
      <c r="D22" s="318">
        <v>2022</v>
      </c>
      <c r="E22" s="318">
        <v>2023</v>
      </c>
      <c r="F22" s="318">
        <v>2024</v>
      </c>
      <c r="G22" s="217"/>
      <c r="O22" s="132"/>
    </row>
    <row r="23" spans="1:18" s="2" customFormat="1" ht="36" customHeight="1">
      <c r="A23" s="391" t="s">
        <v>236</v>
      </c>
      <c r="B23" s="301">
        <v>7315.9</v>
      </c>
      <c r="C23" s="301">
        <v>7322</v>
      </c>
      <c r="D23" s="301">
        <v>7437.5</v>
      </c>
      <c r="E23" s="301">
        <v>7681.2</v>
      </c>
      <c r="F23" s="301">
        <v>7724.4</v>
      </c>
      <c r="G23" s="302" t="s">
        <v>237</v>
      </c>
      <c r="I23" s="14"/>
      <c r="J23" s="12"/>
      <c r="N23" s="14"/>
      <c r="O23" s="14"/>
      <c r="P23" s="14"/>
      <c r="Q23" s="14"/>
      <c r="R23" s="14"/>
    </row>
    <row r="24" spans="1:18" s="2" customFormat="1" ht="36" customHeight="1">
      <c r="A24" s="376" t="s">
        <v>161</v>
      </c>
      <c r="B24" s="219">
        <v>1078</v>
      </c>
      <c r="C24" s="219">
        <v>1059</v>
      </c>
      <c r="D24" s="219">
        <v>1057</v>
      </c>
      <c r="E24" s="219">
        <v>1073</v>
      </c>
      <c r="F24" s="219">
        <v>1061</v>
      </c>
      <c r="G24" s="126" t="s">
        <v>238</v>
      </c>
      <c r="L24" s="27"/>
      <c r="M24" s="27"/>
      <c r="N24" s="12"/>
      <c r="O24" s="12"/>
      <c r="P24" s="12"/>
      <c r="Q24" s="12"/>
      <c r="R24" s="12"/>
    </row>
    <row r="25" spans="1:18" s="2" customFormat="1" ht="12" customHeight="1">
      <c r="A25" s="66"/>
      <c r="B25" s="54"/>
      <c r="C25" s="54"/>
      <c r="D25" s="54"/>
      <c r="E25" s="54"/>
      <c r="F25" s="54"/>
      <c r="G25" s="67"/>
      <c r="L25" s="27"/>
      <c r="M25" s="27"/>
      <c r="N25" s="12"/>
      <c r="O25" s="12"/>
      <c r="P25" s="12"/>
      <c r="Q25" s="12"/>
      <c r="R25" s="12"/>
    </row>
  </sheetData>
  <mergeCells count="8">
    <mergeCell ref="A19:G19"/>
    <mergeCell ref="A20:G20"/>
    <mergeCell ref="A21:G21"/>
    <mergeCell ref="A1:G1"/>
    <mergeCell ref="A3:G3"/>
    <mergeCell ref="A2:G2"/>
    <mergeCell ref="A4:G4"/>
    <mergeCell ref="A18:G18"/>
  </mergeCells>
  <pageMargins left="0.70866141732283472" right="0.70866141732283472" top="0.74803149606299213" bottom="0.27559055118110237" header="0.31496062992125984" footer="0.31496062992125984"/>
  <pageSetup paperSize="9" orientation="portrait" r:id="rId1"/>
  <headerFooter>
    <oddFooter>&amp;C&amp;"Times New Roman,обычный"&amp;10 38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Лист51"/>
  <dimension ref="A1:G38"/>
  <sheetViews>
    <sheetView topLeftCell="A4" zoomScale="110" zoomScaleNormal="110" workbookViewId="0">
      <selection activeCell="A22" sqref="A22:XFD22"/>
    </sheetView>
  </sheetViews>
  <sheetFormatPr defaultColWidth="9.109375" defaultRowHeight="14.4"/>
  <cols>
    <col min="1" max="1" width="28.5546875" style="9" customWidth="1"/>
    <col min="2" max="7" width="8.5546875" style="9" customWidth="1"/>
    <col min="8" max="16384" width="9.109375" style="9"/>
  </cols>
  <sheetData>
    <row r="1" spans="1:7" ht="49.95" customHeight="1">
      <c r="A1" s="501" t="s">
        <v>502</v>
      </c>
      <c r="B1" s="501"/>
      <c r="C1" s="501"/>
      <c r="D1" s="501"/>
      <c r="E1" s="501"/>
      <c r="F1" s="501"/>
      <c r="G1" s="501"/>
    </row>
    <row r="2" spans="1:7" ht="50.1" customHeight="1">
      <c r="A2" s="563" t="s">
        <v>503</v>
      </c>
      <c r="B2" s="563"/>
      <c r="C2" s="563"/>
      <c r="D2" s="563"/>
      <c r="E2" s="563"/>
      <c r="F2" s="563"/>
      <c r="G2" s="563"/>
    </row>
    <row r="3" spans="1:7" ht="12.9" customHeight="1">
      <c r="A3" s="90"/>
      <c r="B3" s="90"/>
      <c r="C3" s="90"/>
      <c r="D3" s="90"/>
      <c r="E3" s="90"/>
      <c r="F3" s="90"/>
      <c r="G3" s="90"/>
    </row>
    <row r="4" spans="1:7" ht="36" customHeight="1">
      <c r="A4" s="501" t="s">
        <v>504</v>
      </c>
      <c r="B4" s="566"/>
      <c r="C4" s="566"/>
      <c r="D4" s="566"/>
      <c r="E4" s="566"/>
      <c r="F4" s="566"/>
      <c r="G4" s="566"/>
    </row>
    <row r="5" spans="1:7" s="118" customFormat="1" ht="12.9" customHeight="1">
      <c r="A5" s="531" t="s">
        <v>506</v>
      </c>
      <c r="B5" s="531"/>
      <c r="C5" s="531"/>
      <c r="D5" s="531"/>
      <c r="E5" s="531"/>
      <c r="F5" s="531"/>
      <c r="G5" s="531"/>
    </row>
    <row r="6" spans="1:7" ht="48" customHeight="1">
      <c r="A6" s="563" t="s">
        <v>505</v>
      </c>
      <c r="B6" s="563"/>
      <c r="C6" s="563"/>
      <c r="D6" s="563"/>
      <c r="E6" s="563"/>
      <c r="F6" s="563"/>
      <c r="G6" s="563"/>
    </row>
    <row r="7" spans="1:7" ht="12.9" customHeight="1">
      <c r="A7" s="567" t="s">
        <v>507</v>
      </c>
      <c r="B7" s="567"/>
      <c r="C7" s="567"/>
      <c r="D7" s="567"/>
      <c r="E7" s="567"/>
      <c r="F7" s="567"/>
      <c r="G7" s="567"/>
    </row>
    <row r="8" spans="1:7" ht="12.9" customHeight="1">
      <c r="A8" s="311"/>
      <c r="B8" s="553" t="s">
        <v>89</v>
      </c>
      <c r="C8" s="553"/>
      <c r="D8" s="553"/>
      <c r="E8" s="553" t="s">
        <v>90</v>
      </c>
      <c r="F8" s="553"/>
      <c r="G8" s="553"/>
    </row>
    <row r="9" spans="1:7" ht="12.9" customHeight="1">
      <c r="A9" s="303"/>
      <c r="B9" s="554" t="s">
        <v>57</v>
      </c>
      <c r="C9" s="554"/>
      <c r="D9" s="554"/>
      <c r="E9" s="554" t="s">
        <v>58</v>
      </c>
      <c r="F9" s="554"/>
      <c r="G9" s="554"/>
    </row>
    <row r="10" spans="1:7" ht="24" customHeight="1">
      <c r="A10" s="303"/>
      <c r="B10" s="81" t="s">
        <v>59</v>
      </c>
      <c r="C10" s="81" t="s">
        <v>64</v>
      </c>
      <c r="D10" s="81" t="s">
        <v>65</v>
      </c>
      <c r="E10" s="81" t="s">
        <v>59</v>
      </c>
      <c r="F10" s="81" t="s">
        <v>64</v>
      </c>
      <c r="G10" s="81" t="s">
        <v>65</v>
      </c>
    </row>
    <row r="11" spans="1:7" s="8" customFormat="1" ht="12.9" customHeight="1">
      <c r="A11" s="78"/>
      <c r="B11" s="80" t="s">
        <v>60</v>
      </c>
      <c r="C11" s="80" t="s">
        <v>61</v>
      </c>
      <c r="D11" s="80" t="s">
        <v>62</v>
      </c>
      <c r="E11" s="80" t="s">
        <v>60</v>
      </c>
      <c r="F11" s="80" t="s">
        <v>61</v>
      </c>
      <c r="G11" s="80" t="s">
        <v>62</v>
      </c>
    </row>
    <row r="12" spans="1:7" s="8" customFormat="1" ht="12.9" customHeight="1">
      <c r="A12" s="270" t="s">
        <v>0</v>
      </c>
      <c r="B12" s="304"/>
      <c r="C12" s="304"/>
      <c r="D12" s="304"/>
      <c r="E12" s="304"/>
      <c r="F12" s="304"/>
      <c r="G12" s="304"/>
    </row>
    <row r="13" spans="1:7" s="8" customFormat="1" ht="12.9" customHeight="1">
      <c r="A13" s="305" t="s">
        <v>11</v>
      </c>
      <c r="B13" s="306">
        <v>100</v>
      </c>
      <c r="C13" s="306">
        <v>100</v>
      </c>
      <c r="D13" s="306">
        <v>100</v>
      </c>
      <c r="E13" s="306">
        <v>100</v>
      </c>
      <c r="F13" s="306">
        <v>100</v>
      </c>
      <c r="G13" s="306">
        <v>100</v>
      </c>
    </row>
    <row r="14" spans="1:7" s="8" customFormat="1" ht="12.9" customHeight="1">
      <c r="A14" s="268" t="s">
        <v>73</v>
      </c>
      <c r="B14" s="237"/>
      <c r="C14" s="237"/>
      <c r="D14" s="237"/>
      <c r="E14" s="237"/>
      <c r="F14" s="237"/>
      <c r="G14" s="237"/>
    </row>
    <row r="15" spans="1:7" s="8" customFormat="1" ht="12.9" customHeight="1">
      <c r="A15" s="196" t="s">
        <v>63</v>
      </c>
      <c r="B15" s="307">
        <v>3.6</v>
      </c>
      <c r="C15" s="307">
        <v>3.5</v>
      </c>
      <c r="D15" s="307">
        <v>3.8</v>
      </c>
      <c r="E15" s="307">
        <v>3.7</v>
      </c>
      <c r="F15" s="307">
        <v>3.6</v>
      </c>
      <c r="G15" s="307">
        <v>3.9</v>
      </c>
    </row>
    <row r="16" spans="1:7" s="8" customFormat="1" ht="12.9" customHeight="1">
      <c r="A16" s="308" t="s">
        <v>239</v>
      </c>
      <c r="B16" s="237"/>
      <c r="C16" s="237"/>
      <c r="D16" s="237"/>
      <c r="E16" s="237"/>
      <c r="F16" s="237"/>
      <c r="G16" s="237"/>
    </row>
    <row r="17" spans="1:7" s="8" customFormat="1" ht="12.9" customHeight="1">
      <c r="A17" s="309" t="s">
        <v>240</v>
      </c>
      <c r="B17" s="310">
        <v>9.6</v>
      </c>
      <c r="C17" s="310">
        <v>9.8000000000000007</v>
      </c>
      <c r="D17" s="310">
        <v>8.1</v>
      </c>
      <c r="E17" s="310">
        <v>8.5</v>
      </c>
      <c r="F17" s="310">
        <v>8.8000000000000007</v>
      </c>
      <c r="G17" s="310">
        <v>6.4</v>
      </c>
    </row>
    <row r="18" spans="1:7" s="8" customFormat="1" ht="12" customHeight="1">
      <c r="A18" s="76"/>
      <c r="B18" s="62"/>
      <c r="C18" s="62"/>
      <c r="D18" s="62"/>
      <c r="E18" s="62"/>
      <c r="F18" s="62"/>
      <c r="G18" s="62"/>
    </row>
    <row r="19" spans="1:7" s="8" customFormat="1" ht="12" customHeight="1">
      <c r="A19" s="76"/>
      <c r="B19" s="62"/>
      <c r="C19" s="62"/>
      <c r="D19" s="62"/>
      <c r="E19" s="62"/>
      <c r="F19" s="62"/>
      <c r="G19" s="62"/>
    </row>
    <row r="20" spans="1:7" s="8" customFormat="1" ht="36" customHeight="1">
      <c r="A20" s="562" t="s">
        <v>617</v>
      </c>
      <c r="B20" s="562"/>
      <c r="C20" s="562"/>
      <c r="D20" s="562"/>
      <c r="E20" s="562"/>
      <c r="F20" s="562"/>
      <c r="G20" s="562"/>
    </row>
    <row r="21" spans="1:7" s="8" customFormat="1" ht="12.9" customHeight="1">
      <c r="A21" s="555" t="s">
        <v>278</v>
      </c>
      <c r="B21" s="555"/>
      <c r="C21" s="555"/>
      <c r="D21" s="555"/>
      <c r="E21" s="555"/>
      <c r="F21" s="555"/>
      <c r="G21" s="555"/>
    </row>
    <row r="22" spans="1:7" s="8" customFormat="1" ht="36" customHeight="1">
      <c r="A22" s="564" t="s">
        <v>281</v>
      </c>
      <c r="B22" s="564"/>
      <c r="C22" s="564"/>
      <c r="D22" s="564"/>
      <c r="E22" s="564"/>
      <c r="F22" s="564"/>
      <c r="G22" s="564"/>
    </row>
    <row r="23" spans="1:7" s="8" customFormat="1" ht="12.9" customHeight="1">
      <c r="A23" s="556" t="s">
        <v>279</v>
      </c>
      <c r="B23" s="556"/>
      <c r="C23" s="556"/>
      <c r="D23" s="556"/>
      <c r="E23" s="556"/>
      <c r="F23" s="556"/>
      <c r="G23" s="556"/>
    </row>
    <row r="24" spans="1:7" s="8" customFormat="1" ht="36" customHeight="1">
      <c r="A24" s="422"/>
      <c r="B24" s="460" t="s">
        <v>612</v>
      </c>
      <c r="C24" s="558" t="s">
        <v>613</v>
      </c>
      <c r="D24" s="565"/>
      <c r="E24" s="558" t="s">
        <v>614</v>
      </c>
      <c r="F24" s="558"/>
      <c r="G24" s="558"/>
    </row>
    <row r="25" spans="1:7" s="8" customFormat="1" ht="12.9" customHeight="1">
      <c r="A25" s="343" t="s">
        <v>0</v>
      </c>
      <c r="B25" s="465"/>
      <c r="C25" s="465"/>
      <c r="D25" s="465"/>
      <c r="E25" s="465"/>
      <c r="F25" s="465"/>
      <c r="G25" s="465"/>
    </row>
    <row r="26" spans="1:7" s="8" customFormat="1" ht="12.9" customHeight="1">
      <c r="A26" s="466" t="s">
        <v>11</v>
      </c>
      <c r="B26" s="143">
        <v>6947.6</v>
      </c>
      <c r="C26" s="559">
        <v>251.7</v>
      </c>
      <c r="D26" s="559"/>
      <c r="E26" s="467"/>
      <c r="F26" s="467"/>
      <c r="G26" s="467">
        <v>639.5</v>
      </c>
    </row>
    <row r="27" spans="1:7" s="2" customFormat="1" ht="12.9" customHeight="1">
      <c r="A27" s="296" t="s">
        <v>91</v>
      </c>
      <c r="B27" s="392"/>
      <c r="C27" s="392"/>
      <c r="D27" s="392"/>
      <c r="E27" s="456"/>
      <c r="F27" s="456"/>
      <c r="G27" s="456"/>
    </row>
    <row r="28" spans="1:7" s="2" customFormat="1" ht="12.9" customHeight="1">
      <c r="A28" s="297" t="s">
        <v>241</v>
      </c>
      <c r="B28" s="392">
        <v>7600.5</v>
      </c>
      <c r="C28" s="561">
        <v>299</v>
      </c>
      <c r="D28" s="561"/>
      <c r="E28" s="463"/>
      <c r="F28" s="463"/>
      <c r="G28" s="463">
        <v>694.8</v>
      </c>
    </row>
    <row r="29" spans="1:7" s="2" customFormat="1" ht="12.9" customHeight="1">
      <c r="A29" s="296" t="s">
        <v>92</v>
      </c>
      <c r="B29" s="392"/>
      <c r="C29" s="392"/>
      <c r="D29" s="392"/>
      <c r="E29" s="456"/>
      <c r="F29" s="456"/>
      <c r="G29" s="456"/>
    </row>
    <row r="30" spans="1:7" s="2" customFormat="1" ht="12.9" customHeight="1">
      <c r="A30" s="297" t="s">
        <v>93</v>
      </c>
      <c r="B30" s="392">
        <v>6458.2</v>
      </c>
      <c r="C30" s="561">
        <v>216.3</v>
      </c>
      <c r="D30" s="561"/>
      <c r="E30" s="463"/>
      <c r="F30" s="463"/>
      <c r="G30" s="463">
        <v>598</v>
      </c>
    </row>
    <row r="31" spans="1:7" s="2" customFormat="1" ht="12.9" customHeight="1">
      <c r="A31" s="296" t="s">
        <v>508</v>
      </c>
      <c r="B31" s="392"/>
      <c r="C31" s="392"/>
      <c r="D31" s="392"/>
      <c r="E31" s="456"/>
      <c r="F31" s="456"/>
      <c r="G31" s="456"/>
    </row>
    <row r="32" spans="1:7" s="22" customFormat="1" ht="24" customHeight="1">
      <c r="A32" s="298" t="s">
        <v>94</v>
      </c>
      <c r="B32" s="423"/>
      <c r="C32" s="557"/>
      <c r="D32" s="557"/>
      <c r="E32" s="462"/>
      <c r="F32" s="462"/>
      <c r="G32" s="462"/>
    </row>
    <row r="33" spans="1:7" s="2" customFormat="1" ht="12.9" customHeight="1">
      <c r="A33" s="300">
        <v>1</v>
      </c>
      <c r="B33" s="392">
        <v>13120.5</v>
      </c>
      <c r="C33" s="561">
        <v>471.8</v>
      </c>
      <c r="D33" s="561"/>
      <c r="E33" s="463"/>
      <c r="F33" s="463"/>
      <c r="G33" s="463">
        <v>1121.4000000000001</v>
      </c>
    </row>
    <row r="34" spans="1:7" s="2" customFormat="1" ht="12.9" customHeight="1">
      <c r="A34" s="300">
        <v>2</v>
      </c>
      <c r="B34" s="392">
        <v>9249.4</v>
      </c>
      <c r="C34" s="561">
        <v>387.6</v>
      </c>
      <c r="D34" s="561"/>
      <c r="E34" s="463"/>
      <c r="F34" s="463"/>
      <c r="G34" s="463">
        <v>1029.7</v>
      </c>
    </row>
    <row r="35" spans="1:7" s="2" customFormat="1" ht="12.9" customHeight="1">
      <c r="A35" s="300">
        <v>3</v>
      </c>
      <c r="B35" s="392">
        <v>7227.1</v>
      </c>
      <c r="C35" s="561">
        <v>325.8</v>
      </c>
      <c r="D35" s="561"/>
      <c r="E35" s="463"/>
      <c r="F35" s="463"/>
      <c r="G35" s="463">
        <v>769.3</v>
      </c>
    </row>
    <row r="36" spans="1:7" s="2" customFormat="1" ht="12.9" customHeight="1">
      <c r="A36" s="296" t="s">
        <v>95</v>
      </c>
      <c r="B36" s="392">
        <v>6216.1</v>
      </c>
      <c r="C36" s="561">
        <v>270.2</v>
      </c>
      <c r="D36" s="561"/>
      <c r="E36" s="463"/>
      <c r="F36" s="463"/>
      <c r="G36" s="463">
        <v>709.1</v>
      </c>
    </row>
    <row r="37" spans="1:7" s="2" customFormat="1" ht="12.9" customHeight="1">
      <c r="A37" s="296" t="s">
        <v>97</v>
      </c>
      <c r="B37" s="392"/>
      <c r="C37" s="392"/>
      <c r="D37" s="392"/>
      <c r="E37" s="456"/>
      <c r="F37" s="456"/>
      <c r="G37" s="456"/>
    </row>
    <row r="38" spans="1:7" s="2" customFormat="1" ht="12.9" customHeight="1">
      <c r="A38" s="371" t="s">
        <v>96</v>
      </c>
      <c r="B38" s="215">
        <v>4844.6000000000004</v>
      </c>
      <c r="C38" s="560">
        <v>196.5</v>
      </c>
      <c r="D38" s="560"/>
      <c r="E38" s="464"/>
      <c r="F38" s="464"/>
      <c r="G38" s="464">
        <v>502.7</v>
      </c>
    </row>
  </sheetData>
  <mergeCells count="25">
    <mergeCell ref="A1:G1"/>
    <mergeCell ref="C28:D28"/>
    <mergeCell ref="A20:G20"/>
    <mergeCell ref="C36:D36"/>
    <mergeCell ref="C30:D30"/>
    <mergeCell ref="A6:G6"/>
    <mergeCell ref="A22:G22"/>
    <mergeCell ref="C24:D24"/>
    <mergeCell ref="A4:G4"/>
    <mergeCell ref="A2:G2"/>
    <mergeCell ref="C35:D35"/>
    <mergeCell ref="C33:D33"/>
    <mergeCell ref="C34:D34"/>
    <mergeCell ref="A5:G5"/>
    <mergeCell ref="A7:G7"/>
    <mergeCell ref="A23:G23"/>
    <mergeCell ref="C32:D32"/>
    <mergeCell ref="E24:G24"/>
    <mergeCell ref="C26:D26"/>
    <mergeCell ref="C38:D38"/>
    <mergeCell ref="B8:D8"/>
    <mergeCell ref="E8:G8"/>
    <mergeCell ref="B9:D9"/>
    <mergeCell ref="E9:G9"/>
    <mergeCell ref="A21:G21"/>
  </mergeCells>
  <printOptions horizontalCentered="1"/>
  <pageMargins left="0.70866141732283472" right="0.70866141732283472" top="0.74803149606299213" bottom="0.27559055118110237" header="0.31496062992125984" footer="0.19685039370078741"/>
  <pageSetup paperSize="9" firstPageNumber="92" orientation="portrait" useFirstPageNumber="1" r:id="rId1"/>
  <headerFooter>
    <oddFooter>&amp;C&amp;"Times New Roman,обычный"&amp;10 39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Лист47"/>
  <dimension ref="A1:G36"/>
  <sheetViews>
    <sheetView workbookViewId="0">
      <selection activeCell="F13" sqref="F13"/>
    </sheetView>
  </sheetViews>
  <sheetFormatPr defaultColWidth="9.109375" defaultRowHeight="14.4"/>
  <cols>
    <col min="1" max="1" width="28.6640625" style="9" customWidth="1"/>
    <col min="2" max="7" width="9.6640625" style="9" customWidth="1"/>
    <col min="8" max="16384" width="9.109375" style="9"/>
  </cols>
  <sheetData>
    <row r="1" spans="1:7" ht="18" customHeight="1">
      <c r="A1" s="575" t="s">
        <v>83</v>
      </c>
      <c r="B1" s="575"/>
      <c r="C1" s="575"/>
      <c r="D1" s="575"/>
      <c r="E1" s="575"/>
      <c r="F1" s="575"/>
      <c r="G1" s="575"/>
    </row>
    <row r="2" spans="1:7" ht="18" customHeight="1">
      <c r="A2" s="576" t="s">
        <v>82</v>
      </c>
      <c r="B2" s="576"/>
      <c r="C2" s="576"/>
      <c r="D2" s="576"/>
      <c r="E2" s="576"/>
      <c r="F2" s="576"/>
      <c r="G2" s="576"/>
    </row>
    <row r="3" spans="1:7" ht="12.9" customHeight="1">
      <c r="A3" s="311"/>
      <c r="B3" s="571" t="s">
        <v>0</v>
      </c>
      <c r="C3" s="572"/>
      <c r="D3" s="581" t="s">
        <v>73</v>
      </c>
      <c r="E3" s="582"/>
      <c r="F3" s="577" t="s">
        <v>72</v>
      </c>
      <c r="G3" s="577"/>
    </row>
    <row r="4" spans="1:7" ht="12.9" customHeight="1">
      <c r="A4" s="303"/>
      <c r="B4" s="426"/>
      <c r="C4" s="427"/>
      <c r="D4" s="583"/>
      <c r="E4" s="584"/>
      <c r="F4" s="578"/>
      <c r="G4" s="578"/>
    </row>
    <row r="5" spans="1:7" ht="12.9" customHeight="1">
      <c r="A5" s="303"/>
      <c r="B5" s="426"/>
      <c r="C5" s="427"/>
      <c r="D5" s="426"/>
      <c r="E5" s="433"/>
      <c r="F5" s="578"/>
      <c r="G5" s="578"/>
    </row>
    <row r="6" spans="1:7" ht="12.9" customHeight="1">
      <c r="A6" s="303"/>
      <c r="B6" s="573" t="s">
        <v>11</v>
      </c>
      <c r="C6" s="574"/>
      <c r="D6" s="573" t="s">
        <v>63</v>
      </c>
      <c r="E6" s="574"/>
      <c r="F6" s="579" t="s">
        <v>138</v>
      </c>
      <c r="G6" s="579"/>
    </row>
    <row r="7" spans="1:7" ht="24" customHeight="1">
      <c r="A7" s="303"/>
      <c r="B7" s="428"/>
      <c r="C7" s="429"/>
      <c r="D7" s="434"/>
      <c r="E7" s="435"/>
      <c r="F7" s="580"/>
      <c r="G7" s="580"/>
    </row>
    <row r="8" spans="1:7" s="137" customFormat="1" ht="36" customHeight="1">
      <c r="A8" s="312"/>
      <c r="B8" s="461" t="s">
        <v>74</v>
      </c>
      <c r="C8" s="430" t="s">
        <v>75</v>
      </c>
      <c r="D8" s="461" t="s">
        <v>76</v>
      </c>
      <c r="E8" s="430" t="s">
        <v>75</v>
      </c>
      <c r="F8" s="255" t="s">
        <v>76</v>
      </c>
      <c r="G8" s="255" t="s">
        <v>75</v>
      </c>
    </row>
    <row r="9" spans="1:7" s="8" customFormat="1" ht="24" customHeight="1">
      <c r="A9" s="313"/>
      <c r="B9" s="431" t="s">
        <v>70</v>
      </c>
      <c r="C9" s="432" t="s">
        <v>71</v>
      </c>
      <c r="D9" s="431" t="s">
        <v>70</v>
      </c>
      <c r="E9" s="432" t="s">
        <v>71</v>
      </c>
      <c r="F9" s="314" t="s">
        <v>70</v>
      </c>
      <c r="G9" s="314" t="s">
        <v>71</v>
      </c>
    </row>
    <row r="10" spans="1:7" s="8" customFormat="1" ht="11.4" customHeight="1">
      <c r="A10" s="468"/>
      <c r="B10" s="469"/>
      <c r="C10" s="469"/>
      <c r="D10" s="469"/>
      <c r="E10" s="469"/>
      <c r="F10" s="469"/>
      <c r="G10" s="469"/>
    </row>
    <row r="11" spans="1:7" s="8" customFormat="1" ht="12.9" customHeight="1">
      <c r="A11" s="84"/>
      <c r="B11" s="569" t="s">
        <v>616</v>
      </c>
      <c r="C11" s="570"/>
      <c r="D11" s="570"/>
      <c r="E11" s="570"/>
      <c r="F11" s="570"/>
      <c r="G11" s="570"/>
    </row>
    <row r="12" spans="1:7" s="8" customFormat="1" ht="12.9" customHeight="1">
      <c r="A12" s="53" t="s">
        <v>79</v>
      </c>
      <c r="B12" s="152"/>
      <c r="C12" s="152"/>
      <c r="D12" s="152"/>
      <c r="E12" s="152"/>
      <c r="F12" s="152"/>
      <c r="G12" s="152"/>
    </row>
    <row r="13" spans="1:7" s="8" customFormat="1" ht="12.9" customHeight="1">
      <c r="A13" s="53" t="s">
        <v>280</v>
      </c>
      <c r="B13" s="152"/>
      <c r="C13" s="152"/>
      <c r="D13" s="152"/>
      <c r="E13" s="152"/>
      <c r="F13" s="152"/>
      <c r="G13" s="152"/>
    </row>
    <row r="14" spans="1:7" s="8" customFormat="1" ht="12.9" customHeight="1">
      <c r="A14" s="77" t="s">
        <v>77</v>
      </c>
      <c r="B14" s="79"/>
      <c r="C14" s="79"/>
      <c r="D14" s="79"/>
      <c r="E14" s="79"/>
      <c r="F14" s="79"/>
      <c r="G14" s="153"/>
    </row>
    <row r="15" spans="1:7" s="8" customFormat="1" ht="12.9" customHeight="1">
      <c r="A15" s="424" t="s">
        <v>78</v>
      </c>
      <c r="B15" s="83">
        <v>1463785.7</v>
      </c>
      <c r="C15" s="83">
        <v>783385.8</v>
      </c>
      <c r="D15" s="83">
        <v>4523.8</v>
      </c>
      <c r="E15" s="83">
        <v>1459261.9</v>
      </c>
      <c r="F15" s="83">
        <v>28710.9</v>
      </c>
      <c r="G15" s="83">
        <v>1435074.8</v>
      </c>
    </row>
    <row r="16" spans="1:7" s="8" customFormat="1" ht="12.9" customHeight="1">
      <c r="A16" s="424" t="s">
        <v>248</v>
      </c>
      <c r="B16" s="83">
        <v>2577902.2000000002</v>
      </c>
      <c r="C16" s="83">
        <v>568404.19999999995</v>
      </c>
      <c r="D16" s="83">
        <v>5720.2</v>
      </c>
      <c r="E16" s="83">
        <v>2572182</v>
      </c>
      <c r="F16" s="83">
        <v>329300.90000000002</v>
      </c>
      <c r="G16" s="83">
        <v>2248601.2999999998</v>
      </c>
    </row>
    <row r="17" spans="1:7" s="8" customFormat="1" ht="12.9" customHeight="1">
      <c r="A17" s="44"/>
      <c r="B17" s="83"/>
      <c r="C17" s="83"/>
      <c r="D17" s="83"/>
      <c r="E17" s="83"/>
      <c r="F17" s="83"/>
      <c r="G17" s="83"/>
    </row>
    <row r="18" spans="1:7" s="8" customFormat="1" ht="12.9" customHeight="1">
      <c r="A18" s="53" t="s">
        <v>79</v>
      </c>
      <c r="B18" s="60"/>
      <c r="C18" s="60"/>
      <c r="D18" s="60"/>
      <c r="E18" s="60"/>
      <c r="F18" s="60"/>
      <c r="G18" s="60"/>
    </row>
    <row r="19" spans="1:7" s="8" customFormat="1" ht="12.9" customHeight="1">
      <c r="A19" s="53" t="s">
        <v>81</v>
      </c>
      <c r="B19" s="60"/>
      <c r="C19" s="60"/>
      <c r="D19" s="60"/>
      <c r="E19" s="60"/>
      <c r="F19" s="60"/>
      <c r="G19" s="60"/>
    </row>
    <row r="20" spans="1:7" s="8" customFormat="1" ht="12.9" customHeight="1">
      <c r="A20" s="77" t="s">
        <v>80</v>
      </c>
      <c r="B20" s="83"/>
      <c r="C20" s="83"/>
      <c r="D20" s="83"/>
      <c r="E20" s="83"/>
      <c r="F20" s="83"/>
      <c r="G20" s="83"/>
    </row>
    <row r="21" spans="1:7" s="8" customFormat="1" ht="12.9" customHeight="1">
      <c r="A21" s="424" t="s">
        <v>78</v>
      </c>
      <c r="B21" s="83">
        <v>1583779.6</v>
      </c>
      <c r="C21" s="83">
        <v>1266386.8999999999</v>
      </c>
      <c r="D21" s="83">
        <v>2259.8000000000002</v>
      </c>
      <c r="E21" s="83">
        <v>1581519.8</v>
      </c>
      <c r="F21" s="83">
        <v>35353.800000000003</v>
      </c>
      <c r="G21" s="83">
        <v>1548425.8</v>
      </c>
    </row>
    <row r="22" spans="1:7" s="8" customFormat="1" ht="12.9" customHeight="1">
      <c r="A22" s="424" t="s">
        <v>248</v>
      </c>
      <c r="B22" s="83">
        <v>1692204.6</v>
      </c>
      <c r="C22" s="83">
        <v>1713790.8</v>
      </c>
      <c r="D22" s="83">
        <v>2496.5</v>
      </c>
      <c r="E22" s="83">
        <v>1689708.1</v>
      </c>
      <c r="F22" s="83">
        <v>65034.8</v>
      </c>
      <c r="G22" s="83">
        <v>1627169.8</v>
      </c>
    </row>
    <row r="23" spans="1:7" s="8" customFormat="1" ht="12.9" customHeight="1">
      <c r="A23" s="85"/>
      <c r="B23" s="83"/>
      <c r="C23" s="83"/>
      <c r="D23" s="83"/>
      <c r="E23" s="83"/>
      <c r="F23" s="83"/>
      <c r="G23" s="83"/>
    </row>
    <row r="24" spans="1:7" s="8" customFormat="1" ht="12.9" customHeight="1">
      <c r="A24" s="154"/>
      <c r="B24" s="568" t="s">
        <v>615</v>
      </c>
      <c r="C24" s="568"/>
      <c r="D24" s="568"/>
      <c r="E24" s="568"/>
      <c r="F24" s="568"/>
      <c r="G24" s="568"/>
    </row>
    <row r="25" spans="1:7" s="8" customFormat="1" ht="12.9" customHeight="1">
      <c r="A25" s="53" t="s">
        <v>79</v>
      </c>
      <c r="B25" s="60"/>
      <c r="C25" s="60"/>
      <c r="D25" s="60"/>
      <c r="E25" s="60"/>
      <c r="F25" s="60"/>
      <c r="G25" s="60"/>
    </row>
    <row r="26" spans="1:7" s="8" customFormat="1" ht="12.9" customHeight="1">
      <c r="A26" s="53" t="s">
        <v>280</v>
      </c>
      <c r="B26" s="60"/>
      <c r="C26" s="60"/>
      <c r="D26" s="60"/>
      <c r="E26" s="60"/>
      <c r="F26" s="60"/>
      <c r="G26" s="60"/>
    </row>
    <row r="27" spans="1:7" s="8" customFormat="1" ht="12.9" customHeight="1">
      <c r="A27" s="77" t="s">
        <v>77</v>
      </c>
      <c r="B27" s="82"/>
      <c r="C27" s="82"/>
      <c r="D27" s="82"/>
      <c r="E27" s="82"/>
      <c r="F27" s="82"/>
      <c r="G27" s="83"/>
    </row>
    <row r="28" spans="1:7" s="8" customFormat="1" ht="12.9" customHeight="1">
      <c r="A28" s="424" t="s">
        <v>78</v>
      </c>
      <c r="B28" s="86">
        <v>100</v>
      </c>
      <c r="C28" s="86">
        <v>100</v>
      </c>
      <c r="D28" s="83">
        <v>0.3</v>
      </c>
      <c r="E28" s="83">
        <v>99.7</v>
      </c>
      <c r="F28" s="83">
        <v>2</v>
      </c>
      <c r="G28" s="83">
        <v>98</v>
      </c>
    </row>
    <row r="29" spans="1:7" s="8" customFormat="1" ht="12.9" customHeight="1">
      <c r="A29" s="424" t="s">
        <v>248</v>
      </c>
      <c r="B29" s="86">
        <v>100</v>
      </c>
      <c r="C29" s="86">
        <v>100</v>
      </c>
      <c r="D29" s="83">
        <v>0.2</v>
      </c>
      <c r="E29" s="83">
        <v>99.8</v>
      </c>
      <c r="F29" s="83">
        <v>12.8</v>
      </c>
      <c r="G29" s="83">
        <v>87.2</v>
      </c>
    </row>
    <row r="30" spans="1:7" s="8" customFormat="1" ht="12.9" customHeight="1">
      <c r="A30" s="85"/>
      <c r="B30" s="82"/>
      <c r="C30" s="82"/>
      <c r="D30" s="82"/>
      <c r="E30" s="82"/>
      <c r="F30" s="82"/>
      <c r="G30" s="83"/>
    </row>
    <row r="31" spans="1:7" s="8" customFormat="1" ht="12.9" customHeight="1">
      <c r="A31" s="53" t="s">
        <v>79</v>
      </c>
      <c r="B31" s="60"/>
      <c r="C31" s="60"/>
      <c r="D31" s="60"/>
      <c r="E31" s="60"/>
      <c r="F31" s="60"/>
      <c r="G31" s="60"/>
    </row>
    <row r="32" spans="1:7" s="8" customFormat="1" ht="12.9" customHeight="1">
      <c r="A32" s="53" t="s">
        <v>81</v>
      </c>
      <c r="B32" s="60"/>
      <c r="C32" s="60"/>
      <c r="D32" s="60"/>
      <c r="E32" s="60"/>
      <c r="F32" s="60"/>
      <c r="G32" s="60"/>
    </row>
    <row r="33" spans="1:7" s="8" customFormat="1" ht="12.9" customHeight="1">
      <c r="A33" s="72" t="s">
        <v>80</v>
      </c>
      <c r="B33" s="60"/>
      <c r="C33" s="60"/>
      <c r="D33" s="60"/>
      <c r="E33" s="60"/>
      <c r="F33" s="60"/>
      <c r="G33" s="60"/>
    </row>
    <row r="34" spans="1:7" s="8" customFormat="1" ht="12.9" customHeight="1">
      <c r="A34" s="424" t="s">
        <v>78</v>
      </c>
      <c r="B34" s="315">
        <v>100</v>
      </c>
      <c r="C34" s="315">
        <v>100</v>
      </c>
      <c r="D34" s="237">
        <v>0.1</v>
      </c>
      <c r="E34" s="237">
        <v>99.9</v>
      </c>
      <c r="F34" s="237">
        <v>2.2000000000000002</v>
      </c>
      <c r="G34" s="237">
        <v>97.8</v>
      </c>
    </row>
    <row r="35" spans="1:7" s="8" customFormat="1" ht="12.9" customHeight="1">
      <c r="A35" s="425" t="s">
        <v>248</v>
      </c>
      <c r="B35" s="257">
        <v>100</v>
      </c>
      <c r="C35" s="257">
        <v>100</v>
      </c>
      <c r="D35" s="316">
        <v>0.1</v>
      </c>
      <c r="E35" s="316">
        <v>99.9</v>
      </c>
      <c r="F35" s="316">
        <v>3.8</v>
      </c>
      <c r="G35" s="316">
        <v>96.2</v>
      </c>
    </row>
    <row r="36" spans="1:7" s="8" customFormat="1" ht="12.9" customHeight="1">
      <c r="A36" s="53"/>
      <c r="B36" s="135"/>
      <c r="C36" s="135"/>
      <c r="D36" s="83"/>
      <c r="E36" s="83"/>
      <c r="F36" s="83"/>
      <c r="G36" s="83"/>
    </row>
  </sheetData>
  <mergeCells count="10">
    <mergeCell ref="B24:G24"/>
    <mergeCell ref="B11:G11"/>
    <mergeCell ref="B3:C3"/>
    <mergeCell ref="B6:C6"/>
    <mergeCell ref="A1:G1"/>
    <mergeCell ref="A2:G2"/>
    <mergeCell ref="F3:G5"/>
    <mergeCell ref="F6:G7"/>
    <mergeCell ref="D3:E4"/>
    <mergeCell ref="D6:E6"/>
  </mergeCells>
  <printOptions horizontalCentered="1"/>
  <pageMargins left="0.70866141732283472" right="0.70866141732283472" top="0.74803149606299213" bottom="0.27559055118110237" header="0.31496062992125984" footer="0.23622047244094491"/>
  <pageSetup paperSize="9" orientation="portrait" r:id="rId1"/>
  <headerFooter>
    <oddFooter>&amp;C&amp;"Times New Roman,обычный"&amp;10 40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Лист50"/>
  <dimension ref="A1:G53"/>
  <sheetViews>
    <sheetView topLeftCell="A5" zoomScaleNormal="100" workbookViewId="0">
      <selection activeCell="F34" sqref="F34"/>
    </sheetView>
  </sheetViews>
  <sheetFormatPr defaultColWidth="9.109375" defaultRowHeight="13.8"/>
  <cols>
    <col min="1" max="1" width="20.77734375" style="2" customWidth="1"/>
    <col min="2" max="6" width="9.109375" style="2" customWidth="1"/>
    <col min="7" max="7" width="20.77734375" style="2" customWidth="1"/>
    <col min="8" max="16384" width="9.109375" style="2"/>
  </cols>
  <sheetData>
    <row r="1" spans="1:7" ht="36" customHeight="1">
      <c r="A1" s="497" t="s">
        <v>86</v>
      </c>
      <c r="B1" s="497"/>
      <c r="C1" s="497"/>
      <c r="D1" s="497"/>
      <c r="E1" s="497"/>
      <c r="F1" s="497"/>
      <c r="G1" s="497"/>
    </row>
    <row r="2" spans="1:7" ht="18" customHeight="1">
      <c r="A2" s="498" t="s">
        <v>87</v>
      </c>
      <c r="B2" s="498"/>
      <c r="C2" s="498"/>
      <c r="D2" s="498"/>
      <c r="E2" s="498"/>
      <c r="F2" s="498"/>
      <c r="G2" s="498"/>
    </row>
    <row r="3" spans="1:7" ht="18" customHeight="1">
      <c r="A3" s="497" t="s">
        <v>119</v>
      </c>
      <c r="B3" s="497"/>
      <c r="C3" s="497"/>
      <c r="D3" s="497"/>
      <c r="E3" s="497"/>
      <c r="F3" s="497"/>
      <c r="G3" s="497"/>
    </row>
    <row r="4" spans="1:7" ht="12.9" customHeight="1">
      <c r="A4" s="586" t="s">
        <v>251</v>
      </c>
      <c r="B4" s="586"/>
      <c r="C4" s="586"/>
      <c r="D4" s="586"/>
      <c r="E4" s="586"/>
      <c r="F4" s="586"/>
      <c r="G4" s="586"/>
    </row>
    <row r="5" spans="1:7" ht="18" customHeight="1">
      <c r="A5" s="498" t="s">
        <v>66</v>
      </c>
      <c r="B5" s="498"/>
      <c r="C5" s="498"/>
      <c r="D5" s="498"/>
      <c r="E5" s="498"/>
      <c r="F5" s="498"/>
      <c r="G5" s="498"/>
    </row>
    <row r="6" spans="1:7" ht="12.9" customHeight="1">
      <c r="A6" s="587" t="s">
        <v>252</v>
      </c>
      <c r="B6" s="587"/>
      <c r="C6" s="587"/>
      <c r="D6" s="587"/>
      <c r="E6" s="587"/>
      <c r="F6" s="587"/>
      <c r="G6" s="587"/>
    </row>
    <row r="7" spans="1:7" s="16" customFormat="1" ht="15" customHeight="1">
      <c r="A7" s="317"/>
      <c r="B7" s="318">
        <v>2020</v>
      </c>
      <c r="C7" s="318">
        <v>2021</v>
      </c>
      <c r="D7" s="318">
        <v>2022</v>
      </c>
      <c r="E7" s="318">
        <v>2023</v>
      </c>
      <c r="F7" s="318">
        <v>2024</v>
      </c>
      <c r="G7" s="317"/>
    </row>
    <row r="8" spans="1:7" s="5" customFormat="1" ht="12.9" customHeight="1">
      <c r="A8" s="53" t="s">
        <v>12</v>
      </c>
      <c r="B8" s="61">
        <v>3388310</v>
      </c>
      <c r="C8" s="61">
        <v>3757083</v>
      </c>
      <c r="D8" s="61">
        <v>5235974</v>
      </c>
      <c r="E8" s="61">
        <f>SUM(E9:E16)</f>
        <v>6890299</v>
      </c>
      <c r="F8" s="61">
        <v>9184852</v>
      </c>
      <c r="G8" s="101" t="s">
        <v>13</v>
      </c>
    </row>
    <row r="9" spans="1:7" s="5" customFormat="1" ht="12.9" customHeight="1">
      <c r="A9" s="52" t="s">
        <v>14</v>
      </c>
      <c r="B9" s="54">
        <v>206321</v>
      </c>
      <c r="C9" s="54">
        <v>232664</v>
      </c>
      <c r="D9" s="54">
        <v>293252</v>
      </c>
      <c r="E9" s="54">
        <v>374176</v>
      </c>
      <c r="F9" s="54">
        <v>450686</v>
      </c>
      <c r="G9" s="102" t="s">
        <v>1</v>
      </c>
    </row>
    <row r="10" spans="1:7" s="5" customFormat="1" ht="12.9" customHeight="1">
      <c r="A10" s="52" t="s">
        <v>15</v>
      </c>
      <c r="B10" s="54">
        <v>487123</v>
      </c>
      <c r="C10" s="54">
        <v>512285</v>
      </c>
      <c r="D10" s="54">
        <v>667882</v>
      </c>
      <c r="E10" s="54">
        <v>796246</v>
      </c>
      <c r="F10" s="54">
        <v>961539</v>
      </c>
      <c r="G10" s="63" t="s">
        <v>9</v>
      </c>
    </row>
    <row r="11" spans="1:7" s="5" customFormat="1" ht="12.9" customHeight="1">
      <c r="A11" s="52" t="s">
        <v>16</v>
      </c>
      <c r="B11" s="54">
        <v>254767</v>
      </c>
      <c r="C11" s="54">
        <v>261109</v>
      </c>
      <c r="D11" s="54">
        <v>336734</v>
      </c>
      <c r="E11" s="54">
        <v>399549</v>
      </c>
      <c r="F11" s="54">
        <v>496059</v>
      </c>
      <c r="G11" s="102" t="s">
        <v>3</v>
      </c>
    </row>
    <row r="12" spans="1:7" s="5" customFormat="1" ht="12.9" customHeight="1">
      <c r="A12" s="52" t="s">
        <v>17</v>
      </c>
      <c r="B12" s="54">
        <v>161139</v>
      </c>
      <c r="C12" s="54">
        <v>151299</v>
      </c>
      <c r="D12" s="54">
        <v>197765</v>
      </c>
      <c r="E12" s="54">
        <v>210378</v>
      </c>
      <c r="F12" s="54">
        <v>245820</v>
      </c>
      <c r="G12" s="102" t="s">
        <v>4</v>
      </c>
    </row>
    <row r="13" spans="1:7" s="5" customFormat="1" ht="12.9" customHeight="1">
      <c r="A13" s="46" t="s">
        <v>242</v>
      </c>
      <c r="B13" s="54">
        <v>556112</v>
      </c>
      <c r="C13" s="54">
        <v>556207</v>
      </c>
      <c r="D13" s="54">
        <v>750097</v>
      </c>
      <c r="E13" s="54">
        <v>932941</v>
      </c>
      <c r="F13" s="54">
        <v>1174557</v>
      </c>
      <c r="G13" s="119" t="s">
        <v>243</v>
      </c>
    </row>
    <row r="14" spans="1:7" s="5" customFormat="1" ht="12.9" customHeight="1">
      <c r="A14" s="52" t="s">
        <v>20</v>
      </c>
      <c r="B14" s="54">
        <v>116414</v>
      </c>
      <c r="C14" s="54">
        <v>120930</v>
      </c>
      <c r="D14" s="54">
        <v>154289</v>
      </c>
      <c r="E14" s="54">
        <v>181413</v>
      </c>
      <c r="F14" s="54">
        <v>230223</v>
      </c>
      <c r="G14" s="102" t="s">
        <v>5</v>
      </c>
    </row>
    <row r="15" spans="1:7" s="5" customFormat="1" ht="12.9" customHeight="1">
      <c r="A15" s="227" t="s">
        <v>21</v>
      </c>
      <c r="B15" s="319">
        <v>309456</v>
      </c>
      <c r="C15" s="319">
        <v>304749</v>
      </c>
      <c r="D15" s="319">
        <v>412085</v>
      </c>
      <c r="E15" s="319">
        <v>489415</v>
      </c>
      <c r="F15" s="319">
        <v>601776</v>
      </c>
      <c r="G15" s="194" t="s">
        <v>6</v>
      </c>
    </row>
    <row r="16" spans="1:7" s="5" customFormat="1" ht="12.9" customHeight="1">
      <c r="A16" s="176" t="s">
        <v>22</v>
      </c>
      <c r="B16" s="320">
        <v>1296978</v>
      </c>
      <c r="C16" s="320">
        <v>1617840</v>
      </c>
      <c r="D16" s="320">
        <v>2423870</v>
      </c>
      <c r="E16" s="320">
        <v>3506181</v>
      </c>
      <c r="F16" s="320">
        <v>5024192</v>
      </c>
      <c r="G16" s="177" t="s">
        <v>7</v>
      </c>
    </row>
    <row r="17" spans="1:7" s="5" customFormat="1" ht="12" customHeight="1">
      <c r="A17" s="52"/>
      <c r="B17" s="88"/>
      <c r="C17" s="88"/>
      <c r="D17" s="88"/>
      <c r="E17" s="88"/>
      <c r="F17" s="88"/>
      <c r="G17" s="102"/>
    </row>
    <row r="18" spans="1:7" ht="12" customHeight="1">
      <c r="A18" s="20"/>
      <c r="B18" s="35"/>
      <c r="C18" s="35"/>
      <c r="D18" s="35"/>
      <c r="E18" s="35"/>
      <c r="F18" s="7"/>
      <c r="G18" s="19"/>
    </row>
    <row r="19" spans="1:7" ht="18" customHeight="1">
      <c r="A19" s="497" t="s">
        <v>67</v>
      </c>
      <c r="B19" s="497"/>
      <c r="C19" s="497"/>
      <c r="D19" s="497"/>
      <c r="E19" s="497"/>
      <c r="F19" s="497"/>
      <c r="G19" s="497"/>
    </row>
    <row r="20" spans="1:7" ht="12.9" customHeight="1">
      <c r="A20" s="586" t="s">
        <v>251</v>
      </c>
      <c r="B20" s="586"/>
      <c r="C20" s="586"/>
      <c r="D20" s="586"/>
      <c r="E20" s="586"/>
      <c r="F20" s="586"/>
      <c r="G20" s="586"/>
    </row>
    <row r="21" spans="1:7" ht="18" customHeight="1">
      <c r="A21" s="498" t="s">
        <v>332</v>
      </c>
      <c r="B21" s="498"/>
      <c r="C21" s="498"/>
      <c r="D21" s="498"/>
      <c r="E21" s="498"/>
      <c r="F21" s="498"/>
      <c r="G21" s="498"/>
    </row>
    <row r="22" spans="1:7" ht="12.9" customHeight="1">
      <c r="A22" s="587" t="s">
        <v>252</v>
      </c>
      <c r="B22" s="587"/>
      <c r="C22" s="587"/>
      <c r="D22" s="587"/>
      <c r="E22" s="587"/>
      <c r="F22" s="587"/>
      <c r="G22" s="587"/>
    </row>
    <row r="23" spans="1:7" ht="15" customHeight="1">
      <c r="A23" s="317"/>
      <c r="B23" s="318">
        <v>2020</v>
      </c>
      <c r="C23" s="318">
        <v>2021</v>
      </c>
      <c r="D23" s="318">
        <v>2022</v>
      </c>
      <c r="E23" s="318">
        <v>2023</v>
      </c>
      <c r="F23" s="318">
        <v>2024</v>
      </c>
      <c r="G23" s="317"/>
    </row>
    <row r="24" spans="1:7" ht="12.9" customHeight="1">
      <c r="A24" s="53" t="s">
        <v>12</v>
      </c>
      <c r="B24" s="87">
        <v>1856</v>
      </c>
      <c r="C24" s="87">
        <v>1910</v>
      </c>
      <c r="D24" s="87">
        <v>2041</v>
      </c>
      <c r="E24" s="87">
        <v>2260</v>
      </c>
      <c r="F24" s="87">
        <v>2529</v>
      </c>
      <c r="G24" s="101" t="s">
        <v>13</v>
      </c>
    </row>
    <row r="25" spans="1:7" ht="12.9" customHeight="1">
      <c r="A25" s="52" t="s">
        <v>14</v>
      </c>
      <c r="B25" s="57">
        <v>100</v>
      </c>
      <c r="C25" s="57">
        <v>105</v>
      </c>
      <c r="D25" s="57">
        <v>111</v>
      </c>
      <c r="E25" s="57">
        <v>124</v>
      </c>
      <c r="F25" s="57">
        <v>140</v>
      </c>
      <c r="G25" s="102" t="s">
        <v>1</v>
      </c>
    </row>
    <row r="26" spans="1:7" ht="12.9" customHeight="1">
      <c r="A26" s="52" t="s">
        <v>24</v>
      </c>
      <c r="B26" s="57">
        <v>234</v>
      </c>
      <c r="C26" s="57">
        <v>245</v>
      </c>
      <c r="D26" s="57">
        <v>266</v>
      </c>
      <c r="E26" s="57">
        <v>314</v>
      </c>
      <c r="F26" s="57">
        <v>373</v>
      </c>
      <c r="G26" s="102" t="s">
        <v>2</v>
      </c>
    </row>
    <row r="27" spans="1:7" ht="12.9" customHeight="1">
      <c r="A27" s="52" t="s">
        <v>16</v>
      </c>
      <c r="B27" s="57">
        <v>183</v>
      </c>
      <c r="C27" s="57">
        <v>188</v>
      </c>
      <c r="D27" s="57">
        <v>195</v>
      </c>
      <c r="E27" s="57">
        <v>221</v>
      </c>
      <c r="F27" s="57">
        <v>249</v>
      </c>
      <c r="G27" s="102" t="s">
        <v>10</v>
      </c>
    </row>
    <row r="28" spans="1:7" ht="12.9" customHeight="1">
      <c r="A28" s="52" t="s">
        <v>17</v>
      </c>
      <c r="B28" s="57">
        <v>81</v>
      </c>
      <c r="C28" s="57">
        <v>80</v>
      </c>
      <c r="D28" s="57">
        <v>84</v>
      </c>
      <c r="E28" s="88">
        <v>86</v>
      </c>
      <c r="F28" s="88">
        <v>99</v>
      </c>
      <c r="G28" s="102" t="s">
        <v>4</v>
      </c>
    </row>
    <row r="29" spans="1:7" ht="15.6" customHeight="1">
      <c r="A29" s="46" t="s">
        <v>242</v>
      </c>
      <c r="B29" s="57">
        <v>295</v>
      </c>
      <c r="C29" s="57">
        <v>301</v>
      </c>
      <c r="D29" s="57">
        <v>332</v>
      </c>
      <c r="E29" s="57">
        <v>367</v>
      </c>
      <c r="F29" s="57">
        <v>435</v>
      </c>
      <c r="G29" s="102" t="s">
        <v>244</v>
      </c>
    </row>
    <row r="30" spans="1:7" ht="12.9" customHeight="1">
      <c r="A30" s="52" t="s">
        <v>20</v>
      </c>
      <c r="B30" s="57">
        <v>73</v>
      </c>
      <c r="C30" s="57">
        <v>74</v>
      </c>
      <c r="D30" s="57">
        <v>80</v>
      </c>
      <c r="E30" s="57">
        <v>92</v>
      </c>
      <c r="F30" s="57">
        <v>95</v>
      </c>
      <c r="G30" s="102" t="s">
        <v>5</v>
      </c>
    </row>
    <row r="31" spans="1:7" ht="12.9" customHeight="1">
      <c r="A31" s="52" t="s">
        <v>21</v>
      </c>
      <c r="B31" s="57">
        <v>186</v>
      </c>
      <c r="C31" s="57">
        <v>196</v>
      </c>
      <c r="D31" s="57">
        <v>208</v>
      </c>
      <c r="E31" s="57">
        <v>240</v>
      </c>
      <c r="F31" s="57">
        <v>285</v>
      </c>
      <c r="G31" s="102" t="s">
        <v>6</v>
      </c>
    </row>
    <row r="32" spans="1:7" ht="12.9" customHeight="1">
      <c r="A32" s="176" t="s">
        <v>22</v>
      </c>
      <c r="B32" s="259">
        <v>704</v>
      </c>
      <c r="C32" s="259">
        <v>721</v>
      </c>
      <c r="D32" s="259">
        <v>765</v>
      </c>
      <c r="E32" s="259">
        <v>816</v>
      </c>
      <c r="F32" s="259">
        <v>853</v>
      </c>
      <c r="G32" s="177" t="s">
        <v>7</v>
      </c>
    </row>
    <row r="33" spans="1:7" ht="12" customHeight="1">
      <c r="A33" s="20"/>
      <c r="B33" s="120"/>
      <c r="C33" s="120"/>
      <c r="D33" s="120"/>
      <c r="E33" s="120"/>
      <c r="F33" s="36"/>
      <c r="G33" s="19"/>
    </row>
    <row r="34" spans="1:7" ht="12" customHeight="1">
      <c r="A34" s="20"/>
      <c r="B34" s="36"/>
      <c r="C34" s="36"/>
      <c r="D34" s="36"/>
      <c r="E34" s="36"/>
      <c r="F34" s="36"/>
      <c r="G34" s="19"/>
    </row>
    <row r="35" spans="1:7" ht="18" customHeight="1">
      <c r="A35" s="497" t="s">
        <v>68</v>
      </c>
      <c r="B35" s="497"/>
      <c r="C35" s="497"/>
      <c r="D35" s="497"/>
      <c r="E35" s="497"/>
      <c r="F35" s="497"/>
      <c r="G35" s="497"/>
    </row>
    <row r="36" spans="1:7" ht="12.9" customHeight="1">
      <c r="A36" s="586" t="s">
        <v>251</v>
      </c>
      <c r="B36" s="586"/>
      <c r="C36" s="586"/>
      <c r="D36" s="586"/>
      <c r="E36" s="586"/>
      <c r="F36" s="586"/>
      <c r="G36" s="586"/>
    </row>
    <row r="37" spans="1:7" ht="18" customHeight="1">
      <c r="A37" s="498" t="s">
        <v>69</v>
      </c>
      <c r="B37" s="498"/>
      <c r="C37" s="498"/>
      <c r="D37" s="498"/>
      <c r="E37" s="498"/>
      <c r="F37" s="498"/>
      <c r="G37" s="498"/>
    </row>
    <row r="38" spans="1:7" ht="12.9" customHeight="1">
      <c r="A38" s="587" t="s">
        <v>252</v>
      </c>
      <c r="B38" s="587"/>
      <c r="C38" s="587"/>
      <c r="D38" s="587"/>
      <c r="E38" s="587"/>
      <c r="F38" s="587"/>
      <c r="G38" s="587"/>
    </row>
    <row r="39" spans="1:7" s="5" customFormat="1" ht="12.9" customHeight="1">
      <c r="A39" s="180"/>
      <c r="B39" s="181">
        <v>2020</v>
      </c>
      <c r="C39" s="181">
        <v>2021</v>
      </c>
      <c r="D39" s="181">
        <v>2022</v>
      </c>
      <c r="E39" s="181">
        <v>2023</v>
      </c>
      <c r="F39" s="181">
        <v>2024</v>
      </c>
      <c r="G39" s="180"/>
    </row>
    <row r="40" spans="1:7" s="5" customFormat="1" ht="12.9" customHeight="1">
      <c r="A40" s="53" t="s">
        <v>12</v>
      </c>
      <c r="B40" s="57">
        <v>12067</v>
      </c>
      <c r="C40" s="57">
        <v>13067</v>
      </c>
      <c r="D40" s="57">
        <v>13744</v>
      </c>
      <c r="E40" s="57">
        <v>23009</v>
      </c>
      <c r="F40" s="57">
        <v>36330</v>
      </c>
      <c r="G40" s="101" t="s">
        <v>13</v>
      </c>
    </row>
    <row r="41" spans="1:7" s="5" customFormat="1" ht="12.9" customHeight="1">
      <c r="A41" s="52" t="s">
        <v>14</v>
      </c>
      <c r="B41" s="57">
        <v>238</v>
      </c>
      <c r="C41" s="57">
        <v>225</v>
      </c>
      <c r="D41" s="57">
        <v>165</v>
      </c>
      <c r="E41" s="57">
        <v>578</v>
      </c>
      <c r="F41" s="57">
        <v>834</v>
      </c>
      <c r="G41" s="102" t="s">
        <v>1</v>
      </c>
    </row>
    <row r="42" spans="1:7" s="5" customFormat="1" ht="12.9" customHeight="1">
      <c r="A42" s="52" t="s">
        <v>24</v>
      </c>
      <c r="B42" s="57">
        <v>660</v>
      </c>
      <c r="C42" s="57">
        <v>712</v>
      </c>
      <c r="D42" s="57">
        <v>569</v>
      </c>
      <c r="E42" s="57">
        <v>1423</v>
      </c>
      <c r="F42" s="57">
        <v>2088</v>
      </c>
      <c r="G42" s="102" t="s">
        <v>2</v>
      </c>
    </row>
    <row r="43" spans="1:7" s="5" customFormat="1" ht="12.9" customHeight="1">
      <c r="A43" s="52" t="s">
        <v>16</v>
      </c>
      <c r="B43" s="57">
        <v>797</v>
      </c>
      <c r="C43" s="57">
        <v>918</v>
      </c>
      <c r="D43" s="57">
        <v>917</v>
      </c>
      <c r="E43" s="88">
        <v>1769</v>
      </c>
      <c r="F43" s="57">
        <v>2988</v>
      </c>
      <c r="G43" s="102" t="s">
        <v>10</v>
      </c>
    </row>
    <row r="44" spans="1:7" s="5" customFormat="1" ht="12.9" customHeight="1">
      <c r="A44" s="52" t="s">
        <v>17</v>
      </c>
      <c r="B44" s="57">
        <v>253</v>
      </c>
      <c r="C44" s="57">
        <v>259</v>
      </c>
      <c r="D44" s="57">
        <v>180</v>
      </c>
      <c r="E44" s="57">
        <v>537</v>
      </c>
      <c r="F44" s="57">
        <v>788</v>
      </c>
      <c r="G44" s="102" t="s">
        <v>4</v>
      </c>
    </row>
    <row r="45" spans="1:7" s="5" customFormat="1" ht="12.9" customHeight="1">
      <c r="A45" s="46" t="s">
        <v>245</v>
      </c>
      <c r="B45" s="57">
        <v>1059</v>
      </c>
      <c r="C45" s="57">
        <v>1169</v>
      </c>
      <c r="D45" s="57">
        <v>970</v>
      </c>
      <c r="E45" s="57">
        <v>2240</v>
      </c>
      <c r="F45" s="57">
        <v>3676</v>
      </c>
      <c r="G45" s="102" t="s">
        <v>246</v>
      </c>
    </row>
    <row r="46" spans="1:7" s="5" customFormat="1" ht="12.9" customHeight="1">
      <c r="A46" s="52" t="s">
        <v>20</v>
      </c>
      <c r="B46" s="57">
        <v>220</v>
      </c>
      <c r="C46" s="57">
        <v>248</v>
      </c>
      <c r="D46" s="57">
        <v>267</v>
      </c>
      <c r="E46" s="57">
        <v>538</v>
      </c>
      <c r="F46" s="57">
        <v>1102</v>
      </c>
      <c r="G46" s="102" t="s">
        <v>5</v>
      </c>
    </row>
    <row r="47" spans="1:7" s="5" customFormat="1" ht="12.9" customHeight="1">
      <c r="A47" s="52" t="s">
        <v>21</v>
      </c>
      <c r="B47" s="57">
        <v>993</v>
      </c>
      <c r="C47" s="57">
        <v>1069</v>
      </c>
      <c r="D47" s="57">
        <v>1241</v>
      </c>
      <c r="E47" s="57">
        <v>2595</v>
      </c>
      <c r="F47" s="57">
        <v>3733</v>
      </c>
      <c r="G47" s="102" t="s">
        <v>6</v>
      </c>
    </row>
    <row r="48" spans="1:7" s="5" customFormat="1" ht="12.9" customHeight="1">
      <c r="A48" s="176" t="s">
        <v>22</v>
      </c>
      <c r="B48" s="259">
        <v>7847</v>
      </c>
      <c r="C48" s="259">
        <v>8467</v>
      </c>
      <c r="D48" s="259">
        <v>9435</v>
      </c>
      <c r="E48" s="259">
        <v>13329</v>
      </c>
      <c r="F48" s="259">
        <v>21121</v>
      </c>
      <c r="G48" s="177" t="s">
        <v>7</v>
      </c>
    </row>
    <row r="49" spans="1:7" s="5" customFormat="1" ht="9.9" customHeight="1">
      <c r="A49" s="52"/>
      <c r="B49" s="88"/>
      <c r="C49" s="88"/>
      <c r="D49" s="88"/>
      <c r="E49" s="88"/>
      <c r="F49" s="88"/>
      <c r="G49" s="102"/>
    </row>
    <row r="50" spans="1:7" ht="12.9" customHeight="1">
      <c r="A50" s="89" t="s">
        <v>84</v>
      </c>
      <c r="B50" s="89"/>
      <c r="C50" s="89"/>
      <c r="D50" s="5"/>
      <c r="E50" s="5"/>
      <c r="F50" s="5"/>
    </row>
    <row r="51" spans="1:7" ht="12.9" customHeight="1">
      <c r="A51" s="89" t="s">
        <v>88</v>
      </c>
      <c r="B51" s="89"/>
      <c r="C51" s="89"/>
      <c r="D51" s="5"/>
      <c r="E51" s="5"/>
      <c r="F51" s="5"/>
    </row>
    <row r="52" spans="1:7" ht="12.9" customHeight="1">
      <c r="A52" s="585" t="s">
        <v>85</v>
      </c>
      <c r="B52" s="585"/>
      <c r="C52" s="585"/>
    </row>
    <row r="53" spans="1:7" ht="12.9" customHeight="1">
      <c r="A53" s="51"/>
      <c r="B53" s="51"/>
      <c r="C53" s="51"/>
    </row>
  </sheetData>
  <mergeCells count="15">
    <mergeCell ref="A6:G6"/>
    <mergeCell ref="A1:G1"/>
    <mergeCell ref="A2:G2"/>
    <mergeCell ref="A3:G3"/>
    <mergeCell ref="A5:G5"/>
    <mergeCell ref="A4:G4"/>
    <mergeCell ref="A52:C52"/>
    <mergeCell ref="A19:G19"/>
    <mergeCell ref="A21:G21"/>
    <mergeCell ref="A35:G35"/>
    <mergeCell ref="A37:G37"/>
    <mergeCell ref="A20:G20"/>
    <mergeCell ref="A22:G22"/>
    <mergeCell ref="A36:G36"/>
    <mergeCell ref="A38:G38"/>
  </mergeCells>
  <pageMargins left="0.70866141732283472" right="0.70866141732283472" top="0.59055118110236227" bottom="0.27559055118110237" header="0.31496062992125984" footer="0.31496062992125984"/>
  <pageSetup paperSize="9" orientation="portrait" r:id="rId1"/>
  <headerFooter>
    <oddFooter>&amp;C&amp;"Times New Roman,обычный"&amp;10 41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29</vt:i4>
      </vt:variant>
      <vt:variant>
        <vt:lpstr>Именованные диапазоны</vt:lpstr>
      </vt:variant>
      <vt:variant>
        <vt:i4>4</vt:i4>
      </vt:variant>
    </vt:vector>
  </HeadingPairs>
  <TitlesOfParts>
    <vt:vector size="33" baseType="lpstr">
      <vt:lpstr>Титульный</vt:lpstr>
      <vt:lpstr>икт содержание</vt:lpstr>
      <vt:lpstr>икт 1.1.1-2</vt:lpstr>
      <vt:lpstr>икт 1.3.4.5</vt:lpstr>
      <vt:lpstr>икт 1.1.5</vt:lpstr>
      <vt:lpstr>икт 1.2</vt:lpstr>
      <vt:lpstr>икт 1.2.1-1.2.2</vt:lpstr>
      <vt:lpstr>икт 1.3</vt:lpstr>
      <vt:lpstr>икт 1.3.2</vt:lpstr>
      <vt:lpstr>икт 1.3.3</vt:lpstr>
      <vt:lpstr>икт 1.3.4</vt:lpstr>
      <vt:lpstr>икт 2.1.1</vt:lpstr>
      <vt:lpstr>икт 2.1.2-2.1.4</vt:lpstr>
      <vt:lpstr>икт 2.1.5</vt:lpstr>
      <vt:lpstr>икт 2.2</vt:lpstr>
      <vt:lpstr>икт 2.3.1</vt:lpstr>
      <vt:lpstr>икт 2.3.2</vt:lpstr>
      <vt:lpstr>икт 2.3.3</vt:lpstr>
      <vt:lpstr>икт 2.3.4</vt:lpstr>
      <vt:lpstr>икт 2.3.5</vt:lpstr>
      <vt:lpstr>икт 2.3.6</vt:lpstr>
      <vt:lpstr>икт 2.3.7</vt:lpstr>
      <vt:lpstr>икт 2.3.7_2</vt:lpstr>
      <vt:lpstr>икт 3.1-3.2</vt:lpstr>
      <vt:lpstr>икт 3.3</vt:lpstr>
      <vt:lpstr>3.4-3.5</vt:lpstr>
      <vt:lpstr>икт 4.1-4.2</vt:lpstr>
      <vt:lpstr>икт 4.3</vt:lpstr>
      <vt:lpstr>икт 5.1</vt:lpstr>
      <vt:lpstr>'икт 1.2'!OLE_LINK1</vt:lpstr>
      <vt:lpstr>'икт 1.3'!Заголовки_для_печати</vt:lpstr>
      <vt:lpstr>'икт 2.3.7'!Заголовки_для_печати</vt:lpstr>
      <vt:lpstr>'икт 2.3.7_2'!Заголовки_для_печати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ltekeeva</cp:lastModifiedBy>
  <cp:lastPrinted>2026-02-27T03:16:46Z</cp:lastPrinted>
  <dcterms:created xsi:type="dcterms:W3CDTF">2015-06-05T18:17:00Z</dcterms:created>
  <dcterms:modified xsi:type="dcterms:W3CDTF">2026-02-27T03:18:15Z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7089AFBC83AC40D2BFD659B6E48575E2</vt:lpwstr>
  </property>
  <property fmtid="{D5CDD505-2E9C-101B-9397-08002B2CF9AE}" pid="3" name="KSOProductBuildVer">
    <vt:lpwstr>1049-11.2.0.11537</vt:lpwstr>
  </property>
</Properties>
</file>