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11400" tabRatio="589" activeTab="0"/>
  </bookViews>
  <sheets>
    <sheet name="Т1 ТР" sheetId="1" r:id="rId1"/>
    <sheet name="T2 ТИоц" sheetId="2" r:id="rId2"/>
    <sheet name="T3 ТИос" sheetId="3" r:id="rId3"/>
    <sheet name="T4-Г отеч" sheetId="4" r:id="rId4"/>
    <sheet name="T5 Д-имп" sheetId="5" r:id="rId5"/>
    <sheet name="T7 налоги " sheetId="6" r:id="rId6"/>
    <sheet name="Т8-Торгово-транспортные" sheetId="7" r:id="rId7"/>
  </sheets>
  <definedNames>
    <definedName name="Z_4BCD70E0_D71F_11D4_BA95_444553540000_.wvu.Cols" localSheetId="1" hidden="1">'T2 ТИоц'!#REF!,'T2 ТИоц'!$BF:$BF</definedName>
    <definedName name="Z_4BCD70E0_D71F_11D4_BA95_444553540000_.wvu.Cols" localSheetId="2" hidden="1">'T3 ТИос'!#REF!</definedName>
    <definedName name="Z_4BCD70E0_D71F_11D4_BA95_444553540000_.wvu.PrintArea" localSheetId="2" hidden="1">'T3 ТИос'!$A$1:$BI$65</definedName>
    <definedName name="_xlnm.Print_Area" localSheetId="1">'T2 ТИоц'!$A$1:$BI$63</definedName>
    <definedName name="_xlnm.Print_Area" localSheetId="2">'T3 ТИос'!$A$1:$BI$62</definedName>
    <definedName name="_xlnm.Print_Area" localSheetId="3">'T4-Г отеч'!$A$1:$BJ$129</definedName>
    <definedName name="_xlnm.Print_Area" localSheetId="4">'T5 Д-имп'!$A$1:$BI$52</definedName>
    <definedName name="_xlnm.Print_Area" localSheetId="5">'T7 налоги '!$A$1:$BI$52</definedName>
    <definedName name="_xlnm.Print_Area" localSheetId="0">'Т1 ТР'!$A$1:$BL$55</definedName>
  </definedNames>
  <calcPr fullCalcOnLoad="1"/>
</workbook>
</file>

<file path=xl/sharedStrings.xml><?xml version="1.0" encoding="utf-8"?>
<sst xmlns="http://schemas.openxmlformats.org/spreadsheetml/2006/main" count="3143" uniqueCount="301">
  <si>
    <t>end_j</t>
  </si>
  <si>
    <t>Акцизный налог</t>
  </si>
  <si>
    <t>НДС</t>
  </si>
  <si>
    <t>Наценка оптовой торговли</t>
  </si>
  <si>
    <t>Строительство</t>
  </si>
  <si>
    <t>Выпуск отрасли и предложение импорта</t>
  </si>
  <si>
    <t>Оплата труда</t>
  </si>
  <si>
    <t>Потребление основного капитала</t>
  </si>
  <si>
    <t>Экспорт</t>
  </si>
  <si>
    <t>Импорт</t>
  </si>
  <si>
    <t>Таблица Б: (продолжение)</t>
  </si>
  <si>
    <t>Изменение</t>
  </si>
  <si>
    <t xml:space="preserve">Tаблица В: (продолжение) </t>
  </si>
  <si>
    <t>Таблица Г: (продолжение)</t>
  </si>
  <si>
    <t xml:space="preserve"> запасов материальных оборотных средств</t>
  </si>
  <si>
    <t xml:space="preserve"> </t>
  </si>
  <si>
    <t>Таблица Д: (продолжение)</t>
  </si>
  <si>
    <t>Таблица Ж: (продолжение)</t>
  </si>
  <si>
    <t xml:space="preserve">                 в экономике Кыргызской Республики</t>
  </si>
  <si>
    <t xml:space="preserve">                   (млн. сомов)</t>
  </si>
  <si>
    <t xml:space="preserve">                      (млн.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</si>
  <si>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</si>
  <si>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</si>
  <si>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</si>
  <si>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 xml:space="preserve">                       ( млн. сомов)</t>
  </si>
  <si>
    <t xml:space="preserve"> на продукты</t>
  </si>
  <si>
    <t xml:space="preserve"> Чистые налоги</t>
  </si>
  <si>
    <t>Образование</t>
  </si>
  <si>
    <t>Производство электрического оборудования</t>
  </si>
  <si>
    <t>Научные исследования и разработки</t>
  </si>
  <si>
    <t>Добыча полезных ископаемых</t>
  </si>
  <si>
    <t>Административная и вспомогательная деятельность</t>
  </si>
  <si>
    <t>Текстильное производство; производство одежды и обуви, кожи и прочих кожанных изделий</t>
  </si>
  <si>
    <t>Производство кокса и очищенных нефтепродуктов</t>
  </si>
  <si>
    <t>Производство химической продукции</t>
  </si>
  <si>
    <t>Производство фармацевтической продукции</t>
  </si>
  <si>
    <t xml:space="preserve">Производство автомобилей, производство прочих транспортных средств </t>
  </si>
  <si>
    <t>Обеспечение (снабжение) электроэнергией, газом, кондиционированным воздухом</t>
  </si>
  <si>
    <t>Оптовая и розничная торговля автомобилями и мотоциклами; ремонт автомобилей и мотоциклов</t>
  </si>
  <si>
    <t>Оптовая торговля, кроме торговли автомобилями и мотоциклами</t>
  </si>
  <si>
    <t>Розничная торговля, кроме торговли автомобилями и мотоциклами</t>
  </si>
  <si>
    <t>Деятельность гостиниц и ресторанов</t>
  </si>
  <si>
    <t>Государственное управление и оборона; обязательное социальное обеспечение</t>
  </si>
  <si>
    <t xml:space="preserve">Сельское хозяйство, лесное хозяйство и рыболовство </t>
  </si>
  <si>
    <t>Производство пищевых  продуктов,(включая напитки) и табачных изделий</t>
  </si>
  <si>
    <t xml:space="preserve">Производство деревянных  и бумажных изделий; полиграфическая  деятельность </t>
  </si>
  <si>
    <t xml:space="preserve">Производство резиновых и пластмассовых изделий, прочих неметаллических минеральных продуктов </t>
  </si>
  <si>
    <t>Производство  основных металлов и готовых металлических изделий, кроме машин и оборудования</t>
  </si>
  <si>
    <t>Производство компьютеров, электронногои  оптического оборудования</t>
  </si>
  <si>
    <t xml:space="preserve">Производство машин и оборудования не включенных в другие группировки </t>
  </si>
  <si>
    <t xml:space="preserve">Прочие производства; ремонт и установка машин и оборудования </t>
  </si>
  <si>
    <t>Водоснабжение, очистка,  обработка  отходов и получение вторичного сырья</t>
  </si>
  <si>
    <t>Транспортная деятельность и хранение грузов</t>
  </si>
  <si>
    <t>Издательская деятельность; производство видео- звукозапись; теле- и радиовещания</t>
  </si>
  <si>
    <t xml:space="preserve">Связь </t>
  </si>
  <si>
    <t>Деятельность  в области вычислительной техники и информационного обслуживания</t>
  </si>
  <si>
    <t>Финансовое посредничество и страхование</t>
  </si>
  <si>
    <t xml:space="preserve"> Операции с недвижимым имуществом</t>
  </si>
  <si>
    <t xml:space="preserve">Деятельность в области права, бухгалтерского учета, управления,  архитектуры, и инженерных изысканий, технических испытаний и контроля   </t>
  </si>
  <si>
    <t xml:space="preserve">Прочая профессиональная, научная и техническая деятельность </t>
  </si>
  <si>
    <t xml:space="preserve">Здравоохранение </t>
  </si>
  <si>
    <t xml:space="preserve"> Социальное обслуживание населения </t>
  </si>
  <si>
    <t>Искуссво, развлечение и отдых</t>
  </si>
  <si>
    <t xml:space="preserve">Прочая обслуживающая деятельность </t>
  </si>
  <si>
    <t>Корректировки:
прямые закупки за рубежом, совершаемые резидентами</t>
  </si>
  <si>
    <t>Корректировка сиф/фоб</t>
  </si>
  <si>
    <t xml:space="preserve">Итого выпуск в основных ценах </t>
  </si>
  <si>
    <t xml:space="preserve">Итого ресурсы в основных ценах </t>
  </si>
  <si>
    <t xml:space="preserve">Итого ресурсы в ценах покупателей </t>
  </si>
  <si>
    <t>Торговые и транспортные наценки</t>
  </si>
  <si>
    <t xml:space="preserve">Таблица А:  Таблица Ресурсов товаров и услуг </t>
  </si>
  <si>
    <t xml:space="preserve">               в экономике Кыргызской Республики </t>
  </si>
  <si>
    <t xml:space="preserve">Таблица Б: Использование товаров и услуг в ценах покупателей </t>
  </si>
  <si>
    <t xml:space="preserve">                    ( млн. сомов)</t>
  </si>
  <si>
    <t xml:space="preserve">Расходы </t>
  </si>
  <si>
    <t>домашних хозяйств на конечное потребление</t>
  </si>
  <si>
    <t>государственного управления на индивидуальные и коллективные товары и услуги</t>
  </si>
  <si>
    <t xml:space="preserve"> накопление основного капитала; приобретение за вычетом выбытия ценностей</t>
  </si>
  <si>
    <t>Итого</t>
  </si>
  <si>
    <t>некоммерческих организаций, обслуживающих домашние хозяйства</t>
  </si>
  <si>
    <t>Прочая</t>
  </si>
  <si>
    <t xml:space="preserve"> Социальное</t>
  </si>
  <si>
    <t>Здраво-</t>
  </si>
  <si>
    <t>охранение</t>
  </si>
  <si>
    <t xml:space="preserve">Итого </t>
  </si>
  <si>
    <t xml:space="preserve">расходы на конечное потребление </t>
  </si>
  <si>
    <t>Валовое</t>
  </si>
  <si>
    <t xml:space="preserve">накопление </t>
  </si>
  <si>
    <t xml:space="preserve"> конечное использование </t>
  </si>
  <si>
    <t xml:space="preserve">Прочая </t>
  </si>
  <si>
    <t xml:space="preserve">Научные </t>
  </si>
  <si>
    <t xml:space="preserve"> Операции</t>
  </si>
  <si>
    <t>деятельность; производство видео- звукозапись; теле- и радиовещания</t>
  </si>
  <si>
    <t xml:space="preserve">Издательская </t>
  </si>
  <si>
    <t>гостиниц и ресторанов</t>
  </si>
  <si>
    <t xml:space="preserve">Деятельность </t>
  </si>
  <si>
    <t xml:space="preserve"> торговля, кроме торговли автомобилями и мотоциклами</t>
  </si>
  <si>
    <t>Розничная</t>
  </si>
  <si>
    <t>Оптовая</t>
  </si>
  <si>
    <t xml:space="preserve">Оптовая </t>
  </si>
  <si>
    <t>Транспортная</t>
  </si>
  <si>
    <t>деятельность и хранение грузов</t>
  </si>
  <si>
    <t>очистка,  обработка  отходов и получение вторичного сырья</t>
  </si>
  <si>
    <t xml:space="preserve">Водоснабжение, </t>
  </si>
  <si>
    <t xml:space="preserve">Обеспечение </t>
  </si>
  <si>
    <t>Прочие</t>
  </si>
  <si>
    <t xml:space="preserve">автомобилей, производство прочих транспортных средств </t>
  </si>
  <si>
    <t xml:space="preserve">Производство </t>
  </si>
  <si>
    <t xml:space="preserve"> машин и оборудования не включенных в другие группировки </t>
  </si>
  <si>
    <t>Производство</t>
  </si>
  <si>
    <t xml:space="preserve"> компьютеров, электронногои  оптического оборудования</t>
  </si>
  <si>
    <t>фармацевтичес-кой продукции</t>
  </si>
  <si>
    <t>химической продукции</t>
  </si>
  <si>
    <t>Текстильное</t>
  </si>
  <si>
    <t>Добыча</t>
  </si>
  <si>
    <t xml:space="preserve">Сельское </t>
  </si>
  <si>
    <t>Прямые покупки резидентов за рубежом</t>
  </si>
  <si>
    <t>Покупки нерезидентов на отечественном рынке (-)</t>
  </si>
  <si>
    <t>Корректировка сиф/фоб по экспорту</t>
  </si>
  <si>
    <t xml:space="preserve">Социальное обслуживание населения </t>
  </si>
  <si>
    <t xml:space="preserve"> в том числе заработная плата</t>
  </si>
  <si>
    <t>Другие налоги ( за вычетом субсидий) на производство</t>
  </si>
  <si>
    <t>Чистая прибыль (чистый смешанный доход)</t>
  </si>
  <si>
    <t>Валовая добавленная стоимость</t>
  </si>
  <si>
    <t xml:space="preserve">Выпуск отраслей в основных ценах </t>
  </si>
  <si>
    <t>производство; производство одежды и обуви, кожи и прочих кожанных изделий</t>
  </si>
  <si>
    <t>Tаблица В: Использование  товаров и услуг в основных ценах</t>
  </si>
  <si>
    <t>Итого промежуточное потребление</t>
  </si>
  <si>
    <t>накопление основного капитала; приобретение за вычетом выбытия ценностей</t>
  </si>
  <si>
    <t xml:space="preserve"> конечное использова-ние </t>
  </si>
  <si>
    <t>использова-ние</t>
  </si>
  <si>
    <t>Чистые налоги на продукты  на использованные товары и услуги</t>
  </si>
  <si>
    <t>Импортные продукты</t>
  </si>
  <si>
    <t xml:space="preserve">промежуточный спрос </t>
  </si>
  <si>
    <t>Таблица Д: Использование импортной продукции</t>
  </si>
  <si>
    <t>Таблица Ж: Налоги (за вычетом субсидий) на продукты</t>
  </si>
  <si>
    <t xml:space="preserve">Итого чистые налоги </t>
  </si>
  <si>
    <t xml:space="preserve"> деревянных  и бумажных изделий; полиграфическ-ая  деятельность </t>
  </si>
  <si>
    <t xml:space="preserve">Итого торгово-транспортные наценки </t>
  </si>
  <si>
    <t>Налоги за вычетом субсидий на продукты</t>
  </si>
  <si>
    <t xml:space="preserve"> деревянных  и бумажных изделий; полиграфичес-кая  деятельность </t>
  </si>
  <si>
    <t>Таблица Г: Использование отечественной продукции в основных ценах</t>
  </si>
  <si>
    <t xml:space="preserve">                       (млн. сомов)</t>
  </si>
  <si>
    <t>Таблица А: (продолжение)</t>
  </si>
  <si>
    <t>№/№</t>
  </si>
  <si>
    <t>Коды</t>
  </si>
  <si>
    <t>Производство компьютеров, электронного и  оптического оборудования</t>
  </si>
  <si>
    <t>P33</t>
  </si>
  <si>
    <t>P6a</t>
  </si>
  <si>
    <t>P1</t>
  </si>
  <si>
    <t>P7</t>
  </si>
  <si>
    <t>D21a</t>
  </si>
  <si>
    <t>D21b</t>
  </si>
  <si>
    <t>D21c</t>
  </si>
  <si>
    <t>D31</t>
  </si>
  <si>
    <t>D21d</t>
  </si>
  <si>
    <t>(P1+P7)BP</t>
  </si>
  <si>
    <t>P1Ga</t>
  </si>
  <si>
    <t>P1Gb</t>
  </si>
  <si>
    <t>P1Gc</t>
  </si>
  <si>
    <t>P1H</t>
  </si>
  <si>
    <t>(P1+P7)PP</t>
  </si>
  <si>
    <t xml:space="preserve"> в основных ценах (сумма стр.39+стр.40-стр.41)</t>
  </si>
  <si>
    <t>ресурсы в ценах покупателей (сумма стр.42 по стр.45- стр.46+стр.47 по стр.51)</t>
  </si>
  <si>
    <t>P3_S14</t>
  </si>
  <si>
    <t>P3_S13</t>
  </si>
  <si>
    <t>P3_S15</t>
  </si>
  <si>
    <t>P3</t>
  </si>
  <si>
    <t>P51+P53</t>
  </si>
  <si>
    <t>P52</t>
  </si>
  <si>
    <t>P5</t>
  </si>
  <si>
    <t>P6</t>
  </si>
  <si>
    <t>TFU</t>
  </si>
  <si>
    <t>TU</t>
  </si>
  <si>
    <t>TOTAL</t>
  </si>
  <si>
    <t>промежуточный спрос (сумма стр.1 по стр.38)</t>
  </si>
  <si>
    <t>P34</t>
  </si>
  <si>
    <t>D1</t>
  </si>
  <si>
    <t>D11</t>
  </si>
  <si>
    <t>D29-D39</t>
  </si>
  <si>
    <t>Р51с</t>
  </si>
  <si>
    <t>B2n+ B3n+ B4n</t>
  </si>
  <si>
    <t>B1g</t>
  </si>
  <si>
    <t>D21-D31</t>
  </si>
  <si>
    <t xml:space="preserve">Таблица З: Торгово-транспортные наценки </t>
  </si>
  <si>
    <t xml:space="preserve">Деятель- </t>
  </si>
  <si>
    <t>Произ-</t>
  </si>
  <si>
    <t>электрическо-го оборудования</t>
  </si>
  <si>
    <t>пищевых  продуктов,(вк-лючая напитки) и табачных изделий</t>
  </si>
  <si>
    <t>Строи-</t>
  </si>
  <si>
    <t>тельство</t>
  </si>
  <si>
    <t>Издате-</t>
  </si>
  <si>
    <t xml:space="preserve"> торговля, кроме торговли автомоби-лями и мотоцикла-ми</t>
  </si>
  <si>
    <t>и розничная торговля автомобиля-ми и мотоцикла-ми; ремонт автомобилей и мотоциклов</t>
  </si>
  <si>
    <t>Финан-</t>
  </si>
  <si>
    <t xml:space="preserve"> совое посредни-чество и страхова-ние</t>
  </si>
  <si>
    <t>Админист-</t>
  </si>
  <si>
    <t xml:space="preserve"> Социа-</t>
  </si>
  <si>
    <t>охране-ние</t>
  </si>
  <si>
    <t xml:space="preserve">льное обслужи-вание населе-ния </t>
  </si>
  <si>
    <t xml:space="preserve"> с недви-жимым имуществ-ом</t>
  </si>
  <si>
    <t>ративная и вспомога-тельная деятель-ность</t>
  </si>
  <si>
    <t>Государст-</t>
  </si>
  <si>
    <t xml:space="preserve">обслужи-вающая деятель-ность </t>
  </si>
  <si>
    <t>Наценка розничн-ой торговли</t>
  </si>
  <si>
    <t xml:space="preserve"> Наценка торговли автотранс-портными средствами и мотоцикла-ми</t>
  </si>
  <si>
    <t xml:space="preserve"> кокса и очищенных нефтепродукт-ов</t>
  </si>
  <si>
    <t xml:space="preserve">резиновых и пластмассовых изделий, прочих неметалличес-ких минеральных продуктов </t>
  </si>
  <si>
    <t>Производ-</t>
  </si>
  <si>
    <t>Тексти-</t>
  </si>
  <si>
    <t>льное производ-ство; производ-ство одежды и обуви, кожи и прочих кожанных изделий</t>
  </si>
  <si>
    <t>Деяте-</t>
  </si>
  <si>
    <t>Импорт-</t>
  </si>
  <si>
    <t>ные пошлины</t>
  </si>
  <si>
    <t>Продукты     Отрасли</t>
  </si>
  <si>
    <t>льное производст-во; производст-во одежды и обуви, кожи и прочих кожанных изделий</t>
  </si>
  <si>
    <t xml:space="preserve"> кокса и очищенных нефтепродук-тов</t>
  </si>
  <si>
    <t>фармацевти-ческой продукции</t>
  </si>
  <si>
    <t xml:space="preserve">  основных металлов и готовых металлическ-их изделий, кроме машин и оборудования</t>
  </si>
  <si>
    <t xml:space="preserve"> компьютеров, электронного и  оптического оборудования</t>
  </si>
  <si>
    <t xml:space="preserve">производст-ва; ремонт и установка машин и оборудова-ния </t>
  </si>
  <si>
    <t xml:space="preserve"> обслужи-вание населения </t>
  </si>
  <si>
    <t>Админи-</t>
  </si>
  <si>
    <t xml:space="preserve"> запасов материаль-ных оборотных средств</t>
  </si>
  <si>
    <t>льность  в области вычисли-тельной техники и инфор-мацион-ного обслужи-вания</t>
  </si>
  <si>
    <t xml:space="preserve"> с недвижи-мым имущест-вом</t>
  </si>
  <si>
    <t>венное управление и оборона; обязатель-ное социальное обеспечение</t>
  </si>
  <si>
    <t xml:space="preserve">Произ- </t>
  </si>
  <si>
    <t>водство пищевых  продуктов,(включая напитки) и табачных изделий</t>
  </si>
  <si>
    <t>водство пищевых  продуктов, (включая напитки) и табачных изделий</t>
  </si>
  <si>
    <t>льное производ-ство; производст-во одежды и обуви, кожи и прочих кожанных изделий</t>
  </si>
  <si>
    <t>водство электри-ческого оборудо-вания</t>
  </si>
  <si>
    <t xml:space="preserve">водство машин и оборудования не включенных в другие группировки </t>
  </si>
  <si>
    <t>(снабжение) электроэнер-гией, газом, кондициониро-ванным воздухом</t>
  </si>
  <si>
    <t xml:space="preserve">профес-сиональ-ная, научная и техничес-кая деятель-ность </t>
  </si>
  <si>
    <t>совое посред-ничество и страхо-вание</t>
  </si>
  <si>
    <t>стративн-ая и вспомога-тельная деятель-ность</t>
  </si>
  <si>
    <t xml:space="preserve"> развлече-ние и отдых</t>
  </si>
  <si>
    <t>Обра-</t>
  </si>
  <si>
    <t>зование</t>
  </si>
  <si>
    <t>государствен-ного управления на индивидуаль-ные и коллектив-ные товары и услуги</t>
  </si>
  <si>
    <t xml:space="preserve"> произ-водства; ремонт и установка машин и оборудо-вания </t>
  </si>
  <si>
    <t xml:space="preserve"> торговля, кроме торговли автомоби-лями и мотоцик-лами</t>
  </si>
  <si>
    <t>Коррек-</t>
  </si>
  <si>
    <t>тировка сиф/фоб по импорту</t>
  </si>
  <si>
    <t>Другие налоги на продук-ты</t>
  </si>
  <si>
    <t xml:space="preserve"> полез-ных иско-паемых</t>
  </si>
  <si>
    <t xml:space="preserve"> водство пищевых  продукт-ов,(вк-лючая напитки) и табачных изделий</t>
  </si>
  <si>
    <t xml:space="preserve">производ-ства; ремонт и установ-ка машин и оборудо-вания </t>
  </si>
  <si>
    <t xml:space="preserve">льность в области права, бухгалтерского учета, управления,  архитектуры, и инженерных изысканий, технических испытаний и контроля   </t>
  </si>
  <si>
    <t>Обеспе-</t>
  </si>
  <si>
    <t>совое посред-ничество и страхование</t>
  </si>
  <si>
    <t>стратив-ная и вспомо-гате-льная деятель-ность</t>
  </si>
  <si>
    <t xml:space="preserve"> полезных ископае-мых</t>
  </si>
  <si>
    <t>льность гостиниц и рестора-нов</t>
  </si>
  <si>
    <t>Искусство,</t>
  </si>
  <si>
    <t>Искус-</t>
  </si>
  <si>
    <t>ство, развле-чение и отдых</t>
  </si>
  <si>
    <t>водство химичес-кой продук-ции</t>
  </si>
  <si>
    <t>Продукты           Отрасли</t>
  </si>
  <si>
    <t>Продукты        Отрасли</t>
  </si>
  <si>
    <t>Продукты         Отрасли</t>
  </si>
  <si>
    <t xml:space="preserve"> полезных ископаемых</t>
  </si>
  <si>
    <t xml:space="preserve">хозяйство, лесное хозяйство и рыболовство </t>
  </si>
  <si>
    <t xml:space="preserve"> чение      (сна-бжение) электро-энергией, газом, кондицио-ниро-ванным воздухом</t>
  </si>
  <si>
    <t xml:space="preserve">ство деревян-ных  и бумажных изделий; полигра-фическая  деятель-ность </t>
  </si>
  <si>
    <t>Таблица З: (продолжение)</t>
  </si>
  <si>
    <t xml:space="preserve">  основных металлов и готовых металлических изделий, кроме машин и оборудования</t>
  </si>
  <si>
    <t>водство компьютер-ов, электрон-ного и  оптического оборудова-ния</t>
  </si>
  <si>
    <t xml:space="preserve"> ность гостиниц и ресторанов</t>
  </si>
  <si>
    <t>льская деятельно-сть; производство видео- звукозапись; теле- и радиовеща-ния</t>
  </si>
  <si>
    <t>льность  в области вычислительной техники и информационно-го обслуживания</t>
  </si>
  <si>
    <t xml:space="preserve">профессио-нальная, научная и техничес-кая деятель-ность </t>
  </si>
  <si>
    <t>исследова-ния и разработки</t>
  </si>
  <si>
    <t>венное управление и оборона; обязательное социальное обеспечение</t>
  </si>
  <si>
    <t>отечестве-нный выпуск (сумма стр.1 по стр.38)</t>
  </si>
  <si>
    <t>использование</t>
  </si>
  <si>
    <t>и розничная торговля автомоби-лями и мотоцикла-ми; ремонт автомобилей и мотоцик-лов</t>
  </si>
  <si>
    <t xml:space="preserve"> с недвижи-мым имуществом</t>
  </si>
  <si>
    <t>льность  в области вычисли-тельной техники и инфор-мационного обслужи-вания</t>
  </si>
  <si>
    <t xml:space="preserve">резиновых и пластмассовых изделий, прочих неметалли-ческих минеральных продуктов </t>
  </si>
  <si>
    <t>электрического оборудования</t>
  </si>
  <si>
    <t xml:space="preserve"> произ-водства; ремонт и установка машин и оборудования </t>
  </si>
  <si>
    <t xml:space="preserve"> торговля, кроме торговли автомоби-лями и мотоциклами</t>
  </si>
  <si>
    <t>и розничная торговля автомоби-лями и мотоцикла-ми; ремонт автомобилей и мотоциклов</t>
  </si>
  <si>
    <t xml:space="preserve">льное обслужи-вание населения </t>
  </si>
  <si>
    <t xml:space="preserve"> развлечение и отдых</t>
  </si>
  <si>
    <t>государственно-го управления на индивидуальные и коллективные товары и услуги</t>
  </si>
  <si>
    <t xml:space="preserve"> произ-водства; ремонт и установка машин и оборудова-ния </t>
  </si>
  <si>
    <t>(снабжение) электроэнергией, газом, кондициониро-ванным воздухом</t>
  </si>
  <si>
    <t xml:space="preserve"> торговля, кроме торговли автомобилями и мотоцик-лами</t>
  </si>
  <si>
    <t xml:space="preserve">обслужи-вающая деятельность </t>
  </si>
  <si>
    <t xml:space="preserve"> торговля, кроме торговли автомобиля-ми и мотоцик-лами</t>
  </si>
  <si>
    <t>водство электричес-кого оборудования</t>
  </si>
  <si>
    <t xml:space="preserve"> деревянных  и бумажных изделий; полиграфическая  деятельность </t>
  </si>
  <si>
    <t>водство кокса и очищен-ных нефте-продуктов</t>
  </si>
  <si>
    <t>и розничная торговля автомоби-лями и мотоцикла-ми; ремонт автомобилей и мотоцикл-ов</t>
  </si>
  <si>
    <t xml:space="preserve"> с недвижимым имуществом</t>
  </si>
  <si>
    <t>льность  в области вычисли-тельной техники и информацион-ного обслужи-вания</t>
  </si>
  <si>
    <t>Транс-порт-ные нацен-ки</t>
  </si>
  <si>
    <t>Субси-дии (-)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</si>
</sst>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ман.&quot;;\-#,##0\ &quot;ман.&quot;"/>
    <numFmt numFmtId="181" formatCode="#,##0\ &quot;ман.&quot;;[Red]\-#,##0\ &quot;ман.&quot;"/>
    <numFmt numFmtId="182" formatCode="#,##0.00\ &quot;ман.&quot;;\-#,##0.00\ &quot;ман.&quot;"/>
    <numFmt numFmtId="183" formatCode="#,##0.00\ &quot;ман.&quot;;[Red]\-#,##0.00\ &quot;ман.&quot;"/>
    <numFmt numFmtId="184" formatCode="_-* #,##0\ &quot;ман.&quot;_-;\-* #,##0\ &quot;ман.&quot;_-;_-* &quot;-&quot;\ &quot;ман.&quot;_-;_-@_-"/>
    <numFmt numFmtId="185" formatCode="_-* #,##0\ _м_а_н_._-;\-* #,##0\ _м_а_н_._-;_-* &quot;-&quot;\ _м_а_н_._-;_-@_-"/>
    <numFmt numFmtId="186" formatCode="_-* #,##0.00\ &quot;ман.&quot;_-;\-* #,##0.00\ &quot;ман.&quot;_-;_-* &quot;-&quot;??\ &quot;ман.&quot;_-;_-@_-"/>
    <numFmt numFmtId="187" formatCode="_-* #,##0.00\ _м_а_н_._-;\-* #,##0.00\ _м_а_н_._-;_-* &quot;-&quot;??\ _м_а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?.&quot;;\-#,##0\ &quot;?.&quot;"/>
    <numFmt numFmtId="197" formatCode="#,##0\ &quot;?.&quot;;[Red]\-#,##0\ &quot;?.&quot;"/>
    <numFmt numFmtId="198" formatCode="#,##0.00\ &quot;?.&quot;;\-#,##0.00\ &quot;?.&quot;"/>
    <numFmt numFmtId="199" formatCode="#,##0.00\ &quot;?.&quot;;[Red]\-#,##0.00\ &quot;?.&quot;"/>
    <numFmt numFmtId="200" formatCode="_-* #,##0\ &quot;?.&quot;_-;\-* #,##0\ &quot;?.&quot;_-;_-* &quot;-&quot;\ &quot;?.&quot;_-;_-@_-"/>
    <numFmt numFmtId="201" formatCode="_-* #,##0\ _?_._-;\-* #,##0\ _?_._-;_-* &quot;-&quot;\ _?_._-;_-@_-"/>
    <numFmt numFmtId="202" formatCode="_-* #,##0.00\ &quot;?.&quot;_-;\-* #,##0.00\ &quot;?.&quot;_-;_-* &quot;-&quot;??\ &quot;?.&quot;_-;_-@_-"/>
    <numFmt numFmtId="203" formatCode="_-* #,##0.00\ _?_._-;\-* #,##0.00\ _?_._-;_-* &quot;-&quot;??\ _?_._-;_-@_-"/>
    <numFmt numFmtId="204" formatCode="0.0000"/>
    <numFmt numFmtId="205" formatCode="0.000"/>
    <numFmt numFmtId="206" formatCode="0.0"/>
    <numFmt numFmtId="207" formatCode="0.00000"/>
    <numFmt numFmtId="208" formatCode="0.00000000"/>
    <numFmt numFmtId="209" formatCode="0.0000000"/>
    <numFmt numFmtId="210" formatCode="0.000000"/>
    <numFmt numFmtId="211" formatCode="#,##0_ ;[Red]\-#,##0\ "/>
    <numFmt numFmtId="212" formatCode="#,##0.0_ ;[Red]\-#,##0.0\ "/>
    <numFmt numFmtId="213" formatCode="[$-FC19]d\ mmmm\ yyyy\ &quot;г.&quot;"/>
    <numFmt numFmtId="214" formatCode="#,##0.0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0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14" fillId="0" borderId="0" xfId="57" applyFont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8" fillId="0" borderId="0" xfId="57" applyFont="1" applyAlignment="1" quotePrefix="1">
      <alignment horizontal="left"/>
      <protection/>
    </xf>
    <xf numFmtId="206" fontId="5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15" fillId="0" borderId="0" xfId="57" applyFont="1" applyBorder="1" applyAlignment="1">
      <alignment horizontal="left"/>
      <protection/>
    </xf>
    <xf numFmtId="0" fontId="5" fillId="0" borderId="0" xfId="57" applyFont="1">
      <alignment/>
      <protection/>
    </xf>
    <xf numFmtId="206" fontId="5" fillId="0" borderId="0" xfId="57" applyNumberFormat="1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14" fillId="0" borderId="0" xfId="57" applyFont="1" applyBorder="1" applyAlignment="1" quotePrefix="1">
      <alignment horizontal="left"/>
      <protection/>
    </xf>
    <xf numFmtId="206" fontId="5" fillId="0" borderId="0" xfId="57" applyNumberFormat="1" applyFont="1" applyBorder="1">
      <alignment/>
      <protection/>
    </xf>
    <xf numFmtId="0" fontId="15" fillId="0" borderId="0" xfId="57" applyFont="1" applyBorder="1">
      <alignment/>
      <protection/>
    </xf>
    <xf numFmtId="0" fontId="7" fillId="0" borderId="0" xfId="57" applyFont="1" applyBorder="1" applyAlignment="1" quotePrefix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4" fillId="0" borderId="0" xfId="57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206" fontId="7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206" fontId="5" fillId="0" borderId="11" xfId="0" applyNumberFormat="1" applyFont="1" applyBorder="1" applyAlignment="1">
      <alignment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206" fontId="5" fillId="0" borderId="0" xfId="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2" fillId="0" borderId="0" xfId="0" applyFont="1" applyBorder="1" applyAlignment="1" quotePrefix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2" fontId="8" fillId="0" borderId="0" xfId="0" applyNumberFormat="1" applyFont="1" applyAlignment="1">
      <alignment horizontal="justify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4" fillId="0" borderId="0" xfId="57" applyFont="1" applyBorder="1" applyAlignment="1" quotePrefix="1">
      <alignment/>
      <protection/>
    </xf>
    <xf numFmtId="0" fontId="5" fillId="0" borderId="0" xfId="57" applyFont="1" applyBorder="1" applyAlignment="1">
      <alignment/>
      <protection/>
    </xf>
    <xf numFmtId="0" fontId="13" fillId="0" borderId="0" xfId="57" applyFont="1" applyBorder="1" applyAlignment="1">
      <alignment vertical="center"/>
      <protection/>
    </xf>
    <xf numFmtId="0" fontId="12" fillId="0" borderId="10" xfId="0" applyFont="1" applyBorder="1" applyAlignment="1" quotePrefix="1">
      <alignment wrapText="1"/>
    </xf>
    <xf numFmtId="0" fontId="8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0" xfId="57" applyFont="1" applyBorder="1" applyAlignme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Alignment="1">
      <alignment wrapText="1"/>
    </xf>
    <xf numFmtId="0" fontId="5" fillId="0" borderId="0" xfId="0" applyFont="1" applyBorder="1" applyAlignment="1">
      <alignment vertical="top"/>
    </xf>
    <xf numFmtId="206" fontId="5" fillId="0" borderId="0" xfId="0" applyNumberFormat="1" applyFont="1" applyAlignment="1">
      <alignment horizontal="right"/>
    </xf>
    <xf numFmtId="206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206" fontId="8" fillId="0" borderId="0" xfId="0" applyNumberFormat="1" applyFont="1" applyAlignment="1">
      <alignment horizontal="right"/>
    </xf>
    <xf numFmtId="206" fontId="5" fillId="0" borderId="0" xfId="0" applyNumberFormat="1" applyFont="1" applyBorder="1" applyAlignment="1">
      <alignment horizontal="right"/>
    </xf>
    <xf numFmtId="0" fontId="5" fillId="0" borderId="11" xfId="57" applyFont="1" applyBorder="1">
      <alignment/>
      <protection/>
    </xf>
    <xf numFmtId="0" fontId="5" fillId="0" borderId="0" xfId="0" applyFont="1" applyBorder="1" applyAlignment="1">
      <alignment horizontal="left" vertical="top" wrapText="1"/>
    </xf>
    <xf numFmtId="0" fontId="17" fillId="0" borderId="10" xfId="0" applyFont="1" applyBorder="1" applyAlignment="1" quotePrefix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 quotePrefix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10" xfId="0" applyFont="1" applyBorder="1" applyAlignment="1" quotePrefix="1">
      <alignment horizontal="center" wrapText="1"/>
    </xf>
    <xf numFmtId="0" fontId="18" fillId="0" borderId="10" xfId="0" applyFont="1" applyBorder="1" applyAlignment="1" quotePrefix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57" applyFont="1" applyBorder="1" applyAlignment="1" quotePrefix="1">
      <alignment horizontal="left"/>
      <protection/>
    </xf>
    <xf numFmtId="0" fontId="20" fillId="0" borderId="0" xfId="57" applyFont="1" applyBorder="1">
      <alignment/>
      <protection/>
    </xf>
    <xf numFmtId="0" fontId="19" fillId="0" borderId="0" xfId="57" applyFont="1" applyBorder="1" applyAlignment="1" quotePrefix="1">
      <alignment/>
      <protection/>
    </xf>
    <xf numFmtId="0" fontId="20" fillId="0" borderId="0" xfId="57" applyFont="1" applyBorder="1" applyAlignment="1">
      <alignment/>
      <protection/>
    </xf>
    <xf numFmtId="0" fontId="18" fillId="0" borderId="0" xfId="57" applyFont="1" applyBorder="1">
      <alignment/>
      <protection/>
    </xf>
    <xf numFmtId="0" fontId="21" fillId="0" borderId="0" xfId="57" applyFont="1" applyBorder="1" applyAlignment="1">
      <alignment horizontal="left"/>
      <protection/>
    </xf>
    <xf numFmtId="0" fontId="20" fillId="0" borderId="11" xfId="57" applyFont="1" applyBorder="1">
      <alignment/>
      <protection/>
    </xf>
    <xf numFmtId="0" fontId="21" fillId="0" borderId="0" xfId="57" applyFont="1" applyBorder="1" applyAlignment="1">
      <alignment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206" fontId="20" fillId="0" borderId="0" xfId="0" applyNumberFormat="1" applyFont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06" fontId="2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4" fillId="0" borderId="0" xfId="0" applyFont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49" fontId="17" fillId="0" borderId="0" xfId="53" applyNumberFormat="1" applyFont="1" applyBorder="1" applyAlignment="1" applyProtection="1">
      <alignment horizontal="center" vertical="top" wrapText="1"/>
      <protection locked="0"/>
    </xf>
    <xf numFmtId="206" fontId="7" fillId="0" borderId="12" xfId="0" applyNumberFormat="1" applyFont="1" applyBorder="1" applyAlignment="1">
      <alignment horizontal="center"/>
    </xf>
    <xf numFmtId="206" fontId="7" fillId="0" borderId="12" xfId="0" applyNumberFormat="1" applyFont="1" applyBorder="1" applyAlignment="1">
      <alignment horizontal="left"/>
    </xf>
    <xf numFmtId="206" fontId="7" fillId="0" borderId="0" xfId="0" applyNumberFormat="1" applyFont="1" applyBorder="1" applyAlignment="1">
      <alignment horizontal="center"/>
    </xf>
    <xf numFmtId="206" fontId="6" fillId="0" borderId="11" xfId="57" applyNumberFormat="1" applyFont="1" applyBorder="1" applyAlignment="1">
      <alignment horizontal="center" wrapText="1"/>
      <protection/>
    </xf>
    <xf numFmtId="0" fontId="6" fillId="0" borderId="11" xfId="57" applyFont="1" applyBorder="1" applyAlignment="1">
      <alignment horizontal="center" wrapText="1"/>
      <protection/>
    </xf>
    <xf numFmtId="206" fontId="66" fillId="0" borderId="11" xfId="0" applyNumberFormat="1" applyFont="1" applyBorder="1" applyAlignment="1">
      <alignment/>
    </xf>
    <xf numFmtId="206" fontId="5" fillId="0" borderId="11" xfId="0" applyNumberFormat="1" applyFont="1" applyBorder="1" applyAlignment="1">
      <alignment horizontal="right"/>
    </xf>
    <xf numFmtId="206" fontId="8" fillId="0" borderId="11" xfId="0" applyNumberFormat="1" applyFont="1" applyBorder="1" applyAlignment="1">
      <alignment horizontal="right"/>
    </xf>
    <xf numFmtId="206" fontId="66" fillId="0" borderId="0" xfId="0" applyNumberFormat="1" applyFont="1" applyBorder="1" applyAlignment="1">
      <alignment/>
    </xf>
    <xf numFmtId="206" fontId="8" fillId="0" borderId="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0" fontId="64" fillId="0" borderId="11" xfId="0" applyFont="1" applyBorder="1" applyAlignment="1">
      <alignment vertical="center" wrapText="1"/>
    </xf>
    <xf numFmtId="0" fontId="6" fillId="0" borderId="11" xfId="57" applyFont="1" applyBorder="1" applyAlignment="1">
      <alignment horizontal="left"/>
      <protection/>
    </xf>
    <xf numFmtId="0" fontId="8" fillId="0" borderId="11" xfId="57" applyFont="1" applyBorder="1">
      <alignment/>
      <protection/>
    </xf>
    <xf numFmtId="0" fontId="12" fillId="0" borderId="10" xfId="0" applyFont="1" applyBorder="1" applyAlignment="1">
      <alignment horizontal="center" vertical="top"/>
    </xf>
    <xf numFmtId="206" fontId="8" fillId="0" borderId="11" xfId="0" applyNumberFormat="1" applyFont="1" applyBorder="1" applyAlignment="1">
      <alignment horizontal="right"/>
    </xf>
    <xf numFmtId="211" fontId="22" fillId="0" borderId="0" xfId="58" applyNumberFormat="1" applyFont="1" applyFill="1" applyBorder="1" applyAlignment="1" applyProtection="1">
      <alignment vertical="top" wrapText="1"/>
      <protection/>
    </xf>
    <xf numFmtId="211" fontId="17" fillId="4" borderId="0" xfId="58" applyNumberFormat="1" applyFont="1" applyFill="1" applyBorder="1" applyAlignment="1" applyProtection="1" quotePrefix="1">
      <alignment horizontal="left" vertical="top" wrapText="1"/>
      <protection/>
    </xf>
    <xf numFmtId="211" fontId="17" fillId="0" borderId="0" xfId="58" applyNumberFormat="1" applyFont="1" applyFill="1" applyBorder="1" applyAlignment="1" applyProtection="1" quotePrefix="1">
      <alignment vertical="top" wrapText="1"/>
      <protection/>
    </xf>
    <xf numFmtId="0" fontId="18" fillId="0" borderId="11" xfId="57" applyFont="1" applyBorder="1">
      <alignment/>
      <protection/>
    </xf>
    <xf numFmtId="206" fontId="20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top"/>
    </xf>
    <xf numFmtId="212" fontId="17" fillId="4" borderId="11" xfId="55" applyNumberFormat="1" applyFont="1" applyFill="1" applyBorder="1" applyAlignment="1" applyProtection="1">
      <alignment horizontal="right" wrapText="1"/>
      <protection locked="0"/>
    </xf>
    <xf numFmtId="206" fontId="5" fillId="0" borderId="0" xfId="0" applyNumberFormat="1" applyFont="1" applyAlignment="1">
      <alignment horizontal="right"/>
    </xf>
    <xf numFmtId="0" fontId="12" fillId="0" borderId="0" xfId="0" applyFont="1" applyBorder="1" applyAlignment="1" quotePrefix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67" fillId="0" borderId="11" xfId="0" applyFont="1" applyBorder="1" applyAlignment="1">
      <alignment/>
    </xf>
    <xf numFmtId="0" fontId="9" fillId="0" borderId="11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206" fontId="22" fillId="0" borderId="0" xfId="0" applyNumberFormat="1" applyFont="1" applyAlignment="1">
      <alignment horizontal="right"/>
    </xf>
    <xf numFmtId="206" fontId="22" fillId="0" borderId="11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vertical="top"/>
    </xf>
    <xf numFmtId="206" fontId="17" fillId="0" borderId="0" xfId="0" applyNumberFormat="1" applyFont="1" applyAlignment="1">
      <alignment horizontal="right"/>
    </xf>
    <xf numFmtId="206" fontId="22" fillId="33" borderId="0" xfId="0" applyNumberFormat="1" applyFont="1" applyFill="1" applyAlignment="1">
      <alignment horizontal="right"/>
    </xf>
    <xf numFmtId="0" fontId="22" fillId="0" borderId="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206" fontId="17" fillId="0" borderId="11" xfId="0" applyNumberFormat="1" applyFont="1" applyBorder="1" applyAlignment="1">
      <alignment horizontal="right"/>
    </xf>
    <xf numFmtId="206" fontId="22" fillId="33" borderId="11" xfId="0" applyNumberFormat="1" applyFont="1" applyFill="1" applyBorder="1" applyAlignment="1">
      <alignment horizontal="right"/>
    </xf>
    <xf numFmtId="212" fontId="17" fillId="4" borderId="0" xfId="55" applyNumberFormat="1" applyFont="1" applyFill="1" applyBorder="1" applyAlignment="1" applyProtection="1">
      <alignment horizontal="right" wrapText="1"/>
      <protection locked="0"/>
    </xf>
    <xf numFmtId="206" fontId="22" fillId="0" borderId="0" xfId="0" applyNumberFormat="1" applyFont="1" applyBorder="1" applyAlignment="1">
      <alignment horizontal="right"/>
    </xf>
    <xf numFmtId="206" fontId="17" fillId="0" borderId="0" xfId="0" applyNumberFormat="1" applyFont="1" applyAlignment="1">
      <alignment horizontal="right"/>
    </xf>
    <xf numFmtId="206" fontId="22" fillId="0" borderId="0" xfId="0" applyNumberFormat="1" applyFont="1" applyAlignment="1">
      <alignment horizontal="right"/>
    </xf>
    <xf numFmtId="206" fontId="22" fillId="33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20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5" fillId="0" borderId="11" xfId="0" applyNumberFormat="1" applyFont="1" applyBorder="1" applyAlignment="1">
      <alignment horizontal="right"/>
    </xf>
    <xf numFmtId="211" fontId="17" fillId="4" borderId="11" xfId="55" applyNumberFormat="1" applyFont="1" applyFill="1" applyBorder="1" applyAlignment="1" applyProtection="1">
      <alignment horizontal="left" vertical="top" wrapText="1"/>
      <protection locked="0"/>
    </xf>
    <xf numFmtId="211" fontId="17" fillId="4" borderId="11" xfId="58" applyNumberFormat="1" applyFont="1" applyFill="1" applyBorder="1" applyAlignment="1" applyProtection="1" quotePrefix="1">
      <alignment vertical="top" wrapText="1"/>
      <protection/>
    </xf>
    <xf numFmtId="211" fontId="8" fillId="4" borderId="0" xfId="58" applyNumberFormat="1" applyFont="1" applyFill="1" applyBorder="1" applyAlignment="1" applyProtection="1" quotePrefix="1">
      <alignment horizontal="left" vertical="top" wrapText="1"/>
      <protection/>
    </xf>
    <xf numFmtId="211" fontId="8" fillId="4" borderId="11" xfId="58" applyNumberFormat="1" applyFont="1" applyFill="1" applyBorder="1" applyAlignment="1" applyProtection="1" quotePrefix="1">
      <alignment vertical="top" wrapText="1"/>
      <protection/>
    </xf>
    <xf numFmtId="206" fontId="18" fillId="0" borderId="0" xfId="0" applyNumberFormat="1" applyFont="1" applyBorder="1" applyAlignment="1">
      <alignment/>
    </xf>
    <xf numFmtId="206" fontId="18" fillId="0" borderId="11" xfId="0" applyNumberFormat="1" applyFont="1" applyBorder="1" applyAlignment="1">
      <alignment/>
    </xf>
    <xf numFmtId="206" fontId="17" fillId="0" borderId="0" xfId="0" applyNumberFormat="1" applyFont="1" applyBorder="1" applyAlignment="1">
      <alignment horizontal="right"/>
    </xf>
    <xf numFmtId="206" fontId="8" fillId="0" borderId="0" xfId="0" applyNumberFormat="1" applyFont="1" applyBorder="1" applyAlignment="1">
      <alignment/>
    </xf>
    <xf numFmtId="212" fontId="5" fillId="0" borderId="0" xfId="0" applyNumberFormat="1" applyFont="1" applyAlignment="1">
      <alignment/>
    </xf>
    <xf numFmtId="212" fontId="5" fillId="0" borderId="0" xfId="0" applyNumberFormat="1" applyFont="1" applyAlignment="1">
      <alignment/>
    </xf>
    <xf numFmtId="0" fontId="13" fillId="0" borderId="11" xfId="57" applyFont="1" applyBorder="1" applyAlignment="1">
      <alignment horizontal="left" vertical="center"/>
      <protection/>
    </xf>
    <xf numFmtId="0" fontId="13" fillId="0" borderId="11" xfId="57" applyFont="1" applyBorder="1" applyAlignment="1">
      <alignment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0" xfId="57" applyFont="1" applyFill="1" applyBorder="1">
      <alignment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8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top"/>
    </xf>
    <xf numFmtId="212" fontId="17" fillId="4" borderId="11" xfId="55" applyNumberFormat="1" applyFont="1" applyFill="1" applyBorder="1" applyAlignment="1" applyProtection="1">
      <alignment horizontal="left" wrapText="1"/>
      <protection locked="0"/>
    </xf>
    <xf numFmtId="206" fontId="22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center" vertical="top" wrapText="1"/>
    </xf>
    <xf numFmtId="49" fontId="8" fillId="0" borderId="0" xfId="53" applyNumberFormat="1" applyFont="1" applyBorder="1" applyAlignment="1" applyProtection="1">
      <alignment horizontal="center" vertical="top"/>
      <protection locked="0"/>
    </xf>
    <xf numFmtId="49" fontId="8" fillId="0" borderId="0" xfId="53" applyNumberFormat="1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top"/>
    </xf>
    <xf numFmtId="0" fontId="64" fillId="0" borderId="14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 quotePrefix="1">
      <alignment horizontal="center"/>
    </xf>
    <xf numFmtId="0" fontId="10" fillId="0" borderId="13" xfId="0" applyFont="1" applyBorder="1" applyAlignment="1" quotePrefix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right" vertical="top"/>
    </xf>
    <xf numFmtId="0" fontId="5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5" fillId="0" borderId="11" xfId="0" applyFont="1" applyFill="1" applyBorder="1" applyAlignment="1">
      <alignment vertical="top"/>
    </xf>
    <xf numFmtId="0" fontId="22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6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2" fillId="0" borderId="14" xfId="55" applyFont="1" applyFill="1" applyBorder="1" applyAlignment="1">
      <alignment horizontal="center" vertical="top"/>
      <protection/>
    </xf>
    <xf numFmtId="0" fontId="5" fillId="0" borderId="14" xfId="0" applyFont="1" applyBorder="1" applyAlignment="1">
      <alignment horizontal="center" wrapText="1"/>
    </xf>
    <xf numFmtId="0" fontId="10" fillId="0" borderId="13" xfId="0" applyFont="1" applyFill="1" applyBorder="1" applyAlignment="1" quotePrefix="1">
      <alignment horizontal="center" wrapText="1"/>
    </xf>
    <xf numFmtId="0" fontId="22" fillId="4" borderId="11" xfId="55" applyNumberFormat="1" applyFont="1" applyFill="1" applyBorder="1" applyAlignment="1" applyProtection="1">
      <alignment horizontal="right" wrapText="1"/>
      <protection locked="0"/>
    </xf>
    <xf numFmtId="211" fontId="17" fillId="4" borderId="0" xfId="55" applyNumberFormat="1" applyFont="1" applyFill="1" applyBorder="1" applyAlignment="1" applyProtection="1">
      <alignment horizontal="left" vertical="top" wrapText="1"/>
      <protection locked="0"/>
    </xf>
    <xf numFmtId="214" fontId="64" fillId="0" borderId="0" xfId="0" applyNumberFormat="1" applyFont="1" applyBorder="1" applyAlignment="1">
      <alignment/>
    </xf>
    <xf numFmtId="214" fontId="64" fillId="0" borderId="11" xfId="0" applyNumberFormat="1" applyFont="1" applyBorder="1" applyAlignment="1">
      <alignment/>
    </xf>
    <xf numFmtId="214" fontId="64" fillId="0" borderId="0" xfId="0" applyNumberFormat="1" applyFont="1" applyBorder="1" applyAlignment="1">
      <alignment wrapText="1"/>
    </xf>
    <xf numFmtId="214" fontId="64" fillId="0" borderId="0" xfId="0" applyNumberFormat="1" applyFont="1" applyFill="1" applyBorder="1" applyAlignment="1">
      <alignment wrapText="1"/>
    </xf>
    <xf numFmtId="214" fontId="5" fillId="0" borderId="0" xfId="0" applyNumberFormat="1" applyFont="1" applyAlignment="1">
      <alignment/>
    </xf>
    <xf numFmtId="214" fontId="65" fillId="0" borderId="11" xfId="0" applyNumberFormat="1" applyFont="1" applyFill="1" applyBorder="1" applyAlignment="1">
      <alignment wrapText="1"/>
    </xf>
    <xf numFmtId="214" fontId="64" fillId="0" borderId="11" xfId="0" applyNumberFormat="1" applyFont="1" applyBorder="1" applyAlignment="1">
      <alignment wrapText="1"/>
    </xf>
    <xf numFmtId="0" fontId="5" fillId="0" borderId="14" xfId="0" applyFont="1" applyBorder="1" applyAlignment="1">
      <alignment horizontal="right" vertical="top"/>
    </xf>
    <xf numFmtId="214" fontId="64" fillId="0" borderId="0" xfId="0" applyNumberFormat="1" applyFont="1" applyFill="1" applyBorder="1" applyAlignment="1">
      <alignment vertical="center" wrapText="1"/>
    </xf>
    <xf numFmtId="214" fontId="5" fillId="0" borderId="0" xfId="0" applyNumberFormat="1" applyFont="1" applyAlignment="1">
      <alignment/>
    </xf>
    <xf numFmtId="214" fontId="65" fillId="0" borderId="0" xfId="0" applyNumberFormat="1" applyFont="1" applyAlignment="1">
      <alignment/>
    </xf>
    <xf numFmtId="214" fontId="64" fillId="0" borderId="0" xfId="0" applyNumberFormat="1" applyFont="1" applyAlignment="1">
      <alignment/>
    </xf>
    <xf numFmtId="214" fontId="5" fillId="0" borderId="0" xfId="0" applyNumberFormat="1" applyFont="1" applyAlignment="1">
      <alignment horizontal="right"/>
    </xf>
    <xf numFmtId="214" fontId="8" fillId="0" borderId="0" xfId="0" applyNumberFormat="1" applyFont="1" applyAlignment="1">
      <alignment horizontal="right"/>
    </xf>
    <xf numFmtId="214" fontId="65" fillId="0" borderId="11" xfId="0" applyNumberFormat="1" applyFont="1" applyBorder="1" applyAlignment="1">
      <alignment/>
    </xf>
    <xf numFmtId="214" fontId="64" fillId="0" borderId="11" xfId="0" applyNumberFormat="1" applyFont="1" applyBorder="1" applyAlignment="1">
      <alignment/>
    </xf>
    <xf numFmtId="214" fontId="5" fillId="0" borderId="11" xfId="0" applyNumberFormat="1" applyFont="1" applyBorder="1" applyAlignment="1">
      <alignment horizontal="right"/>
    </xf>
    <xf numFmtId="214" fontId="8" fillId="0" borderId="11" xfId="0" applyNumberFormat="1" applyFont="1" applyBorder="1" applyAlignment="1">
      <alignment horizontal="right"/>
    </xf>
    <xf numFmtId="214" fontId="5" fillId="0" borderId="0" xfId="0" applyNumberFormat="1" applyFont="1" applyBorder="1" applyAlignment="1">
      <alignment/>
    </xf>
    <xf numFmtId="214" fontId="8" fillId="0" borderId="11" xfId="0" applyNumberFormat="1" applyFont="1" applyBorder="1" applyAlignment="1">
      <alignment/>
    </xf>
    <xf numFmtId="214" fontId="17" fillId="0" borderId="0" xfId="0" applyNumberFormat="1" applyFont="1" applyFill="1" applyAlignment="1">
      <alignment horizontal="right"/>
    </xf>
    <xf numFmtId="214" fontId="22" fillId="0" borderId="0" xfId="0" applyNumberFormat="1" applyFont="1" applyAlignment="1">
      <alignment horizontal="right"/>
    </xf>
    <xf numFmtId="214" fontId="22" fillId="33" borderId="0" xfId="0" applyNumberFormat="1" applyFont="1" applyFill="1" applyAlignment="1">
      <alignment horizontal="right"/>
    </xf>
    <xf numFmtId="214" fontId="17" fillId="0" borderId="11" xfId="0" applyNumberFormat="1" applyFont="1" applyFill="1" applyBorder="1" applyAlignment="1">
      <alignment horizontal="right"/>
    </xf>
    <xf numFmtId="214" fontId="22" fillId="0" borderId="11" xfId="0" applyNumberFormat="1" applyFont="1" applyBorder="1" applyAlignment="1">
      <alignment horizontal="right"/>
    </xf>
    <xf numFmtId="214" fontId="22" fillId="33" borderId="11" xfId="0" applyNumberFormat="1" applyFont="1" applyFill="1" applyBorder="1" applyAlignment="1">
      <alignment horizontal="right"/>
    </xf>
    <xf numFmtId="214" fontId="17" fillId="0" borderId="0" xfId="0" applyNumberFormat="1" applyFont="1" applyBorder="1" applyAlignment="1">
      <alignment/>
    </xf>
    <xf numFmtId="214" fontId="22" fillId="0" borderId="0" xfId="0" applyNumberFormat="1" applyFont="1" applyBorder="1" applyAlignment="1">
      <alignment horizontal="right"/>
    </xf>
    <xf numFmtId="214" fontId="22" fillId="0" borderId="0" xfId="0" applyNumberFormat="1" applyFont="1" applyFill="1" applyAlignment="1">
      <alignment horizontal="right"/>
    </xf>
    <xf numFmtId="214" fontId="17" fillId="0" borderId="0" xfId="0" applyNumberFormat="1" applyFont="1" applyFill="1" applyBorder="1" applyAlignment="1">
      <alignment/>
    </xf>
    <xf numFmtId="214" fontId="17" fillId="4" borderId="11" xfId="55" applyNumberFormat="1" applyFont="1" applyFill="1" applyBorder="1" applyAlignment="1" applyProtection="1">
      <alignment horizontal="right" vertical="top" wrapText="1"/>
      <protection locked="0"/>
    </xf>
    <xf numFmtId="214" fontId="17" fillId="4" borderId="11" xfId="55" applyNumberFormat="1" applyFont="1" applyFill="1" applyBorder="1" applyAlignment="1" applyProtection="1">
      <alignment horizontal="right" wrapText="1"/>
      <protection locked="0"/>
    </xf>
    <xf numFmtId="214" fontId="17" fillId="0" borderId="0" xfId="0" applyNumberFormat="1" applyFont="1" applyAlignment="1">
      <alignment horizontal="right"/>
    </xf>
    <xf numFmtId="214" fontId="22" fillId="34" borderId="0" xfId="0" applyNumberFormat="1" applyFont="1" applyFill="1" applyAlignment="1">
      <alignment horizontal="right"/>
    </xf>
    <xf numFmtId="214" fontId="22" fillId="34" borderId="0" xfId="0" applyNumberFormat="1" applyFont="1" applyFill="1" applyAlignment="1">
      <alignment horizontal="right"/>
    </xf>
    <xf numFmtId="214" fontId="17" fillId="0" borderId="11" xfId="0" applyNumberFormat="1" applyFont="1" applyBorder="1" applyAlignment="1">
      <alignment horizontal="right"/>
    </xf>
    <xf numFmtId="214" fontId="22" fillId="34" borderId="11" xfId="0" applyNumberFormat="1" applyFont="1" applyFill="1" applyBorder="1" applyAlignment="1">
      <alignment horizontal="right"/>
    </xf>
    <xf numFmtId="214" fontId="22" fillId="34" borderId="11" xfId="0" applyNumberFormat="1" applyFont="1" applyFill="1" applyBorder="1" applyAlignment="1">
      <alignment horizontal="right"/>
    </xf>
    <xf numFmtId="214" fontId="17" fillId="0" borderId="0" xfId="0" applyNumberFormat="1" applyFont="1" applyBorder="1" applyAlignment="1">
      <alignment horizontal="right"/>
    </xf>
    <xf numFmtId="214" fontId="22" fillId="0" borderId="0" xfId="0" applyNumberFormat="1" applyFont="1" applyBorder="1" applyAlignment="1">
      <alignment horizontal="right"/>
    </xf>
    <xf numFmtId="214" fontId="17" fillId="4" borderId="11" xfId="58" applyNumberFormat="1" applyFont="1" applyFill="1" applyBorder="1" applyAlignment="1" applyProtection="1" quotePrefix="1">
      <alignment horizontal="right" vertical="top" wrapText="1"/>
      <protection/>
    </xf>
    <xf numFmtId="214" fontId="5" fillId="0" borderId="0" xfId="0" applyNumberFormat="1" applyFont="1" applyAlignment="1">
      <alignment horizontal="right"/>
    </xf>
    <xf numFmtId="214" fontId="17" fillId="4" borderId="0" xfId="55" applyNumberFormat="1" applyFont="1" applyFill="1" applyBorder="1" applyAlignment="1" applyProtection="1">
      <alignment horizontal="right" wrapText="1"/>
      <protection locked="0"/>
    </xf>
    <xf numFmtId="214" fontId="66" fillId="0" borderId="0" xfId="0" applyNumberFormat="1" applyFont="1" applyBorder="1" applyAlignment="1">
      <alignment/>
    </xf>
    <xf numFmtId="214" fontId="22" fillId="0" borderId="0" xfId="0" applyNumberFormat="1" applyFont="1" applyAlignment="1">
      <alignment/>
    </xf>
    <xf numFmtId="214" fontId="17" fillId="4" borderId="0" xfId="55" applyNumberFormat="1" applyFont="1" applyFill="1" applyBorder="1" applyAlignment="1" applyProtection="1">
      <alignment horizontal="right" wrapText="1"/>
      <protection locked="0"/>
    </xf>
    <xf numFmtId="214" fontId="17" fillId="4" borderId="11" xfId="55" applyNumberFormat="1" applyFont="1" applyFill="1" applyBorder="1" applyAlignment="1" applyProtection="1">
      <alignment horizontal="right" wrapText="1"/>
      <protection locked="0"/>
    </xf>
    <xf numFmtId="214" fontId="5" fillId="0" borderId="11" xfId="0" applyNumberFormat="1" applyFont="1" applyBorder="1" applyAlignment="1">
      <alignment horizontal="right"/>
    </xf>
    <xf numFmtId="214" fontId="17" fillId="4" borderId="0" xfId="55" applyNumberFormat="1" applyFont="1" applyFill="1" applyBorder="1" applyAlignment="1" applyProtection="1">
      <alignment horizontal="right" vertical="top" wrapText="1"/>
      <protection locked="0"/>
    </xf>
    <xf numFmtId="214" fontId="22" fillId="0" borderId="0" xfId="0" applyNumberFormat="1" applyFont="1" applyAlignment="1">
      <alignment horizontal="right"/>
    </xf>
    <xf numFmtId="214" fontId="17" fillId="4" borderId="0" xfId="58" applyNumberFormat="1" applyFont="1" applyFill="1" applyBorder="1" applyAlignment="1" applyProtection="1" quotePrefix="1">
      <alignment horizontal="right" vertical="top" wrapText="1"/>
      <protection/>
    </xf>
    <xf numFmtId="214" fontId="8" fillId="0" borderId="0" xfId="0" applyNumberFormat="1" applyFont="1" applyFill="1" applyBorder="1" applyAlignment="1">
      <alignment/>
    </xf>
    <xf numFmtId="214" fontId="22" fillId="0" borderId="0" xfId="55" applyNumberFormat="1" applyFont="1" applyFill="1" applyBorder="1" applyAlignment="1" applyProtection="1">
      <alignment horizontal="right" wrapText="1"/>
      <protection locked="0"/>
    </xf>
    <xf numFmtId="214" fontId="5" fillId="0" borderId="0" xfId="0" applyNumberFormat="1" applyFont="1" applyFill="1" applyAlignment="1">
      <alignment horizontal="right"/>
    </xf>
    <xf numFmtId="214" fontId="22" fillId="0" borderId="11" xfId="0" applyNumberFormat="1" applyFont="1" applyBorder="1" applyAlignment="1">
      <alignment horizontal="right"/>
    </xf>
    <xf numFmtId="214" fontId="66" fillId="0" borderId="11" xfId="0" applyNumberFormat="1" applyFont="1" applyBorder="1" applyAlignment="1">
      <alignment/>
    </xf>
    <xf numFmtId="214" fontId="22" fillId="0" borderId="0" xfId="58" applyNumberFormat="1" applyFont="1" applyFill="1" applyBorder="1" applyAlignment="1" applyProtection="1" quotePrefix="1">
      <alignment horizontal="right" wrapText="1"/>
      <protection/>
    </xf>
    <xf numFmtId="214" fontId="22" fillId="0" borderId="0" xfId="58" applyNumberFormat="1" applyFont="1" applyFill="1" applyBorder="1" applyAlignment="1" applyProtection="1" quotePrefix="1">
      <alignment horizontal="right" wrapText="1"/>
      <protection/>
    </xf>
    <xf numFmtId="214" fontId="22" fillId="0" borderId="0" xfId="0" applyNumberFormat="1" applyFont="1" applyBorder="1" applyAlignment="1">
      <alignment vertical="top"/>
    </xf>
    <xf numFmtId="214" fontId="22" fillId="0" borderId="0" xfId="0" applyNumberFormat="1" applyFont="1" applyFill="1" applyAlignment="1">
      <alignment horizontal="right"/>
    </xf>
    <xf numFmtId="214" fontId="8" fillId="0" borderId="11" xfId="0" applyNumberFormat="1" applyFont="1" applyBorder="1" applyAlignment="1">
      <alignment/>
    </xf>
    <xf numFmtId="206" fontId="7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6" xfId="56"/>
    <cellStyle name="Обычный_R_iop34_96" xfId="57"/>
    <cellStyle name="Обычный_МОБ 95 (220) ок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view="pageBreakPreview" zoomScaleSheetLayoutView="100" zoomScalePageLayoutView="0" workbookViewId="0" topLeftCell="A1">
      <pane xSplit="3" ySplit="5" topLeftCell="AZ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F30" sqref="BF30"/>
    </sheetView>
  </sheetViews>
  <sheetFormatPr defaultColWidth="9.00390625" defaultRowHeight="12.75"/>
  <cols>
    <col min="1" max="1" width="3.625" style="4" customWidth="1"/>
    <col min="2" max="2" width="4.00390625" style="2" customWidth="1"/>
    <col min="3" max="3" width="36.75390625" style="2" customWidth="1"/>
    <col min="4" max="4" width="10.125" style="2" customWidth="1"/>
    <col min="5" max="5" width="7.25390625" style="2" customWidth="1"/>
    <col min="6" max="6" width="8.375" style="2" customWidth="1"/>
    <col min="7" max="7" width="8.625" style="2" customWidth="1"/>
    <col min="8" max="8" width="8.00390625" style="2" customWidth="1"/>
    <col min="9" max="9" width="11.625" style="2" customWidth="1"/>
    <col min="10" max="10" width="11.75390625" style="2" customWidth="1"/>
    <col min="11" max="11" width="12.625" style="2" customWidth="1"/>
    <col min="12" max="12" width="12.375" style="2" customWidth="1"/>
    <col min="13" max="13" width="11.875" style="2" customWidth="1"/>
    <col min="14" max="14" width="9.625" style="2" customWidth="1"/>
    <col min="15" max="15" width="11.00390625" style="2" customWidth="1"/>
    <col min="16" max="16" width="3.625" style="2" customWidth="1"/>
    <col min="17" max="17" width="4.00390625" style="2" customWidth="1"/>
    <col min="18" max="18" width="36.75390625" style="2" customWidth="1"/>
    <col min="19" max="19" width="11.00390625" style="2" customWidth="1"/>
    <col min="20" max="20" width="12.25390625" style="2" customWidth="1"/>
    <col min="21" max="21" width="7.75390625" style="2" customWidth="1"/>
    <col min="22" max="22" width="11.125" style="2" customWidth="1"/>
    <col min="23" max="23" width="13.125" style="2" customWidth="1"/>
    <col min="24" max="24" width="8.00390625" style="2" customWidth="1"/>
    <col min="25" max="25" width="10.75390625" style="2" customWidth="1"/>
    <col min="26" max="26" width="9.00390625" style="2" customWidth="1"/>
    <col min="27" max="27" width="9.25390625" style="2" customWidth="1"/>
    <col min="28" max="28" width="11.375" style="2" customWidth="1"/>
    <col min="29" max="29" width="9.00390625" style="2" customWidth="1"/>
    <col min="30" max="30" width="10.25390625" style="2" customWidth="1"/>
    <col min="31" max="31" width="3.625" style="2" customWidth="1"/>
    <col min="32" max="32" width="4.00390625" style="2" customWidth="1"/>
    <col min="33" max="33" width="36.75390625" style="2" customWidth="1"/>
    <col min="34" max="34" width="7.25390625" style="2" customWidth="1"/>
    <col min="35" max="35" width="12.875" style="2" customWidth="1"/>
    <col min="36" max="36" width="8.25390625" style="2" customWidth="1"/>
    <col min="37" max="37" width="9.25390625" style="2" customWidth="1"/>
    <col min="38" max="38" width="12.00390625" style="2" customWidth="1"/>
    <col min="39" max="39" width="8.875" style="2" customWidth="1"/>
    <col min="40" max="40" width="9.00390625" style="2" customWidth="1"/>
    <col min="41" max="41" width="9.375" style="2" customWidth="1"/>
    <col min="42" max="42" width="10.00390625" style="2" customWidth="1"/>
    <col min="43" max="43" width="8.75390625" style="2" customWidth="1"/>
    <col min="44" max="45" width="7.00390625" style="2" customWidth="1"/>
    <col min="46" max="46" width="7.25390625" style="2" customWidth="1"/>
    <col min="47" max="47" width="7.625" style="2" customWidth="1"/>
    <col min="48" max="48" width="3.625" style="2" customWidth="1"/>
    <col min="49" max="49" width="4.00390625" style="2" customWidth="1"/>
    <col min="50" max="50" width="36.75390625" style="2" customWidth="1"/>
    <col min="51" max="51" width="9.375" style="3" customWidth="1"/>
    <col min="52" max="52" width="7.75390625" style="3" customWidth="1"/>
    <col min="53" max="53" width="8.75390625" style="3" customWidth="1"/>
    <col min="54" max="54" width="13.00390625" style="3" customWidth="1"/>
    <col min="55" max="55" width="13.25390625" style="3" customWidth="1"/>
    <col min="56" max="56" width="7.875" style="3" customWidth="1"/>
    <col min="57" max="57" width="6.375" style="3" customWidth="1"/>
    <col min="58" max="58" width="6.75390625" style="3" customWidth="1"/>
    <col min="59" max="59" width="10.375" style="3" customWidth="1"/>
    <col min="60" max="60" width="7.75390625" style="3" customWidth="1"/>
    <col min="61" max="61" width="8.875" style="3" customWidth="1"/>
    <col min="62" max="62" width="5.875" style="3" customWidth="1"/>
    <col min="63" max="63" width="8.25390625" style="3" customWidth="1"/>
    <col min="64" max="64" width="11.25390625" style="3" customWidth="1"/>
    <col min="65" max="16384" width="9.125" style="4" customWidth="1"/>
  </cols>
  <sheetData>
    <row r="1" spans="2:64" s="22" customFormat="1" ht="18" customHeight="1">
      <c r="B1" s="14" t="s">
        <v>70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6"/>
      <c r="AZ1" s="17"/>
      <c r="BA1" s="17"/>
      <c r="BB1" s="17"/>
      <c r="BC1" s="17"/>
      <c r="BD1" s="17"/>
      <c r="BE1" s="17"/>
      <c r="BF1" s="17"/>
      <c r="BG1" s="20"/>
      <c r="BH1" s="21"/>
      <c r="BI1" s="21"/>
      <c r="BJ1" s="21"/>
      <c r="BK1" s="21"/>
      <c r="BL1" s="21"/>
    </row>
    <row r="2" spans="2:64" s="22" customFormat="1" ht="15.75">
      <c r="B2" s="18"/>
      <c r="C2" s="19" t="s">
        <v>71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6"/>
      <c r="AZ2" s="17"/>
      <c r="BA2" s="17"/>
      <c r="BB2" s="17"/>
      <c r="BC2" s="17"/>
      <c r="BD2" s="17"/>
      <c r="BE2" s="17"/>
      <c r="BF2" s="17"/>
      <c r="BG2" s="20"/>
      <c r="BH2" s="21"/>
      <c r="BI2" s="21"/>
      <c r="BJ2" s="21"/>
      <c r="BK2" s="21"/>
      <c r="BL2" s="21"/>
    </row>
    <row r="3" spans="1:64" s="23" customFormat="1" ht="12.75" thickBot="1">
      <c r="A3" s="183"/>
      <c r="C3" s="24" t="s">
        <v>19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4"/>
      <c r="BJ3" s="123"/>
      <c r="BK3" s="123"/>
      <c r="BL3" s="123"/>
    </row>
    <row r="4" spans="2:64" s="49" customFormat="1" ht="12.75" customHeight="1">
      <c r="B4" s="34"/>
      <c r="C4" s="295" t="s">
        <v>259</v>
      </c>
      <c r="D4" s="30" t="s">
        <v>115</v>
      </c>
      <c r="E4" s="30" t="s">
        <v>114</v>
      </c>
      <c r="F4" s="30" t="s">
        <v>227</v>
      </c>
      <c r="G4" s="30" t="s">
        <v>209</v>
      </c>
      <c r="H4" s="30" t="s">
        <v>208</v>
      </c>
      <c r="I4" s="30" t="s">
        <v>109</v>
      </c>
      <c r="J4" s="30" t="s">
        <v>107</v>
      </c>
      <c r="K4" s="30" t="s">
        <v>109</v>
      </c>
      <c r="L4" s="30" t="s">
        <v>107</v>
      </c>
      <c r="M4" s="55" t="s">
        <v>109</v>
      </c>
      <c r="N4" s="30" t="s">
        <v>186</v>
      </c>
      <c r="O4" s="30" t="s">
        <v>107</v>
      </c>
      <c r="P4" s="30"/>
      <c r="Q4" s="34"/>
      <c r="R4" s="295" t="s">
        <v>261</v>
      </c>
      <c r="S4" s="30" t="s">
        <v>109</v>
      </c>
      <c r="T4" s="30" t="s">
        <v>107</v>
      </c>
      <c r="U4" s="30" t="s">
        <v>105</v>
      </c>
      <c r="V4" s="30" t="s">
        <v>104</v>
      </c>
      <c r="W4" s="30" t="s">
        <v>103</v>
      </c>
      <c r="X4" s="55" t="s">
        <v>189</v>
      </c>
      <c r="Y4" s="55" t="s">
        <v>99</v>
      </c>
      <c r="Z4" s="30" t="s">
        <v>98</v>
      </c>
      <c r="AA4" s="30" t="s">
        <v>97</v>
      </c>
      <c r="AB4" s="30" t="s">
        <v>100</v>
      </c>
      <c r="AC4" s="30" t="s">
        <v>185</v>
      </c>
      <c r="AD4" s="30" t="s">
        <v>191</v>
      </c>
      <c r="AE4" s="30"/>
      <c r="AG4" s="295" t="s">
        <v>261</v>
      </c>
      <c r="AH4" s="30" t="s">
        <v>54</v>
      </c>
      <c r="AI4" s="30" t="s">
        <v>211</v>
      </c>
      <c r="AJ4" s="55" t="s">
        <v>194</v>
      </c>
      <c r="AK4" s="30" t="s">
        <v>91</v>
      </c>
      <c r="AL4" s="30" t="s">
        <v>211</v>
      </c>
      <c r="AM4" s="54" t="s">
        <v>90</v>
      </c>
      <c r="AN4" s="30" t="s">
        <v>89</v>
      </c>
      <c r="AO4" s="30" t="s">
        <v>196</v>
      </c>
      <c r="AP4" s="30" t="s">
        <v>202</v>
      </c>
      <c r="AQ4" s="56" t="s">
        <v>238</v>
      </c>
      <c r="AR4" s="146" t="s">
        <v>82</v>
      </c>
      <c r="AS4" s="146" t="s">
        <v>197</v>
      </c>
      <c r="AT4" s="146" t="s">
        <v>256</v>
      </c>
      <c r="AU4" s="147" t="s">
        <v>80</v>
      </c>
      <c r="AV4" s="147"/>
      <c r="AW4" s="147"/>
      <c r="AX4" s="295" t="s">
        <v>261</v>
      </c>
      <c r="AY4" s="197" t="s">
        <v>66</v>
      </c>
      <c r="AZ4" s="198" t="s">
        <v>9</v>
      </c>
      <c r="BA4" s="199" t="s">
        <v>243</v>
      </c>
      <c r="BB4" s="199" t="s">
        <v>67</v>
      </c>
      <c r="BC4" s="120" t="s">
        <v>26</v>
      </c>
      <c r="BD4" s="121" t="s">
        <v>25</v>
      </c>
      <c r="BE4" s="120"/>
      <c r="BF4" s="122"/>
      <c r="BG4" s="294" t="s">
        <v>69</v>
      </c>
      <c r="BH4" s="294"/>
      <c r="BI4" s="294"/>
      <c r="BJ4" s="294"/>
      <c r="BK4" s="199" t="s">
        <v>212</v>
      </c>
      <c r="BL4" s="119" t="s">
        <v>68</v>
      </c>
    </row>
    <row r="5" spans="1:64" s="50" customFormat="1" ht="129" customHeight="1" thickBot="1">
      <c r="A5" s="35"/>
      <c r="B5" s="35"/>
      <c r="C5" s="296"/>
      <c r="D5" s="43" t="s">
        <v>263</v>
      </c>
      <c r="E5" s="43" t="s">
        <v>246</v>
      </c>
      <c r="F5" s="43" t="s">
        <v>247</v>
      </c>
      <c r="G5" s="43" t="s">
        <v>210</v>
      </c>
      <c r="H5" s="43" t="s">
        <v>265</v>
      </c>
      <c r="I5" s="43" t="s">
        <v>206</v>
      </c>
      <c r="J5" s="43" t="s">
        <v>112</v>
      </c>
      <c r="K5" s="43" t="s">
        <v>111</v>
      </c>
      <c r="L5" s="43" t="s">
        <v>207</v>
      </c>
      <c r="M5" s="43" t="s">
        <v>267</v>
      </c>
      <c r="N5" s="43" t="s">
        <v>268</v>
      </c>
      <c r="O5" s="43" t="s">
        <v>187</v>
      </c>
      <c r="P5" s="43"/>
      <c r="Q5" s="35"/>
      <c r="R5" s="296"/>
      <c r="S5" s="43" t="s">
        <v>108</v>
      </c>
      <c r="T5" s="43" t="s">
        <v>106</v>
      </c>
      <c r="U5" s="43" t="s">
        <v>248</v>
      </c>
      <c r="V5" s="43" t="s">
        <v>233</v>
      </c>
      <c r="W5" s="43" t="s">
        <v>102</v>
      </c>
      <c r="X5" s="43" t="s">
        <v>190</v>
      </c>
      <c r="Y5" s="43" t="s">
        <v>193</v>
      </c>
      <c r="Z5" s="43" t="s">
        <v>192</v>
      </c>
      <c r="AA5" s="43" t="s">
        <v>192</v>
      </c>
      <c r="AB5" s="43" t="s">
        <v>101</v>
      </c>
      <c r="AC5" s="43" t="s">
        <v>269</v>
      </c>
      <c r="AD5" s="43" t="s">
        <v>270</v>
      </c>
      <c r="AE5" s="43"/>
      <c r="AF5" s="48"/>
      <c r="AG5" s="296"/>
      <c r="AH5" s="42"/>
      <c r="AI5" s="43" t="s">
        <v>271</v>
      </c>
      <c r="AJ5" s="43" t="s">
        <v>195</v>
      </c>
      <c r="AK5" s="43" t="s">
        <v>200</v>
      </c>
      <c r="AL5" s="43" t="s">
        <v>249</v>
      </c>
      <c r="AM5" s="43" t="s">
        <v>273</v>
      </c>
      <c r="AN5" s="43" t="s">
        <v>272</v>
      </c>
      <c r="AO5" s="43" t="s">
        <v>201</v>
      </c>
      <c r="AP5" s="43" t="s">
        <v>274</v>
      </c>
      <c r="AQ5" s="43" t="s">
        <v>239</v>
      </c>
      <c r="AR5" s="43" t="s">
        <v>198</v>
      </c>
      <c r="AS5" s="43" t="s">
        <v>199</v>
      </c>
      <c r="AT5" s="43" t="s">
        <v>257</v>
      </c>
      <c r="AU5" s="43" t="s">
        <v>203</v>
      </c>
      <c r="AV5" s="43"/>
      <c r="AW5" s="43"/>
      <c r="AX5" s="296"/>
      <c r="AY5" s="36" t="s">
        <v>275</v>
      </c>
      <c r="AZ5" s="36"/>
      <c r="BA5" s="36" t="s">
        <v>244</v>
      </c>
      <c r="BB5" s="36" t="s">
        <v>162</v>
      </c>
      <c r="BC5" s="36" t="s">
        <v>1</v>
      </c>
      <c r="BD5" s="36" t="s">
        <v>2</v>
      </c>
      <c r="BE5" s="36" t="s">
        <v>245</v>
      </c>
      <c r="BF5" s="36" t="s">
        <v>300</v>
      </c>
      <c r="BG5" s="36" t="s">
        <v>205</v>
      </c>
      <c r="BH5" s="36" t="s">
        <v>3</v>
      </c>
      <c r="BI5" s="36" t="s">
        <v>204</v>
      </c>
      <c r="BJ5" s="36" t="s">
        <v>299</v>
      </c>
      <c r="BK5" s="36" t="s">
        <v>213</v>
      </c>
      <c r="BL5" s="36" t="s">
        <v>163</v>
      </c>
    </row>
    <row r="6" spans="1:64" s="50" customFormat="1" ht="12.75" customHeight="1">
      <c r="A6" s="219"/>
      <c r="B6" s="201" t="s">
        <v>145</v>
      </c>
      <c r="C6" s="202"/>
      <c r="D6" s="192">
        <v>1</v>
      </c>
      <c r="E6" s="192">
        <v>4</v>
      </c>
      <c r="F6" s="192">
        <v>5</v>
      </c>
      <c r="G6" s="192">
        <v>6</v>
      </c>
      <c r="H6" s="192">
        <v>7</v>
      </c>
      <c r="I6" s="192">
        <v>10</v>
      </c>
      <c r="J6" s="192">
        <v>11</v>
      </c>
      <c r="K6" s="192">
        <v>12</v>
      </c>
      <c r="L6" s="192">
        <v>13</v>
      </c>
      <c r="M6" s="192">
        <v>14</v>
      </c>
      <c r="N6" s="192">
        <v>17</v>
      </c>
      <c r="O6" s="192">
        <v>18</v>
      </c>
      <c r="P6" s="200"/>
      <c r="Q6" s="201" t="s">
        <v>145</v>
      </c>
      <c r="R6" s="202"/>
      <c r="S6" s="192">
        <v>19</v>
      </c>
      <c r="T6" s="192">
        <v>20</v>
      </c>
      <c r="U6" s="192">
        <v>21</v>
      </c>
      <c r="V6" s="192">
        <v>23</v>
      </c>
      <c r="W6" s="192">
        <v>25</v>
      </c>
      <c r="X6" s="192">
        <v>26</v>
      </c>
      <c r="Y6" s="192">
        <v>27</v>
      </c>
      <c r="Z6" s="192">
        <v>28</v>
      </c>
      <c r="AA6" s="192">
        <v>29</v>
      </c>
      <c r="AB6" s="192">
        <v>34</v>
      </c>
      <c r="AC6" s="192">
        <v>35</v>
      </c>
      <c r="AD6" s="192">
        <v>37</v>
      </c>
      <c r="AE6" s="200"/>
      <c r="AF6" s="201" t="s">
        <v>145</v>
      </c>
      <c r="AG6" s="202"/>
      <c r="AH6" s="192">
        <v>38</v>
      </c>
      <c r="AI6" s="192">
        <v>39</v>
      </c>
      <c r="AJ6" s="192">
        <v>42</v>
      </c>
      <c r="AK6" s="192">
        <v>43</v>
      </c>
      <c r="AL6" s="192">
        <v>45</v>
      </c>
      <c r="AM6" s="192">
        <v>46</v>
      </c>
      <c r="AN6" s="192">
        <v>48</v>
      </c>
      <c r="AO6" s="192">
        <v>52</v>
      </c>
      <c r="AP6" s="192">
        <v>53</v>
      </c>
      <c r="AQ6" s="192">
        <v>54</v>
      </c>
      <c r="AR6" s="192">
        <v>55</v>
      </c>
      <c r="AS6" s="192">
        <v>56</v>
      </c>
      <c r="AT6" s="200">
        <v>59</v>
      </c>
      <c r="AU6" s="201">
        <v>61</v>
      </c>
      <c r="AV6" s="220"/>
      <c r="AW6" s="192" t="s">
        <v>145</v>
      </c>
      <c r="AX6" s="192"/>
      <c r="AY6" s="221" t="s">
        <v>149</v>
      </c>
      <c r="AZ6" s="221" t="s">
        <v>150</v>
      </c>
      <c r="BA6" s="221" t="s">
        <v>148</v>
      </c>
      <c r="BB6" s="221" t="s">
        <v>156</v>
      </c>
      <c r="BC6" s="221" t="s">
        <v>151</v>
      </c>
      <c r="BD6" s="221" t="s">
        <v>152</v>
      </c>
      <c r="BE6" s="221" t="s">
        <v>153</v>
      </c>
      <c r="BF6" s="221" t="s">
        <v>154</v>
      </c>
      <c r="BG6" s="221" t="s">
        <v>157</v>
      </c>
      <c r="BH6" s="221" t="s">
        <v>158</v>
      </c>
      <c r="BI6" s="218" t="s">
        <v>159</v>
      </c>
      <c r="BJ6" s="222" t="s">
        <v>160</v>
      </c>
      <c r="BK6" s="229" t="s">
        <v>155</v>
      </c>
      <c r="BL6" s="221" t="s">
        <v>161</v>
      </c>
    </row>
    <row r="7" spans="1:64" ht="13.5" customHeight="1">
      <c r="A7" s="190" t="s">
        <v>144</v>
      </c>
      <c r="B7" s="190"/>
      <c r="C7" s="190"/>
      <c r="D7" s="191">
        <v>1</v>
      </c>
      <c r="E7" s="191">
        <v>2</v>
      </c>
      <c r="F7" s="191">
        <v>3</v>
      </c>
      <c r="G7" s="191">
        <v>4</v>
      </c>
      <c r="H7" s="191">
        <v>5</v>
      </c>
      <c r="I7" s="191">
        <v>6</v>
      </c>
      <c r="J7" s="191">
        <v>7</v>
      </c>
      <c r="K7" s="191">
        <v>8</v>
      </c>
      <c r="L7" s="191">
        <v>9</v>
      </c>
      <c r="M7" s="191">
        <v>10</v>
      </c>
      <c r="N7" s="191">
        <v>11</v>
      </c>
      <c r="O7" s="191">
        <v>12</v>
      </c>
      <c r="P7" s="190" t="s">
        <v>144</v>
      </c>
      <c r="Q7" s="190"/>
      <c r="R7" s="190"/>
      <c r="S7" s="191">
        <v>13</v>
      </c>
      <c r="T7" s="191">
        <v>14</v>
      </c>
      <c r="U7" s="191">
        <v>15</v>
      </c>
      <c r="V7" s="191">
        <v>16</v>
      </c>
      <c r="W7" s="191">
        <v>17</v>
      </c>
      <c r="X7" s="191">
        <v>18</v>
      </c>
      <c r="Y7" s="191">
        <v>19</v>
      </c>
      <c r="Z7" s="191">
        <v>20</v>
      </c>
      <c r="AA7" s="191">
        <v>21</v>
      </c>
      <c r="AB7" s="191">
        <v>22</v>
      </c>
      <c r="AC7" s="191">
        <v>23</v>
      </c>
      <c r="AD7" s="191">
        <v>24</v>
      </c>
      <c r="AE7" s="190" t="s">
        <v>144</v>
      </c>
      <c r="AF7" s="190"/>
      <c r="AG7" s="190"/>
      <c r="AH7" s="191">
        <v>25</v>
      </c>
      <c r="AI7" s="191">
        <v>26</v>
      </c>
      <c r="AJ7" s="191">
        <v>27</v>
      </c>
      <c r="AK7" s="191">
        <v>28</v>
      </c>
      <c r="AL7" s="191">
        <v>29</v>
      </c>
      <c r="AM7" s="191">
        <v>30</v>
      </c>
      <c r="AN7" s="191">
        <v>31</v>
      </c>
      <c r="AO7" s="191">
        <v>32</v>
      </c>
      <c r="AP7" s="191">
        <v>33</v>
      </c>
      <c r="AQ7" s="191">
        <v>34</v>
      </c>
      <c r="AR7" s="191">
        <v>35</v>
      </c>
      <c r="AS7" s="191">
        <v>36</v>
      </c>
      <c r="AT7" s="190">
        <v>37</v>
      </c>
      <c r="AU7" s="190">
        <v>38</v>
      </c>
      <c r="AV7" s="190" t="s">
        <v>144</v>
      </c>
      <c r="AW7" s="191"/>
      <c r="AX7" s="191"/>
      <c r="AY7" s="223">
        <v>39</v>
      </c>
      <c r="AZ7" s="223">
        <v>40</v>
      </c>
      <c r="BA7" s="223">
        <v>41</v>
      </c>
      <c r="BB7" s="223">
        <v>42</v>
      </c>
      <c r="BC7" s="223">
        <v>43</v>
      </c>
      <c r="BD7" s="223">
        <v>44</v>
      </c>
      <c r="BE7" s="223">
        <v>45</v>
      </c>
      <c r="BF7" s="223">
        <v>46</v>
      </c>
      <c r="BG7" s="223">
        <v>47</v>
      </c>
      <c r="BH7" s="223">
        <v>48</v>
      </c>
      <c r="BI7" s="224">
        <v>49</v>
      </c>
      <c r="BJ7" s="224">
        <v>50</v>
      </c>
      <c r="BK7" s="224">
        <v>51</v>
      </c>
      <c r="BL7" s="223">
        <v>52</v>
      </c>
    </row>
    <row r="8" spans="1:67" ht="24">
      <c r="A8" s="77">
        <v>1</v>
      </c>
      <c r="B8" s="77">
        <v>1</v>
      </c>
      <c r="C8" s="116" t="s">
        <v>43</v>
      </c>
      <c r="D8" s="233">
        <v>204965.72629999998</v>
      </c>
      <c r="E8" s="233">
        <v>0</v>
      </c>
      <c r="F8" s="233">
        <v>28.2431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77">
        <v>1</v>
      </c>
      <c r="Q8" s="77">
        <v>1</v>
      </c>
      <c r="R8" s="116" t="s">
        <v>43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  <c r="Z8" s="235">
        <v>0</v>
      </c>
      <c r="AA8" s="235">
        <v>0</v>
      </c>
      <c r="AB8" s="235">
        <v>0</v>
      </c>
      <c r="AC8" s="235">
        <v>0</v>
      </c>
      <c r="AD8" s="235">
        <v>0</v>
      </c>
      <c r="AE8" s="77">
        <v>1</v>
      </c>
      <c r="AF8" s="77">
        <v>1</v>
      </c>
      <c r="AG8" s="116" t="s">
        <v>43</v>
      </c>
      <c r="AH8" s="235">
        <v>0</v>
      </c>
      <c r="AI8" s="235">
        <v>0</v>
      </c>
      <c r="AJ8" s="235">
        <v>0</v>
      </c>
      <c r="AK8" s="235">
        <v>0.3398</v>
      </c>
      <c r="AL8" s="235">
        <v>0</v>
      </c>
      <c r="AM8" s="235">
        <v>0</v>
      </c>
      <c r="AN8" s="235">
        <v>0</v>
      </c>
      <c r="AO8" s="235">
        <v>0</v>
      </c>
      <c r="AP8" s="235">
        <v>0</v>
      </c>
      <c r="AQ8" s="235">
        <v>0</v>
      </c>
      <c r="AR8" s="235">
        <v>0</v>
      </c>
      <c r="AS8" s="235">
        <v>0</v>
      </c>
      <c r="AT8" s="235">
        <v>0</v>
      </c>
      <c r="AU8" s="235">
        <v>0</v>
      </c>
      <c r="AV8" s="77">
        <v>1</v>
      </c>
      <c r="AW8" s="77">
        <v>1</v>
      </c>
      <c r="AX8" s="116" t="s">
        <v>43</v>
      </c>
      <c r="AY8" s="243">
        <v>204994.30919999996</v>
      </c>
      <c r="AZ8" s="244">
        <v>7904.356597441509</v>
      </c>
      <c r="BA8" s="244">
        <v>0</v>
      </c>
      <c r="BB8" s="244">
        <v>212898.66579744147</v>
      </c>
      <c r="BC8" s="245">
        <v>0</v>
      </c>
      <c r="BD8" s="245">
        <v>20.195806928010818</v>
      </c>
      <c r="BE8" s="245">
        <v>49.91058534195743</v>
      </c>
      <c r="BF8" s="244">
        <v>-3.438488</v>
      </c>
      <c r="BG8" s="245">
        <v>0</v>
      </c>
      <c r="BH8" s="245">
        <v>11120.889338551759</v>
      </c>
      <c r="BI8" s="245">
        <v>22585.094651561903</v>
      </c>
      <c r="BJ8" s="244">
        <v>41.83765309198746</v>
      </c>
      <c r="BK8" s="244">
        <v>532.1892865900016</v>
      </c>
      <c r="BL8" s="246">
        <v>247245.34463150712</v>
      </c>
      <c r="BM8" s="52"/>
      <c r="BO8" s="52"/>
    </row>
    <row r="9" spans="1:65" ht="12.75" customHeight="1">
      <c r="A9" s="77">
        <v>2</v>
      </c>
      <c r="B9" s="77">
        <v>4</v>
      </c>
      <c r="C9" s="116" t="s">
        <v>30</v>
      </c>
      <c r="D9" s="233">
        <v>0</v>
      </c>
      <c r="E9" s="233">
        <v>17912.209899999994</v>
      </c>
      <c r="F9" s="233">
        <v>0</v>
      </c>
      <c r="G9" s="233">
        <v>0</v>
      </c>
      <c r="H9" s="233">
        <v>2.4202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77">
        <v>2</v>
      </c>
      <c r="Q9" s="77">
        <v>4</v>
      </c>
      <c r="R9" s="116" t="s">
        <v>30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95.01010000000001</v>
      </c>
      <c r="Y9" s="235">
        <v>0</v>
      </c>
      <c r="Z9" s="235">
        <v>0</v>
      </c>
      <c r="AA9" s="235">
        <v>0</v>
      </c>
      <c r="AB9" s="235">
        <v>0</v>
      </c>
      <c r="AC9" s="235">
        <v>0</v>
      </c>
      <c r="AD9" s="235">
        <v>0</v>
      </c>
      <c r="AE9" s="77">
        <v>2</v>
      </c>
      <c r="AF9" s="77">
        <v>4</v>
      </c>
      <c r="AG9" s="116" t="s">
        <v>30</v>
      </c>
      <c r="AH9" s="235">
        <v>0</v>
      </c>
      <c r="AI9" s="235">
        <v>0</v>
      </c>
      <c r="AJ9" s="235">
        <v>0</v>
      </c>
      <c r="AK9" s="235">
        <v>0</v>
      </c>
      <c r="AL9" s="235">
        <v>0</v>
      </c>
      <c r="AM9" s="235">
        <v>0</v>
      </c>
      <c r="AN9" s="235">
        <v>0</v>
      </c>
      <c r="AO9" s="235">
        <v>0</v>
      </c>
      <c r="AP9" s="235">
        <v>0</v>
      </c>
      <c r="AQ9" s="235">
        <v>0</v>
      </c>
      <c r="AR9" s="235">
        <v>0</v>
      </c>
      <c r="AS9" s="235">
        <v>0</v>
      </c>
      <c r="AT9" s="235">
        <v>0</v>
      </c>
      <c r="AU9" s="235">
        <v>0</v>
      </c>
      <c r="AV9" s="77">
        <v>2</v>
      </c>
      <c r="AW9" s="77">
        <v>4</v>
      </c>
      <c r="AX9" s="116" t="s">
        <v>30</v>
      </c>
      <c r="AY9" s="243">
        <v>18009.640199999994</v>
      </c>
      <c r="AZ9" s="244">
        <v>2790.793207193666</v>
      </c>
      <c r="BA9" s="244">
        <v>0</v>
      </c>
      <c r="BB9" s="244">
        <v>20800.43340719366</v>
      </c>
      <c r="BC9" s="245">
        <v>0</v>
      </c>
      <c r="BD9" s="245">
        <v>791.9911503482966</v>
      </c>
      <c r="BE9" s="245">
        <v>266.36115842192834</v>
      </c>
      <c r="BF9" s="244">
        <v>0</v>
      </c>
      <c r="BG9" s="245">
        <v>0</v>
      </c>
      <c r="BH9" s="245">
        <v>934.818284977258</v>
      </c>
      <c r="BI9" s="245">
        <v>1075.3337078304567</v>
      </c>
      <c r="BJ9" s="244">
        <v>2828.1661360639537</v>
      </c>
      <c r="BK9" s="244">
        <v>12.897580041451198</v>
      </c>
      <c r="BL9" s="246">
        <v>26710.001424877006</v>
      </c>
      <c r="BM9" s="52"/>
    </row>
    <row r="10" spans="1:65" ht="21.75" customHeight="1">
      <c r="A10" s="77">
        <v>3</v>
      </c>
      <c r="B10" s="77">
        <v>5</v>
      </c>
      <c r="C10" s="116" t="s">
        <v>44</v>
      </c>
      <c r="D10" s="233">
        <v>0</v>
      </c>
      <c r="E10" s="233">
        <v>0</v>
      </c>
      <c r="F10" s="233">
        <v>41406.643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77">
        <v>3</v>
      </c>
      <c r="Q10" s="77">
        <v>5</v>
      </c>
      <c r="R10" s="116" t="s">
        <v>44</v>
      </c>
      <c r="S10" s="235">
        <v>0</v>
      </c>
      <c r="T10" s="235">
        <v>0</v>
      </c>
      <c r="U10" s="235">
        <v>0</v>
      </c>
      <c r="V10" s="235">
        <v>0</v>
      </c>
      <c r="W10" s="235">
        <v>133.82170000000002</v>
      </c>
      <c r="X10" s="235">
        <v>0</v>
      </c>
      <c r="Y10" s="235">
        <v>0</v>
      </c>
      <c r="Z10" s="235">
        <v>2.3174</v>
      </c>
      <c r="AA10" s="235">
        <v>657.7577</v>
      </c>
      <c r="AB10" s="235">
        <v>0</v>
      </c>
      <c r="AC10" s="235">
        <v>0</v>
      </c>
      <c r="AD10" s="235">
        <v>0</v>
      </c>
      <c r="AE10" s="77">
        <v>3</v>
      </c>
      <c r="AF10" s="77">
        <v>5</v>
      </c>
      <c r="AG10" s="116" t="s">
        <v>44</v>
      </c>
      <c r="AH10" s="235">
        <v>0</v>
      </c>
      <c r="AI10" s="235">
        <v>0</v>
      </c>
      <c r="AJ10" s="235">
        <v>0</v>
      </c>
      <c r="AK10" s="235">
        <v>20.8929</v>
      </c>
      <c r="AL10" s="235">
        <v>0</v>
      </c>
      <c r="AM10" s="235">
        <v>0</v>
      </c>
      <c r="AN10" s="235">
        <v>0</v>
      </c>
      <c r="AO10" s="235">
        <v>0</v>
      </c>
      <c r="AP10" s="235">
        <v>0</v>
      </c>
      <c r="AQ10" s="235">
        <v>0</v>
      </c>
      <c r="AR10" s="235">
        <v>0</v>
      </c>
      <c r="AS10" s="235">
        <v>0</v>
      </c>
      <c r="AT10" s="235">
        <v>0</v>
      </c>
      <c r="AU10" s="235">
        <v>0</v>
      </c>
      <c r="AV10" s="77">
        <v>3</v>
      </c>
      <c r="AW10" s="77">
        <v>5</v>
      </c>
      <c r="AX10" s="116" t="s">
        <v>44</v>
      </c>
      <c r="AY10" s="243">
        <v>42221.4327</v>
      </c>
      <c r="AZ10" s="244">
        <v>30052.58213095052</v>
      </c>
      <c r="BA10" s="244">
        <v>0</v>
      </c>
      <c r="BB10" s="244">
        <v>72274.01483095053</v>
      </c>
      <c r="BC10" s="245">
        <v>6367.458933520001</v>
      </c>
      <c r="BD10" s="245">
        <v>2063.0053674376177</v>
      </c>
      <c r="BE10" s="245">
        <v>301.8957402870869</v>
      </c>
      <c r="BF10" s="244">
        <v>0</v>
      </c>
      <c r="BG10" s="245">
        <v>0</v>
      </c>
      <c r="BH10" s="245">
        <v>2025.5131610131216</v>
      </c>
      <c r="BI10" s="245">
        <v>49967.44727923916</v>
      </c>
      <c r="BJ10" s="244">
        <v>1071.8256123931499</v>
      </c>
      <c r="BK10" s="244">
        <v>587.5575059831855</v>
      </c>
      <c r="BL10" s="246">
        <v>134658.71843082385</v>
      </c>
      <c r="BM10" s="52"/>
    </row>
    <row r="11" spans="1:65" ht="24.75" customHeight="1">
      <c r="A11" s="77">
        <v>4</v>
      </c>
      <c r="B11" s="77">
        <v>6</v>
      </c>
      <c r="C11" s="116" t="s">
        <v>32</v>
      </c>
      <c r="D11" s="233">
        <v>0</v>
      </c>
      <c r="E11" s="233">
        <v>0</v>
      </c>
      <c r="F11" s="233">
        <v>0</v>
      </c>
      <c r="G11" s="233">
        <v>10610.45139</v>
      </c>
      <c r="H11" s="233">
        <v>23.237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77">
        <v>4</v>
      </c>
      <c r="Q11" s="77">
        <v>6</v>
      </c>
      <c r="R11" s="116" t="s">
        <v>32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v>0.28</v>
      </c>
      <c r="AA11" s="235">
        <v>0</v>
      </c>
      <c r="AB11" s="235">
        <v>7.49</v>
      </c>
      <c r="AC11" s="235">
        <v>0</v>
      </c>
      <c r="AD11" s="235">
        <v>0</v>
      </c>
      <c r="AE11" s="77">
        <v>4</v>
      </c>
      <c r="AF11" s="77">
        <v>6</v>
      </c>
      <c r="AG11" s="116" t="s">
        <v>32</v>
      </c>
      <c r="AH11" s="235">
        <v>0</v>
      </c>
      <c r="AI11" s="235">
        <v>0</v>
      </c>
      <c r="AJ11" s="235">
        <v>0</v>
      </c>
      <c r="AK11" s="235">
        <v>0</v>
      </c>
      <c r="AL11" s="235">
        <v>0</v>
      </c>
      <c r="AM11" s="235">
        <v>0</v>
      </c>
      <c r="AN11" s="235">
        <v>0</v>
      </c>
      <c r="AO11" s="235">
        <v>0</v>
      </c>
      <c r="AP11" s="235">
        <v>0</v>
      </c>
      <c r="AQ11" s="235">
        <v>0</v>
      </c>
      <c r="AR11" s="235">
        <v>0</v>
      </c>
      <c r="AS11" s="235">
        <v>0</v>
      </c>
      <c r="AT11" s="235">
        <v>0</v>
      </c>
      <c r="AU11" s="235">
        <v>0</v>
      </c>
      <c r="AV11" s="77">
        <v>4</v>
      </c>
      <c r="AW11" s="77">
        <v>6</v>
      </c>
      <c r="AX11" s="116" t="s">
        <v>32</v>
      </c>
      <c r="AY11" s="243">
        <v>10641.45839</v>
      </c>
      <c r="AZ11" s="244">
        <v>65745.47638872222</v>
      </c>
      <c r="BA11" s="244">
        <v>0</v>
      </c>
      <c r="BB11" s="244">
        <v>76386.93477872222</v>
      </c>
      <c r="BC11" s="245">
        <v>0</v>
      </c>
      <c r="BD11" s="245">
        <v>13246.135476798143</v>
      </c>
      <c r="BE11" s="245">
        <v>25.55721612357905</v>
      </c>
      <c r="BF11" s="244">
        <v>0</v>
      </c>
      <c r="BG11" s="245">
        <v>0</v>
      </c>
      <c r="BH11" s="245">
        <v>357.55611868022834</v>
      </c>
      <c r="BI11" s="245">
        <v>11766.314933051082</v>
      </c>
      <c r="BJ11" s="244">
        <v>60.960147754032626</v>
      </c>
      <c r="BK11" s="244">
        <v>8844.1574645742</v>
      </c>
      <c r="BL11" s="246">
        <v>110687.61613570349</v>
      </c>
      <c r="BM11" s="52"/>
    </row>
    <row r="12" spans="1:65" ht="24">
      <c r="A12" s="77">
        <v>5</v>
      </c>
      <c r="B12" s="77">
        <v>7</v>
      </c>
      <c r="C12" s="116" t="s">
        <v>45</v>
      </c>
      <c r="D12" s="233">
        <v>0</v>
      </c>
      <c r="E12" s="233">
        <v>0</v>
      </c>
      <c r="F12" s="233">
        <v>0</v>
      </c>
      <c r="G12" s="233">
        <v>0</v>
      </c>
      <c r="H12" s="233">
        <v>2750.2785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77">
        <v>5</v>
      </c>
      <c r="Q12" s="77">
        <v>7</v>
      </c>
      <c r="R12" s="116" t="s">
        <v>45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77">
        <v>5</v>
      </c>
      <c r="AF12" s="77">
        <v>7</v>
      </c>
      <c r="AG12" s="116" t="s">
        <v>45</v>
      </c>
      <c r="AH12" s="235">
        <v>0</v>
      </c>
      <c r="AI12" s="235">
        <v>0</v>
      </c>
      <c r="AJ12" s="235">
        <v>0</v>
      </c>
      <c r="AK12" s="235">
        <v>0</v>
      </c>
      <c r="AL12" s="235">
        <v>0</v>
      </c>
      <c r="AM12" s="235">
        <v>0</v>
      </c>
      <c r="AN12" s="235">
        <v>0</v>
      </c>
      <c r="AO12" s="235">
        <v>0</v>
      </c>
      <c r="AP12" s="235">
        <v>0</v>
      </c>
      <c r="AQ12" s="235">
        <v>0</v>
      </c>
      <c r="AR12" s="235">
        <v>0</v>
      </c>
      <c r="AS12" s="235">
        <v>0</v>
      </c>
      <c r="AT12" s="235">
        <v>0</v>
      </c>
      <c r="AU12" s="235">
        <v>0</v>
      </c>
      <c r="AV12" s="77">
        <v>5</v>
      </c>
      <c r="AW12" s="77">
        <v>7</v>
      </c>
      <c r="AX12" s="116" t="s">
        <v>45</v>
      </c>
      <c r="AY12" s="243">
        <v>2750.2785</v>
      </c>
      <c r="AZ12" s="244">
        <v>9881.074398530465</v>
      </c>
      <c r="BA12" s="244">
        <v>0</v>
      </c>
      <c r="BB12" s="244">
        <v>12631.352898530464</v>
      </c>
      <c r="BC12" s="245">
        <v>0</v>
      </c>
      <c r="BD12" s="245">
        <v>528.8964362013136</v>
      </c>
      <c r="BE12" s="245">
        <v>31.31606782950184</v>
      </c>
      <c r="BF12" s="244">
        <v>0</v>
      </c>
      <c r="BG12" s="245">
        <v>0</v>
      </c>
      <c r="BH12" s="245">
        <v>115.86010966000583</v>
      </c>
      <c r="BI12" s="245">
        <v>2059.8396443937695</v>
      </c>
      <c r="BJ12" s="244">
        <v>85.4969269338644</v>
      </c>
      <c r="BK12" s="244">
        <v>310.26883298914527</v>
      </c>
      <c r="BL12" s="246">
        <v>15763.030916538066</v>
      </c>
      <c r="BM12" s="52"/>
    </row>
    <row r="13" spans="1:65" ht="15" customHeight="1">
      <c r="A13" s="77">
        <v>6</v>
      </c>
      <c r="B13" s="77">
        <v>10</v>
      </c>
      <c r="C13" s="116" t="s">
        <v>33</v>
      </c>
      <c r="D13" s="233">
        <v>0</v>
      </c>
      <c r="E13" s="233">
        <v>0</v>
      </c>
      <c r="F13" s="233">
        <v>0</v>
      </c>
      <c r="G13" s="233">
        <v>0</v>
      </c>
      <c r="H13" s="233">
        <v>0</v>
      </c>
      <c r="I13" s="233">
        <v>14444.763289999999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77">
        <v>6</v>
      </c>
      <c r="Q13" s="77">
        <v>10</v>
      </c>
      <c r="R13" s="116" t="s">
        <v>33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35">
        <v>0</v>
      </c>
      <c r="AA13" s="235">
        <v>0</v>
      </c>
      <c r="AB13" s="235">
        <v>0</v>
      </c>
      <c r="AC13" s="235">
        <v>0</v>
      </c>
      <c r="AD13" s="235">
        <v>0</v>
      </c>
      <c r="AE13" s="77">
        <v>6</v>
      </c>
      <c r="AF13" s="77">
        <v>10</v>
      </c>
      <c r="AG13" s="116" t="s">
        <v>33</v>
      </c>
      <c r="AH13" s="235">
        <v>0</v>
      </c>
      <c r="AI13" s="235">
        <v>0</v>
      </c>
      <c r="AJ13" s="235">
        <v>0</v>
      </c>
      <c r="AK13" s="235">
        <v>0</v>
      </c>
      <c r="AL13" s="235">
        <v>0</v>
      </c>
      <c r="AM13" s="235">
        <v>0</v>
      </c>
      <c r="AN13" s="235">
        <v>0</v>
      </c>
      <c r="AO13" s="235">
        <v>0</v>
      </c>
      <c r="AP13" s="235">
        <v>0</v>
      </c>
      <c r="AQ13" s="235">
        <v>0</v>
      </c>
      <c r="AR13" s="235">
        <v>0</v>
      </c>
      <c r="AS13" s="235">
        <v>0</v>
      </c>
      <c r="AT13" s="235">
        <v>0</v>
      </c>
      <c r="AU13" s="235">
        <v>0</v>
      </c>
      <c r="AV13" s="77">
        <v>6</v>
      </c>
      <c r="AW13" s="77">
        <v>10</v>
      </c>
      <c r="AX13" s="116" t="s">
        <v>33</v>
      </c>
      <c r="AY13" s="243">
        <v>14444.763289999999</v>
      </c>
      <c r="AZ13" s="244">
        <v>63107.045555927296</v>
      </c>
      <c r="BA13" s="244">
        <v>0</v>
      </c>
      <c r="BB13" s="244">
        <v>77551.8088459273</v>
      </c>
      <c r="BC13" s="245">
        <v>3928.8736798799996</v>
      </c>
      <c r="BD13" s="245">
        <v>11385.6663816569</v>
      </c>
      <c r="BE13" s="245">
        <v>48.458834269574346</v>
      </c>
      <c r="BF13" s="244">
        <v>0</v>
      </c>
      <c r="BG13" s="245">
        <v>0</v>
      </c>
      <c r="BH13" s="245">
        <v>535.6138363359113</v>
      </c>
      <c r="BI13" s="245">
        <v>22858.073179566974</v>
      </c>
      <c r="BJ13" s="244">
        <v>391.5662210117948</v>
      </c>
      <c r="BK13" s="244">
        <v>110.01088356674403</v>
      </c>
      <c r="BL13" s="246">
        <v>116810.07186221518</v>
      </c>
      <c r="BM13" s="52"/>
    </row>
    <row r="14" spans="1:66" ht="12">
      <c r="A14" s="77">
        <v>7</v>
      </c>
      <c r="B14" s="77">
        <v>11</v>
      </c>
      <c r="C14" s="116" t="s">
        <v>34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850.6930000000001</v>
      </c>
      <c r="K14" s="233">
        <v>0</v>
      </c>
      <c r="L14" s="233">
        <v>22.5405</v>
      </c>
      <c r="M14" s="233">
        <v>153.862</v>
      </c>
      <c r="N14" s="233">
        <v>0</v>
      </c>
      <c r="O14" s="233">
        <v>0</v>
      </c>
      <c r="P14" s="77">
        <v>7</v>
      </c>
      <c r="Q14" s="77">
        <v>11</v>
      </c>
      <c r="R14" s="116" t="s">
        <v>34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77">
        <v>7</v>
      </c>
      <c r="AF14" s="77">
        <v>11</v>
      </c>
      <c r="AG14" s="116" t="s">
        <v>34</v>
      </c>
      <c r="AH14" s="235">
        <v>0</v>
      </c>
      <c r="AI14" s="235">
        <v>0</v>
      </c>
      <c r="AJ14" s="235">
        <v>0</v>
      </c>
      <c r="AK14" s="235">
        <v>0</v>
      </c>
      <c r="AL14" s="235">
        <v>0</v>
      </c>
      <c r="AM14" s="235">
        <v>0</v>
      </c>
      <c r="AN14" s="235">
        <v>0</v>
      </c>
      <c r="AO14" s="235">
        <v>0</v>
      </c>
      <c r="AP14" s="235">
        <v>0</v>
      </c>
      <c r="AQ14" s="235">
        <v>0</v>
      </c>
      <c r="AR14" s="235">
        <v>0</v>
      </c>
      <c r="AS14" s="235">
        <v>0</v>
      </c>
      <c r="AT14" s="235">
        <v>0</v>
      </c>
      <c r="AU14" s="235">
        <v>0</v>
      </c>
      <c r="AV14" s="77">
        <v>7</v>
      </c>
      <c r="AW14" s="77">
        <v>11</v>
      </c>
      <c r="AX14" s="116" t="s">
        <v>34</v>
      </c>
      <c r="AY14" s="243">
        <v>1027.0955000000001</v>
      </c>
      <c r="AZ14" s="244">
        <v>22323.553932569488</v>
      </c>
      <c r="BA14" s="244">
        <v>0</v>
      </c>
      <c r="BB14" s="244">
        <v>23350.649432569488</v>
      </c>
      <c r="BC14" s="245">
        <v>0</v>
      </c>
      <c r="BD14" s="245">
        <v>759.2993435363046</v>
      </c>
      <c r="BE14" s="245">
        <v>2.3388641937711006</v>
      </c>
      <c r="BF14" s="244">
        <v>0</v>
      </c>
      <c r="BG14" s="245">
        <v>0</v>
      </c>
      <c r="BH14" s="245">
        <v>37.66350244709067</v>
      </c>
      <c r="BI14" s="245">
        <v>2445.671201104863</v>
      </c>
      <c r="BJ14" s="244">
        <v>23.819233308825652</v>
      </c>
      <c r="BK14" s="244">
        <v>694.3622511402144</v>
      </c>
      <c r="BL14" s="246">
        <v>27313.803828300563</v>
      </c>
      <c r="BM14" s="52"/>
      <c r="BN14" s="52"/>
    </row>
    <row r="15" spans="1:65" ht="12" customHeight="1">
      <c r="A15" s="77">
        <v>8</v>
      </c>
      <c r="B15" s="77">
        <v>12</v>
      </c>
      <c r="C15" s="116" t="s">
        <v>35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337.37730000000005</v>
      </c>
      <c r="L15" s="233">
        <v>0</v>
      </c>
      <c r="M15" s="233">
        <v>0</v>
      </c>
      <c r="N15" s="233">
        <v>0</v>
      </c>
      <c r="O15" s="233">
        <v>0</v>
      </c>
      <c r="P15" s="77">
        <v>8</v>
      </c>
      <c r="Q15" s="77">
        <v>12</v>
      </c>
      <c r="R15" s="116" t="s">
        <v>35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5">
        <v>0</v>
      </c>
      <c r="AE15" s="77">
        <v>8</v>
      </c>
      <c r="AF15" s="77">
        <v>12</v>
      </c>
      <c r="AG15" s="116" t="s">
        <v>35</v>
      </c>
      <c r="AH15" s="235">
        <v>0</v>
      </c>
      <c r="AI15" s="235">
        <v>0</v>
      </c>
      <c r="AJ15" s="235">
        <v>0</v>
      </c>
      <c r="AK15" s="235">
        <v>0</v>
      </c>
      <c r="AL15" s="235">
        <v>0</v>
      </c>
      <c r="AM15" s="235">
        <v>0</v>
      </c>
      <c r="AN15" s="235">
        <v>0</v>
      </c>
      <c r="AO15" s="235">
        <v>0</v>
      </c>
      <c r="AP15" s="235">
        <v>0</v>
      </c>
      <c r="AQ15" s="235">
        <v>0</v>
      </c>
      <c r="AR15" s="235">
        <v>0</v>
      </c>
      <c r="AS15" s="235">
        <v>0</v>
      </c>
      <c r="AT15" s="235">
        <v>0</v>
      </c>
      <c r="AU15" s="235">
        <v>0</v>
      </c>
      <c r="AV15" s="77">
        <v>8</v>
      </c>
      <c r="AW15" s="77">
        <v>12</v>
      </c>
      <c r="AX15" s="116" t="s">
        <v>35</v>
      </c>
      <c r="AY15" s="243">
        <v>337.37730000000005</v>
      </c>
      <c r="AZ15" s="244">
        <v>10333.897017715899</v>
      </c>
      <c r="BA15" s="244">
        <v>0</v>
      </c>
      <c r="BB15" s="244">
        <v>10671.2743177159</v>
      </c>
      <c r="BC15" s="245">
        <v>0</v>
      </c>
      <c r="BD15" s="245">
        <v>66.36261585098765</v>
      </c>
      <c r="BE15" s="245">
        <v>2.17907635279649</v>
      </c>
      <c r="BF15" s="244">
        <v>0</v>
      </c>
      <c r="BG15" s="245">
        <v>0</v>
      </c>
      <c r="BH15" s="245">
        <v>23.231694810196064</v>
      </c>
      <c r="BI15" s="245">
        <v>1881.1034950214414</v>
      </c>
      <c r="BJ15" s="244">
        <v>4.687281022119664</v>
      </c>
      <c r="BK15" s="244">
        <v>7.642472414554703</v>
      </c>
      <c r="BL15" s="246">
        <v>12656.480953187996</v>
      </c>
      <c r="BM15" s="52"/>
    </row>
    <row r="16" spans="1:65" ht="36">
      <c r="A16" s="77">
        <v>9</v>
      </c>
      <c r="B16" s="77">
        <v>13</v>
      </c>
      <c r="C16" s="116" t="s">
        <v>46</v>
      </c>
      <c r="D16" s="233">
        <v>0</v>
      </c>
      <c r="E16" s="233">
        <v>0</v>
      </c>
      <c r="F16" s="233">
        <v>0</v>
      </c>
      <c r="G16" s="233">
        <v>0</v>
      </c>
      <c r="H16" s="233">
        <v>11.2456</v>
      </c>
      <c r="I16" s="233">
        <v>0</v>
      </c>
      <c r="J16" s="233">
        <v>0</v>
      </c>
      <c r="K16" s="233">
        <v>0</v>
      </c>
      <c r="L16" s="233">
        <v>24342.537399999997</v>
      </c>
      <c r="M16" s="233">
        <v>115.1827</v>
      </c>
      <c r="N16" s="233">
        <v>0</v>
      </c>
      <c r="O16" s="233">
        <v>0</v>
      </c>
      <c r="P16" s="77">
        <v>9</v>
      </c>
      <c r="Q16" s="77">
        <v>13</v>
      </c>
      <c r="R16" s="116" t="s">
        <v>46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76.128</v>
      </c>
      <c r="Y16" s="235">
        <v>0</v>
      </c>
      <c r="Z16" s="235">
        <v>0</v>
      </c>
      <c r="AA16" s="235">
        <v>0</v>
      </c>
      <c r="AB16" s="235">
        <v>0</v>
      </c>
      <c r="AC16" s="235">
        <v>2.2321</v>
      </c>
      <c r="AD16" s="235">
        <v>0</v>
      </c>
      <c r="AE16" s="77">
        <v>9</v>
      </c>
      <c r="AF16" s="77">
        <v>13</v>
      </c>
      <c r="AG16" s="116" t="s">
        <v>46</v>
      </c>
      <c r="AH16" s="235">
        <v>0</v>
      </c>
      <c r="AI16" s="235">
        <v>0</v>
      </c>
      <c r="AJ16" s="235">
        <v>0</v>
      </c>
      <c r="AK16" s="235">
        <v>0</v>
      </c>
      <c r="AL16" s="235">
        <v>0</v>
      </c>
      <c r="AM16" s="235">
        <v>0</v>
      </c>
      <c r="AN16" s="235">
        <v>0</v>
      </c>
      <c r="AO16" s="235">
        <v>0</v>
      </c>
      <c r="AP16" s="235">
        <v>0</v>
      </c>
      <c r="AQ16" s="235">
        <v>0</v>
      </c>
      <c r="AR16" s="235">
        <v>0</v>
      </c>
      <c r="AS16" s="235">
        <v>0</v>
      </c>
      <c r="AT16" s="235">
        <v>0</v>
      </c>
      <c r="AU16" s="235">
        <v>0</v>
      </c>
      <c r="AV16" s="77">
        <v>9</v>
      </c>
      <c r="AW16" s="77">
        <v>13</v>
      </c>
      <c r="AX16" s="116" t="s">
        <v>46</v>
      </c>
      <c r="AY16" s="243">
        <v>24547.3258</v>
      </c>
      <c r="AZ16" s="244">
        <v>16482.70836693355</v>
      </c>
      <c r="BA16" s="244">
        <v>0</v>
      </c>
      <c r="BB16" s="244">
        <v>41030.034166933554</v>
      </c>
      <c r="BC16" s="245">
        <v>0</v>
      </c>
      <c r="BD16" s="245">
        <v>2263.610968701211</v>
      </c>
      <c r="BE16" s="245">
        <v>81.65463691807062</v>
      </c>
      <c r="BF16" s="244">
        <v>0</v>
      </c>
      <c r="BG16" s="245">
        <v>0</v>
      </c>
      <c r="BH16" s="245">
        <v>1007.6073993901753</v>
      </c>
      <c r="BI16" s="245">
        <v>6218.4053418687645</v>
      </c>
      <c r="BJ16" s="244">
        <v>1162.627444359593</v>
      </c>
      <c r="BK16" s="244">
        <v>932.5801227322245</v>
      </c>
      <c r="BL16" s="246">
        <v>52696.52008090359</v>
      </c>
      <c r="BM16" s="52"/>
    </row>
    <row r="17" spans="1:65" ht="36">
      <c r="A17" s="77">
        <v>10</v>
      </c>
      <c r="B17" s="77">
        <v>14</v>
      </c>
      <c r="C17" s="116" t="s">
        <v>47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119600.19649000002</v>
      </c>
      <c r="N17" s="233">
        <v>9.7254</v>
      </c>
      <c r="O17" s="233">
        <v>0</v>
      </c>
      <c r="P17" s="77">
        <v>10</v>
      </c>
      <c r="Q17" s="77">
        <v>14</v>
      </c>
      <c r="R17" s="116" t="s">
        <v>47</v>
      </c>
      <c r="S17" s="235">
        <v>5.4903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77">
        <v>10</v>
      </c>
      <c r="AF17" s="77">
        <v>14</v>
      </c>
      <c r="AG17" s="116" t="s">
        <v>47</v>
      </c>
      <c r="AH17" s="235">
        <v>0</v>
      </c>
      <c r="AI17" s="235">
        <v>0</v>
      </c>
      <c r="AJ17" s="235">
        <v>0</v>
      </c>
      <c r="AK17" s="235">
        <v>0</v>
      </c>
      <c r="AL17" s="235">
        <v>0</v>
      </c>
      <c r="AM17" s="235">
        <v>0</v>
      </c>
      <c r="AN17" s="235">
        <v>0</v>
      </c>
      <c r="AO17" s="235">
        <v>0</v>
      </c>
      <c r="AP17" s="235">
        <v>0</v>
      </c>
      <c r="AQ17" s="235">
        <v>0</v>
      </c>
      <c r="AR17" s="235">
        <v>0</v>
      </c>
      <c r="AS17" s="235">
        <v>0</v>
      </c>
      <c r="AT17" s="235">
        <v>0</v>
      </c>
      <c r="AU17" s="235">
        <v>0</v>
      </c>
      <c r="AV17" s="77">
        <v>10</v>
      </c>
      <c r="AW17" s="77">
        <v>14</v>
      </c>
      <c r="AX17" s="116" t="s">
        <v>47</v>
      </c>
      <c r="AY17" s="243">
        <v>119615.41219000002</v>
      </c>
      <c r="AZ17" s="244">
        <v>29094.289619244435</v>
      </c>
      <c r="BA17" s="244">
        <v>0</v>
      </c>
      <c r="BB17" s="244">
        <v>148709.70180924446</v>
      </c>
      <c r="BC17" s="245">
        <v>0</v>
      </c>
      <c r="BD17" s="245">
        <v>5115.991126275572</v>
      </c>
      <c r="BE17" s="245">
        <v>23.966235122526815</v>
      </c>
      <c r="BF17" s="244">
        <v>0</v>
      </c>
      <c r="BG17" s="245">
        <v>0</v>
      </c>
      <c r="BH17" s="245">
        <v>5281.90126675268</v>
      </c>
      <c r="BI17" s="245">
        <v>2136.6433475350277</v>
      </c>
      <c r="BJ17" s="244">
        <v>109.36344836599417</v>
      </c>
      <c r="BK17" s="244">
        <v>1262.4042291811227</v>
      </c>
      <c r="BL17" s="246">
        <v>162639.97146247735</v>
      </c>
      <c r="BM17" s="52"/>
    </row>
    <row r="18" spans="1:65" ht="24">
      <c r="A18" s="77">
        <v>11</v>
      </c>
      <c r="B18" s="77">
        <v>17</v>
      </c>
      <c r="C18" s="116" t="s">
        <v>146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30.488100000000003</v>
      </c>
      <c r="O18" s="233">
        <v>0</v>
      </c>
      <c r="P18" s="77">
        <v>11</v>
      </c>
      <c r="Q18" s="77">
        <v>17</v>
      </c>
      <c r="R18" s="116" t="s">
        <v>146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77">
        <v>11</v>
      </c>
      <c r="AF18" s="77">
        <v>17</v>
      </c>
      <c r="AG18" s="116" t="s">
        <v>146</v>
      </c>
      <c r="AH18" s="235">
        <v>0</v>
      </c>
      <c r="AI18" s="235">
        <v>0</v>
      </c>
      <c r="AJ18" s="235">
        <v>0</v>
      </c>
      <c r="AK18" s="235">
        <v>0</v>
      </c>
      <c r="AL18" s="235">
        <v>0</v>
      </c>
      <c r="AM18" s="235">
        <v>0</v>
      </c>
      <c r="AN18" s="235">
        <v>0</v>
      </c>
      <c r="AO18" s="235">
        <v>0</v>
      </c>
      <c r="AP18" s="235">
        <v>0</v>
      </c>
      <c r="AQ18" s="235">
        <v>0</v>
      </c>
      <c r="AR18" s="235">
        <v>0</v>
      </c>
      <c r="AS18" s="235">
        <v>0</v>
      </c>
      <c r="AT18" s="235">
        <v>0</v>
      </c>
      <c r="AU18" s="235">
        <v>0</v>
      </c>
      <c r="AV18" s="77">
        <v>11</v>
      </c>
      <c r="AW18" s="77">
        <v>17</v>
      </c>
      <c r="AX18" s="116" t="s">
        <v>146</v>
      </c>
      <c r="AY18" s="243">
        <v>30.488100000000003</v>
      </c>
      <c r="AZ18" s="244">
        <v>14609.851984647026</v>
      </c>
      <c r="BA18" s="244">
        <v>0</v>
      </c>
      <c r="BB18" s="244">
        <v>14640.340084647027</v>
      </c>
      <c r="BC18" s="245">
        <v>0</v>
      </c>
      <c r="BD18" s="245">
        <v>209.34458567605748</v>
      </c>
      <c r="BE18" s="245">
        <v>0.5096573565489532</v>
      </c>
      <c r="BF18" s="244">
        <v>0</v>
      </c>
      <c r="BG18" s="245">
        <v>0</v>
      </c>
      <c r="BH18" s="245">
        <v>3.431984289183411</v>
      </c>
      <c r="BI18" s="245">
        <v>1343.6699776000871</v>
      </c>
      <c r="BJ18" s="244">
        <v>0.324</v>
      </c>
      <c r="BK18" s="244">
        <v>1224.4344903475592</v>
      </c>
      <c r="BL18" s="246">
        <v>17422.054779916463</v>
      </c>
      <c r="BM18" s="52"/>
    </row>
    <row r="19" spans="1:65" ht="15.75" customHeight="1">
      <c r="A19" s="77">
        <v>12</v>
      </c>
      <c r="B19" s="77">
        <v>18</v>
      </c>
      <c r="C19" s="116" t="s">
        <v>28</v>
      </c>
      <c r="D19" s="233">
        <v>0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1524.5692</v>
      </c>
      <c r="P19" s="77">
        <v>12</v>
      </c>
      <c r="Q19" s="77">
        <v>18</v>
      </c>
      <c r="R19" s="116" t="s">
        <v>28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v>0</v>
      </c>
      <c r="AC19" s="235">
        <v>0</v>
      </c>
      <c r="AD19" s="235">
        <v>0</v>
      </c>
      <c r="AE19" s="77">
        <v>12</v>
      </c>
      <c r="AF19" s="77">
        <v>18</v>
      </c>
      <c r="AG19" s="116" t="s">
        <v>28</v>
      </c>
      <c r="AH19" s="235">
        <v>0</v>
      </c>
      <c r="AI19" s="235">
        <v>0</v>
      </c>
      <c r="AJ19" s="235">
        <v>0</v>
      </c>
      <c r="AK19" s="235">
        <v>0</v>
      </c>
      <c r="AL19" s="235">
        <v>0</v>
      </c>
      <c r="AM19" s="235">
        <v>0</v>
      </c>
      <c r="AN19" s="235">
        <v>0</v>
      </c>
      <c r="AO19" s="235">
        <v>0</v>
      </c>
      <c r="AP19" s="235">
        <v>0</v>
      </c>
      <c r="AQ19" s="235">
        <v>0</v>
      </c>
      <c r="AR19" s="235">
        <v>0</v>
      </c>
      <c r="AS19" s="235">
        <v>0</v>
      </c>
      <c r="AT19" s="235">
        <v>0</v>
      </c>
      <c r="AU19" s="235">
        <v>0</v>
      </c>
      <c r="AV19" s="77">
        <v>12</v>
      </c>
      <c r="AW19" s="77">
        <v>18</v>
      </c>
      <c r="AX19" s="116" t="s">
        <v>28</v>
      </c>
      <c r="AY19" s="243">
        <v>1524.5692</v>
      </c>
      <c r="AZ19" s="244">
        <v>11465.63273334458</v>
      </c>
      <c r="BA19" s="244">
        <v>0</v>
      </c>
      <c r="BB19" s="244">
        <v>12990.20193334458</v>
      </c>
      <c r="BC19" s="245">
        <v>0</v>
      </c>
      <c r="BD19" s="245">
        <v>1158.4523246210908</v>
      </c>
      <c r="BE19" s="245">
        <v>5.576283699782072</v>
      </c>
      <c r="BF19" s="244">
        <v>0</v>
      </c>
      <c r="BG19" s="245">
        <v>0</v>
      </c>
      <c r="BH19" s="245">
        <v>1165.7151796983403</v>
      </c>
      <c r="BI19" s="245">
        <v>12.969499795657704</v>
      </c>
      <c r="BJ19" s="244">
        <v>7.6726</v>
      </c>
      <c r="BK19" s="244">
        <v>727.2155127963908</v>
      </c>
      <c r="BL19" s="246">
        <v>16067.803333955842</v>
      </c>
      <c r="BM19" s="52"/>
    </row>
    <row r="20" spans="1:65" ht="24">
      <c r="A20" s="77">
        <v>13</v>
      </c>
      <c r="B20" s="77">
        <v>19</v>
      </c>
      <c r="C20" s="116" t="s">
        <v>49</v>
      </c>
      <c r="D20" s="233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0.9919</v>
      </c>
      <c r="M20" s="233">
        <v>5.570600000000001</v>
      </c>
      <c r="N20" s="233">
        <v>0</v>
      </c>
      <c r="O20" s="233">
        <v>0</v>
      </c>
      <c r="P20" s="77">
        <v>13</v>
      </c>
      <c r="Q20" s="77">
        <v>19</v>
      </c>
      <c r="R20" s="116" t="s">
        <v>49</v>
      </c>
      <c r="S20" s="235">
        <v>330.1384100000001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0</v>
      </c>
      <c r="AD20" s="235">
        <v>0</v>
      </c>
      <c r="AE20" s="77">
        <v>13</v>
      </c>
      <c r="AF20" s="77">
        <v>19</v>
      </c>
      <c r="AG20" s="116" t="s">
        <v>49</v>
      </c>
      <c r="AH20" s="235">
        <v>0</v>
      </c>
      <c r="AI20" s="235">
        <v>0</v>
      </c>
      <c r="AJ20" s="235">
        <v>0</v>
      </c>
      <c r="AK20" s="235">
        <v>0.0136</v>
      </c>
      <c r="AL20" s="235">
        <v>0</v>
      </c>
      <c r="AM20" s="235">
        <v>0</v>
      </c>
      <c r="AN20" s="235">
        <v>0</v>
      </c>
      <c r="AO20" s="235">
        <v>0</v>
      </c>
      <c r="AP20" s="235">
        <v>0</v>
      </c>
      <c r="AQ20" s="235">
        <v>0</v>
      </c>
      <c r="AR20" s="235">
        <v>0</v>
      </c>
      <c r="AS20" s="235">
        <v>0</v>
      </c>
      <c r="AT20" s="235">
        <v>0</v>
      </c>
      <c r="AU20" s="235">
        <v>0</v>
      </c>
      <c r="AV20" s="77">
        <v>13</v>
      </c>
      <c r="AW20" s="77">
        <v>19</v>
      </c>
      <c r="AX20" s="116" t="s">
        <v>49</v>
      </c>
      <c r="AY20" s="243">
        <v>336.7145100000001</v>
      </c>
      <c r="AZ20" s="244">
        <v>15006.878948266201</v>
      </c>
      <c r="BA20" s="244">
        <v>0</v>
      </c>
      <c r="BB20" s="244">
        <v>15343.593458266201</v>
      </c>
      <c r="BC20" s="245">
        <v>0</v>
      </c>
      <c r="BD20" s="245">
        <v>1635.0451472796399</v>
      </c>
      <c r="BE20" s="245">
        <v>0.8024053185601379</v>
      </c>
      <c r="BF20" s="244">
        <v>0</v>
      </c>
      <c r="BG20" s="245">
        <v>0</v>
      </c>
      <c r="BH20" s="245">
        <v>21.61480975413376</v>
      </c>
      <c r="BI20" s="245">
        <v>228.97409753271205</v>
      </c>
      <c r="BJ20" s="244">
        <v>6.52</v>
      </c>
      <c r="BK20" s="244">
        <v>899.1309177447393</v>
      </c>
      <c r="BL20" s="246">
        <v>18135.68083589599</v>
      </c>
      <c r="BM20" s="52"/>
    </row>
    <row r="21" spans="1:65" ht="24">
      <c r="A21" s="77">
        <v>14</v>
      </c>
      <c r="B21" s="77">
        <v>20</v>
      </c>
      <c r="C21" s="116" t="s">
        <v>36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77">
        <v>14</v>
      </c>
      <c r="Q21" s="77">
        <v>20</v>
      </c>
      <c r="R21" s="116" t="s">
        <v>36</v>
      </c>
      <c r="S21" s="235">
        <v>0</v>
      </c>
      <c r="T21" s="235">
        <v>1052.5841999999998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35">
        <v>0</v>
      </c>
      <c r="AE21" s="77">
        <v>14</v>
      </c>
      <c r="AF21" s="77">
        <v>20</v>
      </c>
      <c r="AG21" s="116" t="s">
        <v>36</v>
      </c>
      <c r="AH21" s="235">
        <v>0</v>
      </c>
      <c r="AI21" s="235">
        <v>0</v>
      </c>
      <c r="AJ21" s="235">
        <v>0</v>
      </c>
      <c r="AK21" s="235">
        <v>0</v>
      </c>
      <c r="AL21" s="235">
        <v>0</v>
      </c>
      <c r="AM21" s="235">
        <v>0</v>
      </c>
      <c r="AN21" s="235">
        <v>0</v>
      </c>
      <c r="AO21" s="235">
        <v>0</v>
      </c>
      <c r="AP21" s="235">
        <v>0</v>
      </c>
      <c r="AQ21" s="235">
        <v>0</v>
      </c>
      <c r="AR21" s="235">
        <v>0</v>
      </c>
      <c r="AS21" s="235">
        <v>0</v>
      </c>
      <c r="AT21" s="235">
        <v>0</v>
      </c>
      <c r="AU21" s="235">
        <v>0</v>
      </c>
      <c r="AV21" s="77">
        <v>14</v>
      </c>
      <c r="AW21" s="77">
        <v>20</v>
      </c>
      <c r="AX21" s="116" t="s">
        <v>36</v>
      </c>
      <c r="AY21" s="243">
        <v>1052.5841999999998</v>
      </c>
      <c r="AZ21" s="244">
        <v>24916.044046780808</v>
      </c>
      <c r="BA21" s="244">
        <v>0</v>
      </c>
      <c r="BB21" s="244">
        <v>25968.628246780805</v>
      </c>
      <c r="BC21" s="245">
        <v>0</v>
      </c>
      <c r="BD21" s="245">
        <v>1096.739485772314</v>
      </c>
      <c r="BE21" s="245">
        <v>1.253554676071099</v>
      </c>
      <c r="BF21" s="244">
        <v>0</v>
      </c>
      <c r="BG21" s="245">
        <v>4594.1416</v>
      </c>
      <c r="BH21" s="245">
        <v>50.09215824159267</v>
      </c>
      <c r="BI21" s="245">
        <v>4257.201749055943</v>
      </c>
      <c r="BJ21" s="244">
        <v>0</v>
      </c>
      <c r="BK21" s="244">
        <v>701.0844312615693</v>
      </c>
      <c r="BL21" s="246">
        <v>36669.1412257883</v>
      </c>
      <c r="BM21" s="52"/>
    </row>
    <row r="22" spans="1:65" ht="24">
      <c r="A22" s="77">
        <v>15</v>
      </c>
      <c r="B22" s="77">
        <v>21</v>
      </c>
      <c r="C22" s="116" t="s">
        <v>50</v>
      </c>
      <c r="D22" s="233">
        <v>0</v>
      </c>
      <c r="E22" s="233">
        <v>0</v>
      </c>
      <c r="F22" s="233">
        <v>14.9483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0.3456</v>
      </c>
      <c r="N22" s="233">
        <v>0</v>
      </c>
      <c r="O22" s="233">
        <v>0</v>
      </c>
      <c r="P22" s="77">
        <v>15</v>
      </c>
      <c r="Q22" s="77">
        <v>21</v>
      </c>
      <c r="R22" s="116" t="s">
        <v>50</v>
      </c>
      <c r="S22" s="235">
        <v>14.5341</v>
      </c>
      <c r="T22" s="235">
        <v>0</v>
      </c>
      <c r="U22" s="235">
        <v>1733.3066200000405</v>
      </c>
      <c r="V22" s="235">
        <v>0</v>
      </c>
      <c r="W22" s="235">
        <v>0.2027</v>
      </c>
      <c r="X22" s="235">
        <v>0</v>
      </c>
      <c r="Y22" s="235">
        <v>0</v>
      </c>
      <c r="Z22" s="235">
        <v>0</v>
      </c>
      <c r="AA22" s="235">
        <v>0.7918</v>
      </c>
      <c r="AB22" s="235">
        <v>0</v>
      </c>
      <c r="AC22" s="235">
        <v>0</v>
      </c>
      <c r="AD22" s="235">
        <v>0</v>
      </c>
      <c r="AE22" s="77">
        <v>15</v>
      </c>
      <c r="AF22" s="77">
        <v>21</v>
      </c>
      <c r="AG22" s="116" t="s">
        <v>50</v>
      </c>
      <c r="AH22" s="235">
        <v>0</v>
      </c>
      <c r="AI22" s="235">
        <v>0</v>
      </c>
      <c r="AJ22" s="235">
        <v>0</v>
      </c>
      <c r="AK22" s="235">
        <v>0</v>
      </c>
      <c r="AL22" s="235">
        <v>0</v>
      </c>
      <c r="AM22" s="235">
        <v>0</v>
      </c>
      <c r="AN22" s="235">
        <v>0</v>
      </c>
      <c r="AO22" s="235">
        <v>0</v>
      </c>
      <c r="AP22" s="235">
        <v>0</v>
      </c>
      <c r="AQ22" s="235">
        <v>0</v>
      </c>
      <c r="AR22" s="235">
        <v>0</v>
      </c>
      <c r="AS22" s="235">
        <v>0</v>
      </c>
      <c r="AT22" s="235">
        <v>0</v>
      </c>
      <c r="AU22" s="235">
        <v>0</v>
      </c>
      <c r="AV22" s="77">
        <v>15</v>
      </c>
      <c r="AW22" s="77">
        <v>21</v>
      </c>
      <c r="AX22" s="116" t="s">
        <v>50</v>
      </c>
      <c r="AY22" s="243">
        <v>1764.1291200000405</v>
      </c>
      <c r="AZ22" s="244">
        <v>6980.793483512035</v>
      </c>
      <c r="BA22" s="244">
        <v>0</v>
      </c>
      <c r="BB22" s="244">
        <v>8744.922603512076</v>
      </c>
      <c r="BC22" s="245">
        <v>0</v>
      </c>
      <c r="BD22" s="245">
        <v>1249.1996111277367</v>
      </c>
      <c r="BE22" s="245">
        <v>34.147757272761986</v>
      </c>
      <c r="BF22" s="244">
        <v>0</v>
      </c>
      <c r="BG22" s="245">
        <v>0</v>
      </c>
      <c r="BH22" s="245">
        <v>70.98819863199952</v>
      </c>
      <c r="BI22" s="245">
        <v>2733.99581937166</v>
      </c>
      <c r="BJ22" s="244">
        <v>3.6502319180065137</v>
      </c>
      <c r="BK22" s="244">
        <v>585.0999879628743</v>
      </c>
      <c r="BL22" s="246">
        <v>13422.004209797113</v>
      </c>
      <c r="BM22" s="52"/>
    </row>
    <row r="23" spans="1:65" ht="28.5" customHeight="1">
      <c r="A23" s="77">
        <v>16</v>
      </c>
      <c r="B23" s="77">
        <v>23</v>
      </c>
      <c r="C23" s="116" t="s">
        <v>37</v>
      </c>
      <c r="D23" s="233">
        <v>0</v>
      </c>
      <c r="E23" s="233">
        <v>0</v>
      </c>
      <c r="F23" s="233">
        <v>0.5896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77">
        <v>16</v>
      </c>
      <c r="Q23" s="77">
        <v>23</v>
      </c>
      <c r="R23" s="116" t="s">
        <v>37</v>
      </c>
      <c r="S23" s="235">
        <v>0</v>
      </c>
      <c r="T23" s="235">
        <v>0</v>
      </c>
      <c r="U23" s="235">
        <v>1.6855</v>
      </c>
      <c r="V23" s="235">
        <v>30090.269199999995</v>
      </c>
      <c r="W23" s="235">
        <v>0</v>
      </c>
      <c r="X23" s="235">
        <v>0.3594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5">
        <v>0</v>
      </c>
      <c r="AE23" s="77">
        <v>16</v>
      </c>
      <c r="AF23" s="77">
        <v>23</v>
      </c>
      <c r="AG23" s="116" t="s">
        <v>37</v>
      </c>
      <c r="AH23" s="235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235">
        <v>0</v>
      </c>
      <c r="AP23" s="235">
        <v>0</v>
      </c>
      <c r="AQ23" s="235">
        <v>0</v>
      </c>
      <c r="AR23" s="235">
        <v>0</v>
      </c>
      <c r="AS23" s="235">
        <v>0</v>
      </c>
      <c r="AT23" s="235">
        <v>0</v>
      </c>
      <c r="AU23" s="235">
        <v>0</v>
      </c>
      <c r="AV23" s="77">
        <v>16</v>
      </c>
      <c r="AW23" s="77">
        <v>23</v>
      </c>
      <c r="AX23" s="116" t="s">
        <v>37</v>
      </c>
      <c r="AY23" s="243">
        <v>30092.903699999995</v>
      </c>
      <c r="AZ23" s="244">
        <v>2935.402497504114</v>
      </c>
      <c r="BA23" s="244">
        <v>0</v>
      </c>
      <c r="BB23" s="244">
        <v>33028.30619750411</v>
      </c>
      <c r="BC23" s="245">
        <v>0</v>
      </c>
      <c r="BD23" s="245">
        <v>1678.004544080827</v>
      </c>
      <c r="BE23" s="245">
        <v>159.39510650411128</v>
      </c>
      <c r="BF23" s="244">
        <v>-1681.2456000000002</v>
      </c>
      <c r="BG23" s="245">
        <v>0</v>
      </c>
      <c r="BH23" s="245">
        <v>0</v>
      </c>
      <c r="BI23" s="245">
        <v>0</v>
      </c>
      <c r="BJ23" s="244">
        <v>0</v>
      </c>
      <c r="BK23" s="244">
        <v>0</v>
      </c>
      <c r="BL23" s="246">
        <v>33184.460248089046</v>
      </c>
      <c r="BM23" s="52"/>
    </row>
    <row r="24" spans="1:65" s="11" customFormat="1" ht="24">
      <c r="A24" s="77">
        <v>17</v>
      </c>
      <c r="B24" s="77">
        <v>25</v>
      </c>
      <c r="C24" s="116" t="s">
        <v>51</v>
      </c>
      <c r="D24" s="233">
        <v>0</v>
      </c>
      <c r="E24" s="233">
        <v>0.7632000000000001</v>
      </c>
      <c r="F24" s="233">
        <v>41.707</v>
      </c>
      <c r="G24" s="233">
        <v>0</v>
      </c>
      <c r="H24" s="233">
        <v>0</v>
      </c>
      <c r="I24" s="233">
        <v>0</v>
      </c>
      <c r="J24" s="233">
        <v>7.4596</v>
      </c>
      <c r="K24" s="233">
        <v>0</v>
      </c>
      <c r="L24" s="233">
        <v>9.8958</v>
      </c>
      <c r="M24" s="233">
        <v>148.32739999999998</v>
      </c>
      <c r="N24" s="233">
        <v>0</v>
      </c>
      <c r="O24" s="233">
        <v>0</v>
      </c>
      <c r="P24" s="77">
        <v>17</v>
      </c>
      <c r="Q24" s="77">
        <v>25</v>
      </c>
      <c r="R24" s="116" t="s">
        <v>51</v>
      </c>
      <c r="S24" s="235">
        <v>0</v>
      </c>
      <c r="T24" s="235">
        <v>0</v>
      </c>
      <c r="U24" s="235">
        <v>0</v>
      </c>
      <c r="V24" s="235">
        <v>0</v>
      </c>
      <c r="W24" s="235">
        <v>2828.7577</v>
      </c>
      <c r="X24" s="235">
        <v>0</v>
      </c>
      <c r="Y24" s="235">
        <v>0</v>
      </c>
      <c r="Z24" s="235">
        <v>0</v>
      </c>
      <c r="AA24" s="235">
        <v>0</v>
      </c>
      <c r="AB24" s="235">
        <v>1.8731</v>
      </c>
      <c r="AC24" s="235">
        <v>0</v>
      </c>
      <c r="AD24" s="235">
        <v>0</v>
      </c>
      <c r="AE24" s="77">
        <v>17</v>
      </c>
      <c r="AF24" s="77">
        <v>25</v>
      </c>
      <c r="AG24" s="116" t="s">
        <v>51</v>
      </c>
      <c r="AH24" s="235">
        <v>6.078</v>
      </c>
      <c r="AI24" s="235">
        <v>0</v>
      </c>
      <c r="AJ24" s="235">
        <v>0</v>
      </c>
      <c r="AK24" s="235">
        <v>0</v>
      </c>
      <c r="AL24" s="235">
        <v>0</v>
      </c>
      <c r="AM24" s="235">
        <v>0</v>
      </c>
      <c r="AN24" s="235">
        <v>0</v>
      </c>
      <c r="AO24" s="235">
        <v>0.43010000000000004</v>
      </c>
      <c r="AP24" s="235">
        <v>0</v>
      </c>
      <c r="AQ24" s="235">
        <v>0</v>
      </c>
      <c r="AR24" s="235">
        <v>0</v>
      </c>
      <c r="AS24" s="235">
        <v>0</v>
      </c>
      <c r="AT24" s="235">
        <v>0</v>
      </c>
      <c r="AU24" s="235">
        <v>0</v>
      </c>
      <c r="AV24" s="77">
        <v>17</v>
      </c>
      <c r="AW24" s="77">
        <v>25</v>
      </c>
      <c r="AX24" s="116" t="s">
        <v>51</v>
      </c>
      <c r="AY24" s="243">
        <v>3045.2918999999997</v>
      </c>
      <c r="AZ24" s="244">
        <v>451.7854532340865</v>
      </c>
      <c r="BA24" s="244">
        <v>0</v>
      </c>
      <c r="BB24" s="244">
        <v>3497.0773532340872</v>
      </c>
      <c r="BC24" s="245">
        <v>0</v>
      </c>
      <c r="BD24" s="245">
        <v>210.82743466990925</v>
      </c>
      <c r="BE24" s="245">
        <v>35.95102484727404</v>
      </c>
      <c r="BF24" s="244">
        <v>-10.33715</v>
      </c>
      <c r="BG24" s="245">
        <v>0</v>
      </c>
      <c r="BH24" s="245">
        <v>8.986368364700777</v>
      </c>
      <c r="BI24" s="245">
        <v>0</v>
      </c>
      <c r="BJ24" s="244">
        <v>53.7288</v>
      </c>
      <c r="BK24" s="244">
        <v>38.05130493569284</v>
      </c>
      <c r="BL24" s="246">
        <v>3834.285136051664</v>
      </c>
      <c r="BM24" s="178"/>
    </row>
    <row r="25" spans="1:65" ht="12.75" thickBot="1">
      <c r="A25" s="131">
        <v>18</v>
      </c>
      <c r="B25" s="131">
        <v>26</v>
      </c>
      <c r="C25" s="132" t="s">
        <v>4</v>
      </c>
      <c r="D25" s="234">
        <v>0.09770000000000001</v>
      </c>
      <c r="E25" s="234">
        <v>7.104400000000001</v>
      </c>
      <c r="F25" s="234">
        <v>5.8889</v>
      </c>
      <c r="G25" s="234">
        <v>0.2526</v>
      </c>
      <c r="H25" s="234">
        <v>0</v>
      </c>
      <c r="I25" s="234">
        <v>0</v>
      </c>
      <c r="J25" s="234">
        <v>0</v>
      </c>
      <c r="K25" s="234">
        <v>0</v>
      </c>
      <c r="L25" s="234">
        <v>164.9889</v>
      </c>
      <c r="M25" s="234">
        <v>6.6119</v>
      </c>
      <c r="N25" s="234">
        <v>0</v>
      </c>
      <c r="O25" s="234">
        <v>0.4492</v>
      </c>
      <c r="P25" s="131">
        <v>18</v>
      </c>
      <c r="Q25" s="131">
        <v>26</v>
      </c>
      <c r="R25" s="132" t="s">
        <v>4</v>
      </c>
      <c r="S25" s="239">
        <v>0</v>
      </c>
      <c r="T25" s="239">
        <v>0</v>
      </c>
      <c r="U25" s="239">
        <v>0.7851</v>
      </c>
      <c r="V25" s="239">
        <v>0</v>
      </c>
      <c r="W25" s="239">
        <v>0</v>
      </c>
      <c r="X25" s="239">
        <v>153378.60779999997</v>
      </c>
      <c r="Y25" s="239">
        <v>17.5772</v>
      </c>
      <c r="Z25" s="239">
        <v>15.0635</v>
      </c>
      <c r="AA25" s="239">
        <v>1.7534</v>
      </c>
      <c r="AB25" s="239">
        <v>16.2746</v>
      </c>
      <c r="AC25" s="239">
        <v>6.2397</v>
      </c>
      <c r="AD25" s="239">
        <v>0</v>
      </c>
      <c r="AE25" s="131">
        <v>18</v>
      </c>
      <c r="AF25" s="131">
        <v>26</v>
      </c>
      <c r="AG25" s="132" t="s">
        <v>4</v>
      </c>
      <c r="AH25" s="239">
        <v>0</v>
      </c>
      <c r="AI25" s="239">
        <v>0</v>
      </c>
      <c r="AJ25" s="239">
        <v>0</v>
      </c>
      <c r="AK25" s="239">
        <v>3.0564</v>
      </c>
      <c r="AL25" s="239">
        <v>0</v>
      </c>
      <c r="AM25" s="239">
        <v>0</v>
      </c>
      <c r="AN25" s="239">
        <v>0</v>
      </c>
      <c r="AO25" s="239">
        <v>0</v>
      </c>
      <c r="AP25" s="239">
        <v>0</v>
      </c>
      <c r="AQ25" s="239">
        <v>0</v>
      </c>
      <c r="AR25" s="239">
        <v>0</v>
      </c>
      <c r="AS25" s="239">
        <v>0</v>
      </c>
      <c r="AT25" s="239">
        <v>0</v>
      </c>
      <c r="AU25" s="239">
        <v>0</v>
      </c>
      <c r="AV25" s="131">
        <v>18</v>
      </c>
      <c r="AW25" s="131">
        <v>26</v>
      </c>
      <c r="AX25" s="132" t="s">
        <v>4</v>
      </c>
      <c r="AY25" s="247">
        <v>153452.20559999996</v>
      </c>
      <c r="AZ25" s="248">
        <v>1357.9572206352884</v>
      </c>
      <c r="BA25" s="248">
        <v>0</v>
      </c>
      <c r="BB25" s="248">
        <v>154810.16282063525</v>
      </c>
      <c r="BC25" s="249">
        <v>0</v>
      </c>
      <c r="BD25" s="249">
        <v>3776.4336105452417</v>
      </c>
      <c r="BE25" s="249">
        <v>573.1943032600108</v>
      </c>
      <c r="BF25" s="248">
        <v>-4.550715</v>
      </c>
      <c r="BG25" s="249">
        <v>0</v>
      </c>
      <c r="BH25" s="249">
        <v>0</v>
      </c>
      <c r="BI25" s="249">
        <v>0</v>
      </c>
      <c r="BJ25" s="248">
        <v>0</v>
      </c>
      <c r="BK25" s="248">
        <v>0</v>
      </c>
      <c r="BL25" s="250">
        <v>159155.2400194405</v>
      </c>
      <c r="BM25" s="52"/>
    </row>
    <row r="26" spans="2:64" ht="15.75">
      <c r="B26" s="62" t="s">
        <v>143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128"/>
      <c r="AZ26" s="128"/>
      <c r="BA26" s="128"/>
      <c r="BB26" s="128"/>
      <c r="BC26" s="82"/>
      <c r="BD26" s="82"/>
      <c r="BE26" s="82"/>
      <c r="BF26" s="128"/>
      <c r="BG26" s="82"/>
      <c r="BH26" s="82"/>
      <c r="BI26" s="82"/>
      <c r="BJ26" s="128"/>
      <c r="BK26" s="128"/>
      <c r="BL26" s="129"/>
    </row>
    <row r="27" spans="1:64" ht="13.5" thickBot="1">
      <c r="A27" s="37"/>
      <c r="B27" s="77"/>
      <c r="C27" s="64" t="s">
        <v>20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25"/>
      <c r="AZ27" s="125"/>
      <c r="BA27" s="125"/>
      <c r="BB27" s="125"/>
      <c r="BC27" s="126"/>
      <c r="BD27" s="126"/>
      <c r="BE27" s="126"/>
      <c r="BF27" s="125"/>
      <c r="BG27" s="126"/>
      <c r="BH27" s="126"/>
      <c r="BI27" s="126"/>
      <c r="BJ27" s="125"/>
      <c r="BK27" s="125"/>
      <c r="BL27" s="127"/>
    </row>
    <row r="28" spans="2:64" ht="15" customHeight="1">
      <c r="B28" s="34"/>
      <c r="C28" s="295" t="s">
        <v>261</v>
      </c>
      <c r="D28" s="30" t="s">
        <v>115</v>
      </c>
      <c r="E28" s="30" t="s">
        <v>114</v>
      </c>
      <c r="F28" s="30" t="s">
        <v>227</v>
      </c>
      <c r="G28" s="30" t="s">
        <v>209</v>
      </c>
      <c r="H28" s="30" t="s">
        <v>208</v>
      </c>
      <c r="I28" s="30" t="s">
        <v>109</v>
      </c>
      <c r="J28" s="30" t="s">
        <v>107</v>
      </c>
      <c r="K28" s="30" t="s">
        <v>109</v>
      </c>
      <c r="L28" s="30" t="s">
        <v>107</v>
      </c>
      <c r="M28" s="55" t="s">
        <v>109</v>
      </c>
      <c r="N28" s="30" t="s">
        <v>186</v>
      </c>
      <c r="O28" s="30" t="s">
        <v>107</v>
      </c>
      <c r="P28" s="30"/>
      <c r="R28" s="295" t="s">
        <v>260</v>
      </c>
      <c r="S28" s="30" t="s">
        <v>109</v>
      </c>
      <c r="T28" s="30" t="s">
        <v>107</v>
      </c>
      <c r="U28" s="30" t="s">
        <v>105</v>
      </c>
      <c r="V28" s="30" t="s">
        <v>104</v>
      </c>
      <c r="W28" s="30" t="s">
        <v>103</v>
      </c>
      <c r="X28" s="55" t="s">
        <v>189</v>
      </c>
      <c r="Y28" s="55" t="s">
        <v>99</v>
      </c>
      <c r="Z28" s="30" t="s">
        <v>98</v>
      </c>
      <c r="AA28" s="30" t="s">
        <v>97</v>
      </c>
      <c r="AB28" s="30" t="s">
        <v>100</v>
      </c>
      <c r="AC28" s="30" t="s">
        <v>185</v>
      </c>
      <c r="AD28" s="30" t="s">
        <v>191</v>
      </c>
      <c r="AE28" s="30"/>
      <c r="AG28" s="295" t="s">
        <v>261</v>
      </c>
      <c r="AH28" s="30" t="s">
        <v>54</v>
      </c>
      <c r="AI28" s="30" t="s">
        <v>211</v>
      </c>
      <c r="AJ28" s="55" t="s">
        <v>194</v>
      </c>
      <c r="AK28" s="30" t="s">
        <v>91</v>
      </c>
      <c r="AL28" s="30" t="s">
        <v>211</v>
      </c>
      <c r="AM28" s="54" t="s">
        <v>90</v>
      </c>
      <c r="AN28" s="30" t="s">
        <v>89</v>
      </c>
      <c r="AO28" s="30" t="s">
        <v>196</v>
      </c>
      <c r="AP28" s="30" t="s">
        <v>202</v>
      </c>
      <c r="AQ28" s="56" t="s">
        <v>238</v>
      </c>
      <c r="AR28" s="146" t="s">
        <v>82</v>
      </c>
      <c r="AS28" s="146" t="s">
        <v>197</v>
      </c>
      <c r="AT28" s="146" t="s">
        <v>256</v>
      </c>
      <c r="AU28" s="147" t="s">
        <v>80</v>
      </c>
      <c r="AV28" s="147"/>
      <c r="AX28" s="295" t="s">
        <v>214</v>
      </c>
      <c r="AY28" s="197" t="s">
        <v>66</v>
      </c>
      <c r="AZ28" s="198" t="s">
        <v>9</v>
      </c>
      <c r="BA28" s="199" t="s">
        <v>243</v>
      </c>
      <c r="BB28" s="199" t="s">
        <v>67</v>
      </c>
      <c r="BC28" s="120" t="s">
        <v>26</v>
      </c>
      <c r="BD28" s="121" t="s">
        <v>25</v>
      </c>
      <c r="BE28" s="120"/>
      <c r="BF28" s="122"/>
      <c r="BG28" s="294" t="s">
        <v>69</v>
      </c>
      <c r="BH28" s="294"/>
      <c r="BI28" s="294"/>
      <c r="BJ28" s="294"/>
      <c r="BK28" s="199" t="s">
        <v>212</v>
      </c>
      <c r="BL28" s="119" t="s">
        <v>68</v>
      </c>
    </row>
    <row r="29" spans="1:64" ht="129" customHeight="1" thickBot="1">
      <c r="A29" s="37"/>
      <c r="B29" s="35"/>
      <c r="C29" s="296"/>
      <c r="D29" s="43" t="s">
        <v>263</v>
      </c>
      <c r="E29" s="43" t="s">
        <v>246</v>
      </c>
      <c r="F29" s="43" t="s">
        <v>247</v>
      </c>
      <c r="G29" s="43" t="s">
        <v>210</v>
      </c>
      <c r="H29" s="43" t="s">
        <v>265</v>
      </c>
      <c r="I29" s="43" t="s">
        <v>206</v>
      </c>
      <c r="J29" s="43" t="s">
        <v>112</v>
      </c>
      <c r="K29" s="43" t="s">
        <v>111</v>
      </c>
      <c r="L29" s="43" t="s">
        <v>207</v>
      </c>
      <c r="M29" s="43" t="s">
        <v>267</v>
      </c>
      <c r="N29" s="43" t="s">
        <v>268</v>
      </c>
      <c r="O29" s="43" t="s">
        <v>187</v>
      </c>
      <c r="P29" s="43"/>
      <c r="Q29" s="37"/>
      <c r="R29" s="296"/>
      <c r="S29" s="43" t="s">
        <v>108</v>
      </c>
      <c r="T29" s="43" t="s">
        <v>106</v>
      </c>
      <c r="U29" s="43" t="s">
        <v>248</v>
      </c>
      <c r="V29" s="43" t="s">
        <v>233</v>
      </c>
      <c r="W29" s="43" t="s">
        <v>102</v>
      </c>
      <c r="X29" s="43" t="s">
        <v>190</v>
      </c>
      <c r="Y29" s="43" t="s">
        <v>193</v>
      </c>
      <c r="Z29" s="43" t="s">
        <v>192</v>
      </c>
      <c r="AA29" s="43" t="s">
        <v>192</v>
      </c>
      <c r="AB29" s="43" t="s">
        <v>101</v>
      </c>
      <c r="AC29" s="43" t="s">
        <v>269</v>
      </c>
      <c r="AD29" s="43" t="s">
        <v>270</v>
      </c>
      <c r="AE29" s="43"/>
      <c r="AF29" s="48"/>
      <c r="AG29" s="296"/>
      <c r="AH29" s="42"/>
      <c r="AI29" s="43" t="s">
        <v>271</v>
      </c>
      <c r="AJ29" s="43" t="s">
        <v>195</v>
      </c>
      <c r="AK29" s="43" t="s">
        <v>200</v>
      </c>
      <c r="AL29" s="43" t="s">
        <v>249</v>
      </c>
      <c r="AM29" s="43" t="s">
        <v>273</v>
      </c>
      <c r="AN29" s="43" t="s">
        <v>272</v>
      </c>
      <c r="AO29" s="43" t="s">
        <v>201</v>
      </c>
      <c r="AP29" s="43" t="s">
        <v>274</v>
      </c>
      <c r="AQ29" s="43" t="s">
        <v>239</v>
      </c>
      <c r="AR29" s="43" t="s">
        <v>198</v>
      </c>
      <c r="AS29" s="43" t="s">
        <v>199</v>
      </c>
      <c r="AT29" s="43" t="s">
        <v>257</v>
      </c>
      <c r="AU29" s="43" t="s">
        <v>203</v>
      </c>
      <c r="AV29" s="43"/>
      <c r="AW29" s="48"/>
      <c r="AX29" s="296"/>
      <c r="AY29" s="36" t="s">
        <v>275</v>
      </c>
      <c r="AZ29" s="36"/>
      <c r="BA29" s="36" t="s">
        <v>244</v>
      </c>
      <c r="BB29" s="36" t="s">
        <v>162</v>
      </c>
      <c r="BC29" s="36" t="s">
        <v>1</v>
      </c>
      <c r="BD29" s="36" t="s">
        <v>2</v>
      </c>
      <c r="BE29" s="36" t="s">
        <v>245</v>
      </c>
      <c r="BF29" s="36" t="s">
        <v>300</v>
      </c>
      <c r="BG29" s="36" t="s">
        <v>205</v>
      </c>
      <c r="BH29" s="36" t="s">
        <v>3</v>
      </c>
      <c r="BI29" s="36" t="s">
        <v>204</v>
      </c>
      <c r="BJ29" s="36" t="s">
        <v>299</v>
      </c>
      <c r="BK29" s="36" t="s">
        <v>213</v>
      </c>
      <c r="BL29" s="36" t="s">
        <v>163</v>
      </c>
    </row>
    <row r="30" spans="1:64" ht="15" customHeight="1">
      <c r="A30" s="219"/>
      <c r="B30" s="201" t="s">
        <v>145</v>
      </c>
      <c r="C30" s="202"/>
      <c r="D30" s="192">
        <v>1</v>
      </c>
      <c r="E30" s="192">
        <v>4</v>
      </c>
      <c r="F30" s="192">
        <v>5</v>
      </c>
      <c r="G30" s="192">
        <v>6</v>
      </c>
      <c r="H30" s="192">
        <v>7</v>
      </c>
      <c r="I30" s="192">
        <v>10</v>
      </c>
      <c r="J30" s="192">
        <v>11</v>
      </c>
      <c r="K30" s="192">
        <v>12</v>
      </c>
      <c r="L30" s="192">
        <v>13</v>
      </c>
      <c r="M30" s="192">
        <v>14</v>
      </c>
      <c r="N30" s="192">
        <v>17</v>
      </c>
      <c r="O30" s="192">
        <v>18</v>
      </c>
      <c r="P30" s="200"/>
      <c r="Q30" s="201" t="s">
        <v>145</v>
      </c>
      <c r="R30" s="202"/>
      <c r="S30" s="192">
        <v>19</v>
      </c>
      <c r="T30" s="192">
        <v>20</v>
      </c>
      <c r="U30" s="192">
        <v>21</v>
      </c>
      <c r="V30" s="192">
        <v>23</v>
      </c>
      <c r="W30" s="192">
        <v>25</v>
      </c>
      <c r="X30" s="192">
        <v>26</v>
      </c>
      <c r="Y30" s="192">
        <v>27</v>
      </c>
      <c r="Z30" s="192">
        <v>28</v>
      </c>
      <c r="AA30" s="192">
        <v>29</v>
      </c>
      <c r="AB30" s="192">
        <v>34</v>
      </c>
      <c r="AC30" s="192">
        <v>35</v>
      </c>
      <c r="AD30" s="192">
        <v>37</v>
      </c>
      <c r="AE30" s="200"/>
      <c r="AF30" s="201" t="s">
        <v>145</v>
      </c>
      <c r="AG30" s="202"/>
      <c r="AH30" s="192">
        <v>38</v>
      </c>
      <c r="AI30" s="192">
        <v>39</v>
      </c>
      <c r="AJ30" s="192">
        <v>42</v>
      </c>
      <c r="AK30" s="192">
        <v>43</v>
      </c>
      <c r="AL30" s="192">
        <v>45</v>
      </c>
      <c r="AM30" s="192">
        <v>46</v>
      </c>
      <c r="AN30" s="192">
        <v>48</v>
      </c>
      <c r="AO30" s="192">
        <v>52</v>
      </c>
      <c r="AP30" s="192">
        <v>53</v>
      </c>
      <c r="AQ30" s="192">
        <v>54</v>
      </c>
      <c r="AR30" s="192">
        <v>55</v>
      </c>
      <c r="AS30" s="192">
        <v>56</v>
      </c>
      <c r="AT30" s="240">
        <v>59</v>
      </c>
      <c r="AU30" s="201">
        <v>61</v>
      </c>
      <c r="AV30" s="220"/>
      <c r="AW30" s="192" t="s">
        <v>145</v>
      </c>
      <c r="AX30" s="192"/>
      <c r="AY30" s="221" t="s">
        <v>149</v>
      </c>
      <c r="AZ30" s="221" t="s">
        <v>150</v>
      </c>
      <c r="BA30" s="221" t="s">
        <v>148</v>
      </c>
      <c r="BB30" s="221" t="s">
        <v>156</v>
      </c>
      <c r="BC30" s="221" t="s">
        <v>151</v>
      </c>
      <c r="BD30" s="221" t="s">
        <v>152</v>
      </c>
      <c r="BE30" s="221" t="s">
        <v>153</v>
      </c>
      <c r="BF30" s="221" t="s">
        <v>154</v>
      </c>
      <c r="BG30" s="221" t="s">
        <v>157</v>
      </c>
      <c r="BH30" s="221" t="s">
        <v>158</v>
      </c>
      <c r="BI30" s="218" t="s">
        <v>159</v>
      </c>
      <c r="BJ30" s="222" t="s">
        <v>160</v>
      </c>
      <c r="BK30" s="229" t="s">
        <v>155</v>
      </c>
      <c r="BL30" s="221" t="s">
        <v>161</v>
      </c>
    </row>
    <row r="31" spans="1:64" ht="13.5" customHeight="1">
      <c r="A31" s="190" t="s">
        <v>144</v>
      </c>
      <c r="B31" s="190"/>
      <c r="C31" s="190"/>
      <c r="D31" s="191">
        <v>1</v>
      </c>
      <c r="E31" s="191">
        <v>2</v>
      </c>
      <c r="F31" s="191">
        <v>3</v>
      </c>
      <c r="G31" s="191">
        <v>4</v>
      </c>
      <c r="H31" s="191">
        <v>5</v>
      </c>
      <c r="I31" s="191">
        <v>6</v>
      </c>
      <c r="J31" s="191">
        <v>7</v>
      </c>
      <c r="K31" s="191">
        <v>8</v>
      </c>
      <c r="L31" s="191">
        <v>9</v>
      </c>
      <c r="M31" s="191">
        <v>10</v>
      </c>
      <c r="N31" s="191">
        <v>11</v>
      </c>
      <c r="O31" s="191">
        <v>12</v>
      </c>
      <c r="P31" s="190" t="s">
        <v>144</v>
      </c>
      <c r="Q31" s="190"/>
      <c r="R31" s="190"/>
      <c r="S31" s="191">
        <v>13</v>
      </c>
      <c r="T31" s="191">
        <v>14</v>
      </c>
      <c r="U31" s="191">
        <v>15</v>
      </c>
      <c r="V31" s="191">
        <v>16</v>
      </c>
      <c r="W31" s="191">
        <v>17</v>
      </c>
      <c r="X31" s="191">
        <v>18</v>
      </c>
      <c r="Y31" s="191">
        <v>19</v>
      </c>
      <c r="Z31" s="191">
        <v>20</v>
      </c>
      <c r="AA31" s="191">
        <v>21</v>
      </c>
      <c r="AB31" s="191">
        <v>22</v>
      </c>
      <c r="AC31" s="191">
        <v>23</v>
      </c>
      <c r="AD31" s="191">
        <v>24</v>
      </c>
      <c r="AE31" s="190" t="s">
        <v>144</v>
      </c>
      <c r="AF31" s="190"/>
      <c r="AG31" s="190"/>
      <c r="AH31" s="191">
        <v>25</v>
      </c>
      <c r="AI31" s="191">
        <v>26</v>
      </c>
      <c r="AJ31" s="191">
        <v>27</v>
      </c>
      <c r="AK31" s="191">
        <v>28</v>
      </c>
      <c r="AL31" s="191">
        <v>29</v>
      </c>
      <c r="AM31" s="191">
        <v>30</v>
      </c>
      <c r="AN31" s="191">
        <v>31</v>
      </c>
      <c r="AO31" s="191">
        <v>32</v>
      </c>
      <c r="AP31" s="191">
        <v>33</v>
      </c>
      <c r="AQ31" s="191">
        <v>34</v>
      </c>
      <c r="AR31" s="191">
        <v>35</v>
      </c>
      <c r="AS31" s="191">
        <v>36</v>
      </c>
      <c r="AT31" s="190">
        <v>37</v>
      </c>
      <c r="AU31" s="190">
        <v>38</v>
      </c>
      <c r="AV31" s="190" t="s">
        <v>144</v>
      </c>
      <c r="AW31" s="191"/>
      <c r="AX31" s="191"/>
      <c r="AY31" s="223">
        <v>39</v>
      </c>
      <c r="AZ31" s="223">
        <v>40</v>
      </c>
      <c r="BA31" s="223">
        <v>41</v>
      </c>
      <c r="BB31" s="223">
        <v>42</v>
      </c>
      <c r="BC31" s="223">
        <v>43</v>
      </c>
      <c r="BD31" s="223">
        <v>44</v>
      </c>
      <c r="BE31" s="223">
        <v>45</v>
      </c>
      <c r="BF31" s="223">
        <v>46</v>
      </c>
      <c r="BG31" s="223">
        <v>47</v>
      </c>
      <c r="BH31" s="223">
        <v>48</v>
      </c>
      <c r="BI31" s="224">
        <v>49</v>
      </c>
      <c r="BJ31" s="224">
        <v>50</v>
      </c>
      <c r="BK31" s="224">
        <v>51</v>
      </c>
      <c r="BL31" s="223">
        <v>52</v>
      </c>
    </row>
    <row r="32" spans="1:64" ht="28.5" customHeight="1">
      <c r="A32" s="77">
        <v>19</v>
      </c>
      <c r="B32" s="77">
        <v>27</v>
      </c>
      <c r="C32" s="116" t="s">
        <v>38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6.0553</v>
      </c>
      <c r="K32" s="235">
        <v>0</v>
      </c>
      <c r="L32" s="235">
        <v>6.7926</v>
      </c>
      <c r="M32" s="235">
        <v>0</v>
      </c>
      <c r="N32" s="235">
        <v>0</v>
      </c>
      <c r="O32" s="235">
        <v>0</v>
      </c>
      <c r="P32" s="77">
        <v>19</v>
      </c>
      <c r="Q32" s="77">
        <v>27</v>
      </c>
      <c r="R32" s="116" t="s">
        <v>38</v>
      </c>
      <c r="S32" s="235">
        <v>0</v>
      </c>
      <c r="T32" s="235">
        <v>0</v>
      </c>
      <c r="U32" s="235">
        <v>0</v>
      </c>
      <c r="V32" s="235">
        <v>0</v>
      </c>
      <c r="W32" s="235">
        <v>0</v>
      </c>
      <c r="X32" s="235">
        <v>0</v>
      </c>
      <c r="Y32" s="235">
        <v>7098.971</v>
      </c>
      <c r="Z32" s="235">
        <v>0</v>
      </c>
      <c r="AA32" s="235">
        <v>0</v>
      </c>
      <c r="AB32" s="235">
        <v>0</v>
      </c>
      <c r="AC32" s="235">
        <v>0</v>
      </c>
      <c r="AD32" s="235">
        <v>0</v>
      </c>
      <c r="AE32" s="77">
        <v>19</v>
      </c>
      <c r="AF32" s="77">
        <v>27</v>
      </c>
      <c r="AG32" s="116" t="s">
        <v>38</v>
      </c>
      <c r="AH32" s="235">
        <v>0</v>
      </c>
      <c r="AI32" s="235">
        <v>0</v>
      </c>
      <c r="AJ32" s="235">
        <v>0</v>
      </c>
      <c r="AK32" s="235">
        <v>0</v>
      </c>
      <c r="AL32" s="235">
        <v>0</v>
      </c>
      <c r="AM32" s="235">
        <v>0</v>
      </c>
      <c r="AN32" s="235">
        <v>0</v>
      </c>
      <c r="AO32" s="235">
        <v>0</v>
      </c>
      <c r="AP32" s="235">
        <v>0</v>
      </c>
      <c r="AQ32" s="235">
        <v>0</v>
      </c>
      <c r="AR32" s="235">
        <v>0</v>
      </c>
      <c r="AS32" s="235">
        <v>0</v>
      </c>
      <c r="AT32" s="235">
        <v>0</v>
      </c>
      <c r="AU32" s="235">
        <v>0</v>
      </c>
      <c r="AV32" s="77">
        <v>19</v>
      </c>
      <c r="AW32" s="77">
        <v>27</v>
      </c>
      <c r="AX32" s="116" t="s">
        <v>38</v>
      </c>
      <c r="AY32" s="243">
        <v>7098.971</v>
      </c>
      <c r="AZ32" s="244">
        <v>312.39936060626127</v>
      </c>
      <c r="BA32" s="244">
        <v>0</v>
      </c>
      <c r="BB32" s="244">
        <v>7411.370360606262</v>
      </c>
      <c r="BC32" s="245">
        <v>0</v>
      </c>
      <c r="BD32" s="245">
        <v>20.986483937847463</v>
      </c>
      <c r="BE32" s="245">
        <v>0</v>
      </c>
      <c r="BF32" s="244">
        <v>0</v>
      </c>
      <c r="BG32" s="245">
        <v>-4594.1416</v>
      </c>
      <c r="BH32" s="245">
        <v>0</v>
      </c>
      <c r="BI32" s="245">
        <v>0</v>
      </c>
      <c r="BJ32" s="244">
        <v>0</v>
      </c>
      <c r="BK32" s="244">
        <v>0</v>
      </c>
      <c r="BL32" s="246">
        <v>2838.2152445441093</v>
      </c>
    </row>
    <row r="33" spans="1:64" s="11" customFormat="1" ht="24">
      <c r="A33" s="77">
        <v>20</v>
      </c>
      <c r="B33" s="77">
        <v>28</v>
      </c>
      <c r="C33" s="116" t="s">
        <v>39</v>
      </c>
      <c r="D33" s="235">
        <v>0</v>
      </c>
      <c r="E33" s="235"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77">
        <v>20</v>
      </c>
      <c r="Q33" s="77">
        <v>28</v>
      </c>
      <c r="R33" s="116" t="s">
        <v>39</v>
      </c>
      <c r="S33" s="235">
        <v>0</v>
      </c>
      <c r="T33" s="235">
        <v>0</v>
      </c>
      <c r="U33" s="235">
        <v>39.6481</v>
      </c>
      <c r="V33" s="235">
        <v>0</v>
      </c>
      <c r="W33" s="235">
        <v>0</v>
      </c>
      <c r="X33" s="235">
        <v>18.782300000000003</v>
      </c>
      <c r="Y33" s="235">
        <v>11.087900000000001</v>
      </c>
      <c r="Z33" s="235">
        <v>21342.62277000002</v>
      </c>
      <c r="AA33" s="235">
        <v>212.7421</v>
      </c>
      <c r="AB33" s="235">
        <v>0.8881</v>
      </c>
      <c r="AC33" s="235">
        <v>0</v>
      </c>
      <c r="AD33" s="235">
        <v>0</v>
      </c>
      <c r="AE33" s="77">
        <v>20</v>
      </c>
      <c r="AF33" s="77">
        <v>28</v>
      </c>
      <c r="AG33" s="116" t="s">
        <v>39</v>
      </c>
      <c r="AH33" s="235">
        <v>0</v>
      </c>
      <c r="AI33" s="235">
        <v>0</v>
      </c>
      <c r="AJ33" s="235">
        <v>0</v>
      </c>
      <c r="AK33" s="235">
        <v>0.0688</v>
      </c>
      <c r="AL33" s="235">
        <v>0</v>
      </c>
      <c r="AM33" s="235">
        <v>0</v>
      </c>
      <c r="AN33" s="235">
        <v>0</v>
      </c>
      <c r="AO33" s="235">
        <v>0</v>
      </c>
      <c r="AP33" s="235">
        <v>0</v>
      </c>
      <c r="AQ33" s="235">
        <v>0</v>
      </c>
      <c r="AR33" s="235">
        <v>0</v>
      </c>
      <c r="AS33" s="235">
        <v>0</v>
      </c>
      <c r="AT33" s="235">
        <v>0</v>
      </c>
      <c r="AU33" s="235">
        <v>0</v>
      </c>
      <c r="AV33" s="77">
        <v>20</v>
      </c>
      <c r="AW33" s="77">
        <v>28</v>
      </c>
      <c r="AX33" s="116" t="s">
        <v>39</v>
      </c>
      <c r="AY33" s="243">
        <v>22770.618370000022</v>
      </c>
      <c r="AZ33" s="244">
        <v>0</v>
      </c>
      <c r="BA33" s="244">
        <v>0</v>
      </c>
      <c r="BB33" s="244">
        <v>22770.618370000022</v>
      </c>
      <c r="BC33" s="245">
        <v>0</v>
      </c>
      <c r="BD33" s="245">
        <v>0</v>
      </c>
      <c r="BE33" s="245">
        <v>0</v>
      </c>
      <c r="BF33" s="244">
        <v>0</v>
      </c>
      <c r="BG33" s="245">
        <v>0</v>
      </c>
      <c r="BH33" s="245">
        <v>-22770.6184</v>
      </c>
      <c r="BI33" s="245">
        <v>0</v>
      </c>
      <c r="BJ33" s="244">
        <v>0</v>
      </c>
      <c r="BK33" s="244">
        <v>0</v>
      </c>
      <c r="BL33" s="246">
        <v>-2.9999975115060805E-05</v>
      </c>
    </row>
    <row r="34" spans="1:64" ht="24">
      <c r="A34" s="77">
        <v>21</v>
      </c>
      <c r="B34" s="77">
        <v>29</v>
      </c>
      <c r="C34" s="116" t="s">
        <v>40</v>
      </c>
      <c r="D34" s="235">
        <v>0</v>
      </c>
      <c r="E34" s="235">
        <v>271.9307</v>
      </c>
      <c r="F34" s="235">
        <v>663.1349</v>
      </c>
      <c r="G34" s="235">
        <v>1.7415</v>
      </c>
      <c r="H34" s="235">
        <v>50.7683</v>
      </c>
      <c r="I34" s="235">
        <v>0</v>
      </c>
      <c r="J34" s="235">
        <v>0</v>
      </c>
      <c r="K34" s="235">
        <v>0</v>
      </c>
      <c r="L34" s="235">
        <v>53.5776</v>
      </c>
      <c r="M34" s="235">
        <v>103.6008</v>
      </c>
      <c r="N34" s="235">
        <v>0.0245</v>
      </c>
      <c r="O34" s="235">
        <v>0</v>
      </c>
      <c r="P34" s="77">
        <v>21</v>
      </c>
      <c r="Q34" s="77">
        <v>29</v>
      </c>
      <c r="R34" s="116" t="s">
        <v>40</v>
      </c>
      <c r="S34" s="235">
        <v>0</v>
      </c>
      <c r="T34" s="235">
        <v>0</v>
      </c>
      <c r="U34" s="235">
        <v>1.2505</v>
      </c>
      <c r="V34" s="235">
        <v>0</v>
      </c>
      <c r="W34" s="235">
        <v>0</v>
      </c>
      <c r="X34" s="235">
        <v>3.1628000000000003</v>
      </c>
      <c r="Y34" s="235">
        <v>0</v>
      </c>
      <c r="Z34" s="235">
        <v>1141.4322000000002</v>
      </c>
      <c r="AA34" s="235">
        <v>130512.79963</v>
      </c>
      <c r="AB34" s="235">
        <v>0.0146</v>
      </c>
      <c r="AC34" s="235">
        <v>0.5531</v>
      </c>
      <c r="AD34" s="235">
        <v>0</v>
      </c>
      <c r="AE34" s="77">
        <v>21</v>
      </c>
      <c r="AF34" s="77">
        <v>29</v>
      </c>
      <c r="AG34" s="116" t="s">
        <v>40</v>
      </c>
      <c r="AH34" s="235">
        <v>3.851</v>
      </c>
      <c r="AI34" s="235">
        <v>0</v>
      </c>
      <c r="AJ34" s="235">
        <v>0</v>
      </c>
      <c r="AK34" s="235">
        <v>0</v>
      </c>
      <c r="AL34" s="235">
        <v>0</v>
      </c>
      <c r="AM34" s="235">
        <v>0</v>
      </c>
      <c r="AN34" s="235">
        <v>0</v>
      </c>
      <c r="AO34" s="235">
        <v>0</v>
      </c>
      <c r="AP34" s="235">
        <v>0</v>
      </c>
      <c r="AQ34" s="235">
        <v>0</v>
      </c>
      <c r="AR34" s="235">
        <v>0</v>
      </c>
      <c r="AS34" s="235">
        <v>0</v>
      </c>
      <c r="AT34" s="235">
        <v>0</v>
      </c>
      <c r="AU34" s="235">
        <v>0</v>
      </c>
      <c r="AV34" s="77">
        <v>21</v>
      </c>
      <c r="AW34" s="77">
        <v>29</v>
      </c>
      <c r="AX34" s="116" t="s">
        <v>40</v>
      </c>
      <c r="AY34" s="243">
        <v>131667.45782999997</v>
      </c>
      <c r="AZ34" s="244">
        <v>0</v>
      </c>
      <c r="BA34" s="244">
        <v>0</v>
      </c>
      <c r="BB34" s="244">
        <v>131667.45782999997</v>
      </c>
      <c r="BC34" s="245">
        <v>0</v>
      </c>
      <c r="BD34" s="245">
        <v>0</v>
      </c>
      <c r="BE34" s="245">
        <v>0</v>
      </c>
      <c r="BF34" s="244">
        <v>0</v>
      </c>
      <c r="BG34" s="245">
        <v>0</v>
      </c>
      <c r="BH34" s="245">
        <v>0</v>
      </c>
      <c r="BI34" s="245">
        <v>-131667.4578</v>
      </c>
      <c r="BJ34" s="244">
        <v>0</v>
      </c>
      <c r="BK34" s="244">
        <v>0</v>
      </c>
      <c r="BL34" s="246">
        <v>2.9999986290931703E-05</v>
      </c>
    </row>
    <row r="35" spans="1:66" ht="12">
      <c r="A35" s="77">
        <v>22</v>
      </c>
      <c r="B35" s="77">
        <v>34</v>
      </c>
      <c r="C35" s="116" t="s">
        <v>52</v>
      </c>
      <c r="D35" s="235">
        <v>0</v>
      </c>
      <c r="E35" s="235">
        <v>0</v>
      </c>
      <c r="F35" s="235">
        <v>0</v>
      </c>
      <c r="G35" s="235">
        <v>0</v>
      </c>
      <c r="H35" s="235">
        <v>4.394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77">
        <v>22</v>
      </c>
      <c r="Q35" s="77">
        <v>34</v>
      </c>
      <c r="R35" s="116" t="s">
        <v>52</v>
      </c>
      <c r="S35" s="235">
        <v>0</v>
      </c>
      <c r="T35" s="235">
        <v>0</v>
      </c>
      <c r="U35" s="235">
        <v>0.246</v>
      </c>
      <c r="V35" s="235">
        <v>0</v>
      </c>
      <c r="W35" s="235">
        <v>0</v>
      </c>
      <c r="X35" s="235">
        <v>3.4728000000000003</v>
      </c>
      <c r="Y35" s="235">
        <v>2.7793</v>
      </c>
      <c r="Z35" s="235">
        <v>26.9382</v>
      </c>
      <c r="AA35" s="235">
        <v>7.3943</v>
      </c>
      <c r="AB35" s="235">
        <v>45410.8234</v>
      </c>
      <c r="AC35" s="235">
        <v>2.8561</v>
      </c>
      <c r="AD35" s="235">
        <v>0</v>
      </c>
      <c r="AE35" s="77">
        <v>22</v>
      </c>
      <c r="AF35" s="77">
        <v>34</v>
      </c>
      <c r="AG35" s="116" t="s">
        <v>52</v>
      </c>
      <c r="AH35" s="235">
        <v>0</v>
      </c>
      <c r="AI35" s="235">
        <v>0</v>
      </c>
      <c r="AJ35" s="235">
        <v>0</v>
      </c>
      <c r="AK35" s="235">
        <v>2.7003000000000004</v>
      </c>
      <c r="AL35" s="235">
        <v>0</v>
      </c>
      <c r="AM35" s="235">
        <v>0</v>
      </c>
      <c r="AN35" s="235">
        <v>0</v>
      </c>
      <c r="AO35" s="235">
        <v>2.9831</v>
      </c>
      <c r="AP35" s="235">
        <v>0</v>
      </c>
      <c r="AQ35" s="235">
        <v>0</v>
      </c>
      <c r="AR35" s="235">
        <v>0</v>
      </c>
      <c r="AS35" s="235">
        <v>0</v>
      </c>
      <c r="AT35" s="235">
        <v>21.080099999999998</v>
      </c>
      <c r="AU35" s="235">
        <v>0</v>
      </c>
      <c r="AV35" s="77">
        <v>22</v>
      </c>
      <c r="AW35" s="77">
        <v>34</v>
      </c>
      <c r="AX35" s="116" t="s">
        <v>52</v>
      </c>
      <c r="AY35" s="243">
        <v>45572.632399999995</v>
      </c>
      <c r="AZ35" s="244">
        <v>35605.640477381516</v>
      </c>
      <c r="BA35" s="244">
        <v>-21548.695164749803</v>
      </c>
      <c r="BB35" s="244">
        <v>59629.577712631704</v>
      </c>
      <c r="BC35" s="245">
        <v>0</v>
      </c>
      <c r="BD35" s="245">
        <v>570.4760227407179</v>
      </c>
      <c r="BE35" s="245">
        <v>338.2052369259408</v>
      </c>
      <c r="BF35" s="244">
        <v>-384.1176</v>
      </c>
      <c r="BG35" s="245">
        <v>0</v>
      </c>
      <c r="BH35" s="245">
        <v>0</v>
      </c>
      <c r="BI35" s="245">
        <v>0</v>
      </c>
      <c r="BJ35" s="244">
        <v>-5852.2457</v>
      </c>
      <c r="BK35" s="244">
        <v>0</v>
      </c>
      <c r="BL35" s="246">
        <v>54301.89567229835</v>
      </c>
      <c r="BN35" s="169"/>
    </row>
    <row r="36" spans="1:64" ht="12">
      <c r="A36" s="77">
        <v>23</v>
      </c>
      <c r="B36" s="77">
        <v>35</v>
      </c>
      <c r="C36" s="116" t="s">
        <v>41</v>
      </c>
      <c r="D36" s="235">
        <v>0</v>
      </c>
      <c r="E36" s="235">
        <v>14.8566</v>
      </c>
      <c r="F36" s="235">
        <v>5.376600000000001</v>
      </c>
      <c r="G36" s="235">
        <v>0</v>
      </c>
      <c r="H36" s="235">
        <v>0</v>
      </c>
      <c r="I36" s="235">
        <v>0</v>
      </c>
      <c r="J36" s="235">
        <v>0.0611</v>
      </c>
      <c r="K36" s="235">
        <v>0</v>
      </c>
      <c r="L36" s="235">
        <v>71.0645</v>
      </c>
      <c r="M36" s="235">
        <v>0</v>
      </c>
      <c r="N36" s="235">
        <v>0</v>
      </c>
      <c r="O36" s="235">
        <v>0</v>
      </c>
      <c r="P36" s="77">
        <v>23</v>
      </c>
      <c r="Q36" s="77">
        <v>35</v>
      </c>
      <c r="R36" s="116" t="s">
        <v>41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0</v>
      </c>
      <c r="Y36" s="235">
        <v>0</v>
      </c>
      <c r="Z36" s="235">
        <v>0</v>
      </c>
      <c r="AA36" s="235">
        <v>0</v>
      </c>
      <c r="AB36" s="235">
        <v>0</v>
      </c>
      <c r="AC36" s="235">
        <v>24161.381900000004</v>
      </c>
      <c r="AD36" s="235">
        <v>0</v>
      </c>
      <c r="AE36" s="77">
        <v>23</v>
      </c>
      <c r="AF36" s="77">
        <v>35</v>
      </c>
      <c r="AG36" s="116" t="s">
        <v>41</v>
      </c>
      <c r="AH36" s="235">
        <v>0</v>
      </c>
      <c r="AI36" s="235">
        <v>16.6394</v>
      </c>
      <c r="AJ36" s="235">
        <v>0</v>
      </c>
      <c r="AK36" s="235">
        <v>0</v>
      </c>
      <c r="AL36" s="235">
        <v>0</v>
      </c>
      <c r="AM36" s="235">
        <v>0</v>
      </c>
      <c r="AN36" s="235">
        <v>0.1272</v>
      </c>
      <c r="AO36" s="235">
        <v>0</v>
      </c>
      <c r="AP36" s="235">
        <v>0</v>
      </c>
      <c r="AQ36" s="235">
        <v>0</v>
      </c>
      <c r="AR36" s="235">
        <v>1.0272000000000001</v>
      </c>
      <c r="AS36" s="235">
        <v>0</v>
      </c>
      <c r="AT36" s="235">
        <v>0</v>
      </c>
      <c r="AU36" s="235">
        <v>0</v>
      </c>
      <c r="AV36" s="77">
        <v>23</v>
      </c>
      <c r="AW36" s="77">
        <v>35</v>
      </c>
      <c r="AX36" s="116" t="s">
        <v>41</v>
      </c>
      <c r="AY36" s="243">
        <v>24183.894300000004</v>
      </c>
      <c r="AZ36" s="244">
        <v>2653.4938261854854</v>
      </c>
      <c r="BA36" s="244">
        <v>0</v>
      </c>
      <c r="BB36" s="244">
        <v>26837.388126185484</v>
      </c>
      <c r="BC36" s="245">
        <v>0</v>
      </c>
      <c r="BD36" s="245">
        <v>249.3877729612284</v>
      </c>
      <c r="BE36" s="245">
        <v>6.936884281474897</v>
      </c>
      <c r="BF36" s="244">
        <v>0</v>
      </c>
      <c r="BG36" s="245">
        <v>0</v>
      </c>
      <c r="BH36" s="245">
        <v>0</v>
      </c>
      <c r="BI36" s="245">
        <v>0</v>
      </c>
      <c r="BJ36" s="244">
        <v>0</v>
      </c>
      <c r="BK36" s="244">
        <v>0</v>
      </c>
      <c r="BL36" s="246">
        <v>27093.71278342819</v>
      </c>
    </row>
    <row r="37" spans="1:64" ht="24">
      <c r="A37" s="77">
        <v>24</v>
      </c>
      <c r="B37" s="77">
        <v>37</v>
      </c>
      <c r="C37" s="116" t="s">
        <v>53</v>
      </c>
      <c r="D37" s="235">
        <v>0</v>
      </c>
      <c r="E37" s="235">
        <v>0</v>
      </c>
      <c r="F37" s="235">
        <v>4.7186</v>
      </c>
      <c r="G37" s="235">
        <v>0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77">
        <v>24</v>
      </c>
      <c r="Q37" s="77">
        <v>37</v>
      </c>
      <c r="R37" s="116" t="s">
        <v>53</v>
      </c>
      <c r="S37" s="235">
        <v>0</v>
      </c>
      <c r="T37" s="235">
        <v>0</v>
      </c>
      <c r="U37" s="235">
        <v>0</v>
      </c>
      <c r="V37" s="235">
        <v>0</v>
      </c>
      <c r="W37" s="235">
        <v>0</v>
      </c>
      <c r="X37" s="235">
        <v>0</v>
      </c>
      <c r="Y37" s="235">
        <v>0</v>
      </c>
      <c r="Z37" s="235">
        <v>1.4177</v>
      </c>
      <c r="AA37" s="235">
        <v>0</v>
      </c>
      <c r="AB37" s="235">
        <v>0</v>
      </c>
      <c r="AC37" s="235">
        <v>0</v>
      </c>
      <c r="AD37" s="235">
        <v>1821.8675999999998</v>
      </c>
      <c r="AE37" s="77">
        <v>24</v>
      </c>
      <c r="AF37" s="77">
        <v>37</v>
      </c>
      <c r="AG37" s="116" t="s">
        <v>53</v>
      </c>
      <c r="AH37" s="235">
        <v>334.9031</v>
      </c>
      <c r="AI37" s="235">
        <v>0</v>
      </c>
      <c r="AJ37" s="235">
        <v>0</v>
      </c>
      <c r="AK37" s="235">
        <v>0</v>
      </c>
      <c r="AL37" s="235">
        <v>0</v>
      </c>
      <c r="AM37" s="235">
        <v>0</v>
      </c>
      <c r="AN37" s="235">
        <v>0</v>
      </c>
      <c r="AO37" s="235">
        <v>0</v>
      </c>
      <c r="AP37" s="235">
        <v>0</v>
      </c>
      <c r="AQ37" s="235">
        <v>0</v>
      </c>
      <c r="AR37" s="235">
        <v>0</v>
      </c>
      <c r="AS37" s="235">
        <v>0</v>
      </c>
      <c r="AT37" s="235">
        <v>0</v>
      </c>
      <c r="AU37" s="235">
        <v>0</v>
      </c>
      <c r="AV37" s="77">
        <v>24</v>
      </c>
      <c r="AW37" s="77">
        <v>37</v>
      </c>
      <c r="AX37" s="116" t="s">
        <v>53</v>
      </c>
      <c r="AY37" s="243">
        <v>2158.1884</v>
      </c>
      <c r="AZ37" s="244">
        <v>821.9210861215056</v>
      </c>
      <c r="BA37" s="244">
        <v>0</v>
      </c>
      <c r="BB37" s="244">
        <v>2980.1094861215056</v>
      </c>
      <c r="BC37" s="245">
        <v>0</v>
      </c>
      <c r="BD37" s="245">
        <v>138.7489573965827</v>
      </c>
      <c r="BE37" s="245">
        <v>181.78993275202646</v>
      </c>
      <c r="BF37" s="244">
        <v>-2.25</v>
      </c>
      <c r="BG37" s="245">
        <v>0</v>
      </c>
      <c r="BH37" s="245">
        <v>9.134939639913233</v>
      </c>
      <c r="BI37" s="245">
        <v>96.71985514711521</v>
      </c>
      <c r="BJ37" s="244">
        <v>0</v>
      </c>
      <c r="BK37" s="244">
        <v>58.82384472584938</v>
      </c>
      <c r="BL37" s="246">
        <v>3463.077015782993</v>
      </c>
    </row>
    <row r="38" spans="1:64" ht="15" customHeight="1">
      <c r="A38" s="77">
        <v>25</v>
      </c>
      <c r="B38" s="77">
        <v>38</v>
      </c>
      <c r="C38" s="116" t="s">
        <v>54</v>
      </c>
      <c r="D38" s="235">
        <v>0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35">
        <v>0</v>
      </c>
      <c r="P38" s="77">
        <v>25</v>
      </c>
      <c r="Q38" s="77">
        <v>38</v>
      </c>
      <c r="R38" s="116" t="s">
        <v>54</v>
      </c>
      <c r="S38" s="235">
        <v>0</v>
      </c>
      <c r="T38" s="235">
        <v>0</v>
      </c>
      <c r="U38" s="235">
        <v>0</v>
      </c>
      <c r="V38" s="235">
        <v>0</v>
      </c>
      <c r="W38" s="235">
        <v>0</v>
      </c>
      <c r="X38" s="235">
        <v>0</v>
      </c>
      <c r="Y38" s="235">
        <v>0</v>
      </c>
      <c r="Z38" s="235">
        <v>0.6154</v>
      </c>
      <c r="AA38" s="235">
        <v>0</v>
      </c>
      <c r="AB38" s="235">
        <v>0</v>
      </c>
      <c r="AC38" s="235">
        <v>8.525799999999998</v>
      </c>
      <c r="AD38" s="235">
        <v>0</v>
      </c>
      <c r="AE38" s="77">
        <v>25</v>
      </c>
      <c r="AF38" s="77">
        <v>38</v>
      </c>
      <c r="AG38" s="116" t="s">
        <v>54</v>
      </c>
      <c r="AH38" s="235">
        <v>22790.782299999995</v>
      </c>
      <c r="AI38" s="235">
        <v>0</v>
      </c>
      <c r="AJ38" s="235">
        <v>0</v>
      </c>
      <c r="AK38" s="235">
        <v>0</v>
      </c>
      <c r="AL38" s="235">
        <v>0</v>
      </c>
      <c r="AM38" s="235">
        <v>0</v>
      </c>
      <c r="AN38" s="235">
        <v>0</v>
      </c>
      <c r="AO38" s="235">
        <v>0</v>
      </c>
      <c r="AP38" s="235">
        <v>0</v>
      </c>
      <c r="AQ38" s="235">
        <v>0</v>
      </c>
      <c r="AR38" s="235">
        <v>0</v>
      </c>
      <c r="AS38" s="235">
        <v>0</v>
      </c>
      <c r="AT38" s="235">
        <v>0</v>
      </c>
      <c r="AU38" s="235">
        <v>0</v>
      </c>
      <c r="AV38" s="77">
        <v>25</v>
      </c>
      <c r="AW38" s="77">
        <v>38</v>
      </c>
      <c r="AX38" s="116" t="s">
        <v>54</v>
      </c>
      <c r="AY38" s="243">
        <v>22799.923499999994</v>
      </c>
      <c r="AZ38" s="244">
        <v>698.3294766511888</v>
      </c>
      <c r="BA38" s="244">
        <v>0</v>
      </c>
      <c r="BB38" s="244">
        <v>23498.252976651183</v>
      </c>
      <c r="BC38" s="245">
        <v>0</v>
      </c>
      <c r="BD38" s="245">
        <v>2611.986284962763</v>
      </c>
      <c r="BE38" s="245">
        <v>2055.8</v>
      </c>
      <c r="BF38" s="244">
        <v>0</v>
      </c>
      <c r="BG38" s="245">
        <v>0</v>
      </c>
      <c r="BH38" s="245">
        <v>0</v>
      </c>
      <c r="BI38" s="245">
        <v>0</v>
      </c>
      <c r="BJ38" s="244">
        <v>0</v>
      </c>
      <c r="BK38" s="244">
        <v>0</v>
      </c>
      <c r="BL38" s="246">
        <v>28166.039261613947</v>
      </c>
    </row>
    <row r="39" spans="1:64" ht="24">
      <c r="A39" s="77">
        <v>26</v>
      </c>
      <c r="B39" s="77">
        <v>39</v>
      </c>
      <c r="C39" s="116" t="s">
        <v>55</v>
      </c>
      <c r="D39" s="235">
        <v>0</v>
      </c>
      <c r="E39" s="235">
        <v>0</v>
      </c>
      <c r="F39" s="235">
        <v>0</v>
      </c>
      <c r="G39" s="235">
        <v>0</v>
      </c>
      <c r="H39" s="235">
        <v>0</v>
      </c>
      <c r="I39" s="235">
        <v>0</v>
      </c>
      <c r="J39" s="235">
        <v>0</v>
      </c>
      <c r="K39" s="235">
        <v>0</v>
      </c>
      <c r="L39" s="235">
        <v>0</v>
      </c>
      <c r="M39" s="235">
        <v>0</v>
      </c>
      <c r="N39" s="235">
        <v>0</v>
      </c>
      <c r="O39" s="235">
        <v>0</v>
      </c>
      <c r="P39" s="77">
        <v>26</v>
      </c>
      <c r="Q39" s="77">
        <v>39</v>
      </c>
      <c r="R39" s="116" t="s">
        <v>55</v>
      </c>
      <c r="S39" s="235">
        <v>0</v>
      </c>
      <c r="T39" s="235">
        <v>0</v>
      </c>
      <c r="U39" s="235">
        <v>0</v>
      </c>
      <c r="V39" s="235">
        <v>0</v>
      </c>
      <c r="W39" s="235">
        <v>0</v>
      </c>
      <c r="X39" s="235">
        <v>0</v>
      </c>
      <c r="Y39" s="235">
        <v>0.987</v>
      </c>
      <c r="Z39" s="235">
        <v>1.0575</v>
      </c>
      <c r="AA39" s="235">
        <v>0.4026</v>
      </c>
      <c r="AB39" s="235">
        <v>0</v>
      </c>
      <c r="AC39" s="235">
        <v>0</v>
      </c>
      <c r="AD39" s="235">
        <v>0</v>
      </c>
      <c r="AE39" s="77">
        <v>26</v>
      </c>
      <c r="AF39" s="77">
        <v>39</v>
      </c>
      <c r="AG39" s="116" t="s">
        <v>55</v>
      </c>
      <c r="AH39" s="235">
        <v>0.6791</v>
      </c>
      <c r="AI39" s="235">
        <v>3016.6318</v>
      </c>
      <c r="AJ39" s="235">
        <v>0</v>
      </c>
      <c r="AK39" s="235">
        <v>0</v>
      </c>
      <c r="AL39" s="235">
        <v>0</v>
      </c>
      <c r="AM39" s="235">
        <v>0</v>
      </c>
      <c r="AN39" s="235">
        <v>0</v>
      </c>
      <c r="AO39" s="235">
        <v>21.496</v>
      </c>
      <c r="AP39" s="235">
        <v>0</v>
      </c>
      <c r="AQ39" s="235">
        <v>0</v>
      </c>
      <c r="AR39" s="235">
        <v>0</v>
      </c>
      <c r="AS39" s="235">
        <v>0</v>
      </c>
      <c r="AT39" s="235">
        <v>0</v>
      </c>
      <c r="AU39" s="235">
        <v>0</v>
      </c>
      <c r="AV39" s="77">
        <v>26</v>
      </c>
      <c r="AW39" s="77">
        <v>39</v>
      </c>
      <c r="AX39" s="116" t="s">
        <v>55</v>
      </c>
      <c r="AY39" s="243">
        <v>3043.9640000000004</v>
      </c>
      <c r="AZ39" s="244">
        <v>908.7245598280293</v>
      </c>
      <c r="BA39" s="244">
        <v>0</v>
      </c>
      <c r="BB39" s="244">
        <v>3952.68855982803</v>
      </c>
      <c r="BC39" s="245">
        <v>0</v>
      </c>
      <c r="BD39" s="245">
        <v>228.02294257017127</v>
      </c>
      <c r="BE39" s="245">
        <v>16.528268242456242</v>
      </c>
      <c r="BF39" s="244">
        <v>0</v>
      </c>
      <c r="BG39" s="245">
        <v>0</v>
      </c>
      <c r="BH39" s="245">
        <v>0</v>
      </c>
      <c r="BI39" s="245">
        <v>0</v>
      </c>
      <c r="BJ39" s="244">
        <v>0</v>
      </c>
      <c r="BK39" s="244">
        <v>0</v>
      </c>
      <c r="BL39" s="246">
        <v>4197.239770640657</v>
      </c>
    </row>
    <row r="40" spans="1:64" ht="12">
      <c r="A40" s="77">
        <v>27</v>
      </c>
      <c r="B40" s="77">
        <v>42</v>
      </c>
      <c r="C40" s="116" t="s">
        <v>56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2.71</v>
      </c>
      <c r="N40" s="235">
        <v>0</v>
      </c>
      <c r="O40" s="235">
        <v>0</v>
      </c>
      <c r="P40" s="77">
        <v>27</v>
      </c>
      <c r="Q40" s="77">
        <v>42</v>
      </c>
      <c r="R40" s="116" t="s">
        <v>56</v>
      </c>
      <c r="S40" s="235">
        <v>0</v>
      </c>
      <c r="T40" s="235">
        <v>0</v>
      </c>
      <c r="U40" s="235">
        <v>0</v>
      </c>
      <c r="V40" s="235">
        <v>0</v>
      </c>
      <c r="W40" s="235">
        <v>0</v>
      </c>
      <c r="X40" s="235">
        <v>0</v>
      </c>
      <c r="Y40" s="235">
        <v>0</v>
      </c>
      <c r="Z40" s="235">
        <v>8.4356</v>
      </c>
      <c r="AA40" s="235">
        <v>0</v>
      </c>
      <c r="AB40" s="235">
        <v>0</v>
      </c>
      <c r="AC40" s="235">
        <v>0</v>
      </c>
      <c r="AD40" s="235">
        <v>0</v>
      </c>
      <c r="AE40" s="77">
        <v>27</v>
      </c>
      <c r="AF40" s="77">
        <v>42</v>
      </c>
      <c r="AG40" s="116" t="s">
        <v>56</v>
      </c>
      <c r="AH40" s="235">
        <v>0</v>
      </c>
      <c r="AI40" s="235">
        <v>0</v>
      </c>
      <c r="AJ40" s="235">
        <v>28391.0104</v>
      </c>
      <c r="AK40" s="235">
        <v>0.9937999999999999</v>
      </c>
      <c r="AL40" s="235">
        <v>0</v>
      </c>
      <c r="AM40" s="235">
        <v>0</v>
      </c>
      <c r="AN40" s="235">
        <v>0</v>
      </c>
      <c r="AO40" s="235">
        <v>1.3055</v>
      </c>
      <c r="AP40" s="235">
        <v>0</v>
      </c>
      <c r="AQ40" s="235">
        <v>0</v>
      </c>
      <c r="AR40" s="235">
        <v>0</v>
      </c>
      <c r="AS40" s="235">
        <v>0</v>
      </c>
      <c r="AT40" s="235">
        <v>0</v>
      </c>
      <c r="AU40" s="235">
        <v>0</v>
      </c>
      <c r="AV40" s="77">
        <v>27</v>
      </c>
      <c r="AW40" s="77">
        <v>42</v>
      </c>
      <c r="AX40" s="116" t="s">
        <v>56</v>
      </c>
      <c r="AY40" s="243">
        <v>28401.7453</v>
      </c>
      <c r="AZ40" s="244">
        <v>1522.8243229824936</v>
      </c>
      <c r="BA40" s="244">
        <v>-313.5624056431571</v>
      </c>
      <c r="BB40" s="244">
        <v>29611.00721733934</v>
      </c>
      <c r="BC40" s="245">
        <v>0</v>
      </c>
      <c r="BD40" s="245">
        <v>0</v>
      </c>
      <c r="BE40" s="245">
        <v>3.539998030591106</v>
      </c>
      <c r="BF40" s="244">
        <v>-923.797984</v>
      </c>
      <c r="BG40" s="245">
        <v>0</v>
      </c>
      <c r="BH40" s="245">
        <v>0</v>
      </c>
      <c r="BI40" s="245">
        <v>0</v>
      </c>
      <c r="BJ40" s="244">
        <v>0</v>
      </c>
      <c r="BK40" s="244">
        <v>0</v>
      </c>
      <c r="BL40" s="246">
        <v>28690.749231369926</v>
      </c>
    </row>
    <row r="41" spans="1:64" ht="11.25" customHeight="1">
      <c r="A41" s="77">
        <v>28</v>
      </c>
      <c r="B41" s="77">
        <v>43</v>
      </c>
      <c r="C41" s="116" t="s">
        <v>57</v>
      </c>
      <c r="D41" s="23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77">
        <v>28</v>
      </c>
      <c r="Q41" s="77">
        <v>43</v>
      </c>
      <c r="R41" s="116" t="s">
        <v>57</v>
      </c>
      <c r="S41" s="235">
        <v>1.4361</v>
      </c>
      <c r="T41" s="235">
        <v>0</v>
      </c>
      <c r="U41" s="235">
        <v>35.030199999999994</v>
      </c>
      <c r="V41" s="235">
        <v>73.9308</v>
      </c>
      <c r="W41" s="235">
        <v>61.714800000000004</v>
      </c>
      <c r="X41" s="235">
        <v>55.2866</v>
      </c>
      <c r="Y41" s="235">
        <v>7.6215</v>
      </c>
      <c r="Z41" s="235">
        <v>164.186</v>
      </c>
      <c r="AA41" s="235">
        <v>259.3048</v>
      </c>
      <c r="AB41" s="235">
        <v>48.592400000000005</v>
      </c>
      <c r="AC41" s="235">
        <v>108.2652</v>
      </c>
      <c r="AD41" s="235">
        <v>0.9618</v>
      </c>
      <c r="AE41" s="77">
        <v>28</v>
      </c>
      <c r="AF41" s="77">
        <v>43</v>
      </c>
      <c r="AG41" s="116" t="s">
        <v>57</v>
      </c>
      <c r="AH41" s="235">
        <v>87.709</v>
      </c>
      <c r="AI41" s="235">
        <v>0.9632999999999999</v>
      </c>
      <c r="AJ41" s="235">
        <v>0</v>
      </c>
      <c r="AK41" s="235">
        <v>22998.8581</v>
      </c>
      <c r="AL41" s="235">
        <v>1.5967</v>
      </c>
      <c r="AM41" s="235">
        <v>0</v>
      </c>
      <c r="AN41" s="235">
        <v>7.9157</v>
      </c>
      <c r="AO41" s="235">
        <v>7.6451</v>
      </c>
      <c r="AP41" s="235">
        <v>0</v>
      </c>
      <c r="AQ41" s="235">
        <v>0.5146999999999999</v>
      </c>
      <c r="AR41" s="235">
        <v>1.9254</v>
      </c>
      <c r="AS41" s="235">
        <v>0</v>
      </c>
      <c r="AT41" s="235">
        <v>8.9755</v>
      </c>
      <c r="AU41" s="235">
        <v>2.444</v>
      </c>
      <c r="AV41" s="77">
        <v>28</v>
      </c>
      <c r="AW41" s="77">
        <v>43</v>
      </c>
      <c r="AX41" s="116" t="s">
        <v>57</v>
      </c>
      <c r="AY41" s="243">
        <v>24887.8306</v>
      </c>
      <c r="AZ41" s="244">
        <v>80.49597062849256</v>
      </c>
      <c r="BA41" s="244">
        <v>0</v>
      </c>
      <c r="BB41" s="244">
        <v>24968.32657062849</v>
      </c>
      <c r="BC41" s="245">
        <v>0</v>
      </c>
      <c r="BD41" s="245">
        <v>702.4375</v>
      </c>
      <c r="BE41" s="245">
        <v>1.274355811473878</v>
      </c>
      <c r="BF41" s="244">
        <v>-1522.07328312</v>
      </c>
      <c r="BG41" s="245">
        <v>0</v>
      </c>
      <c r="BH41" s="245">
        <v>0</v>
      </c>
      <c r="BI41" s="245">
        <v>0</v>
      </c>
      <c r="BJ41" s="244">
        <v>0</v>
      </c>
      <c r="BK41" s="244">
        <v>0</v>
      </c>
      <c r="BL41" s="246">
        <v>24149.965143319965</v>
      </c>
    </row>
    <row r="42" spans="1:64" ht="38.25" customHeight="1">
      <c r="A42" s="77">
        <v>29</v>
      </c>
      <c r="B42" s="77">
        <v>45</v>
      </c>
      <c r="C42" s="116" t="s">
        <v>58</v>
      </c>
      <c r="D42" s="235">
        <v>4.173700000000001</v>
      </c>
      <c r="E42" s="235">
        <v>517.1865</v>
      </c>
      <c r="F42" s="235">
        <v>37.8005</v>
      </c>
      <c r="G42" s="235">
        <v>9.901200000000001</v>
      </c>
      <c r="H42" s="235">
        <v>7.568899999999999</v>
      </c>
      <c r="I42" s="235">
        <v>0</v>
      </c>
      <c r="J42" s="235">
        <v>0.0056</v>
      </c>
      <c r="K42" s="235">
        <v>0</v>
      </c>
      <c r="L42" s="235">
        <v>325.06829999999997</v>
      </c>
      <c r="M42" s="235">
        <v>47.523399999999995</v>
      </c>
      <c r="N42" s="235">
        <v>1.462</v>
      </c>
      <c r="O42" s="235">
        <v>2.2628000000000004</v>
      </c>
      <c r="P42" s="77">
        <v>29</v>
      </c>
      <c r="Q42" s="77">
        <v>45</v>
      </c>
      <c r="R42" s="116" t="s">
        <v>58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5">
        <v>10.9016</v>
      </c>
      <c r="Y42" s="235">
        <v>0</v>
      </c>
      <c r="Z42" s="235">
        <v>10.0905</v>
      </c>
      <c r="AA42" s="235">
        <v>0.5036</v>
      </c>
      <c r="AB42" s="235">
        <v>17.4247</v>
      </c>
      <c r="AC42" s="235">
        <v>0</v>
      </c>
      <c r="AD42" s="235">
        <v>0.44110000000000005</v>
      </c>
      <c r="AE42" s="77">
        <v>29</v>
      </c>
      <c r="AF42" s="77">
        <v>45</v>
      </c>
      <c r="AG42" s="116" t="s">
        <v>58</v>
      </c>
      <c r="AH42" s="235">
        <v>3.5745</v>
      </c>
      <c r="AI42" s="235">
        <v>0</v>
      </c>
      <c r="AJ42" s="235">
        <v>0</v>
      </c>
      <c r="AK42" s="235">
        <v>3.7375</v>
      </c>
      <c r="AL42" s="235">
        <v>16076.4798</v>
      </c>
      <c r="AM42" s="235">
        <v>0</v>
      </c>
      <c r="AN42" s="235">
        <v>0.07790000000000001</v>
      </c>
      <c r="AO42" s="235">
        <v>0.0386</v>
      </c>
      <c r="AP42" s="235">
        <v>0</v>
      </c>
      <c r="AQ42" s="235">
        <v>0</v>
      </c>
      <c r="AR42" s="235">
        <v>0</v>
      </c>
      <c r="AS42" s="235">
        <v>0</v>
      </c>
      <c r="AT42" s="235">
        <v>0</v>
      </c>
      <c r="AU42" s="235">
        <v>0</v>
      </c>
      <c r="AV42" s="77">
        <v>29</v>
      </c>
      <c r="AW42" s="77">
        <v>45</v>
      </c>
      <c r="AX42" s="116" t="s">
        <v>58</v>
      </c>
      <c r="AY42" s="243">
        <v>16123.2698</v>
      </c>
      <c r="AZ42" s="244">
        <v>1509.649440725201</v>
      </c>
      <c r="BA42" s="244">
        <v>0</v>
      </c>
      <c r="BB42" s="244">
        <v>17632.9192407252</v>
      </c>
      <c r="BC42" s="245">
        <v>0</v>
      </c>
      <c r="BD42" s="245">
        <v>547.0644947570574</v>
      </c>
      <c r="BE42" s="245">
        <v>103.70994880061103</v>
      </c>
      <c r="BF42" s="244">
        <v>0</v>
      </c>
      <c r="BG42" s="245">
        <v>0</v>
      </c>
      <c r="BH42" s="245">
        <v>0</v>
      </c>
      <c r="BI42" s="245">
        <v>0</v>
      </c>
      <c r="BJ42" s="244">
        <v>0</v>
      </c>
      <c r="BK42" s="244">
        <v>0</v>
      </c>
      <c r="BL42" s="246">
        <v>18283.69368428287</v>
      </c>
    </row>
    <row r="43" spans="1:64" ht="12">
      <c r="A43" s="77">
        <v>30</v>
      </c>
      <c r="B43" s="77">
        <v>46</v>
      </c>
      <c r="C43" s="117" t="s">
        <v>29</v>
      </c>
      <c r="D43" s="236">
        <v>0</v>
      </c>
      <c r="E43" s="236">
        <v>0</v>
      </c>
      <c r="F43" s="236">
        <v>0</v>
      </c>
      <c r="G43" s="236">
        <v>0</v>
      </c>
      <c r="H43" s="236">
        <v>0</v>
      </c>
      <c r="I43" s="236">
        <v>0</v>
      </c>
      <c r="J43" s="236">
        <v>0</v>
      </c>
      <c r="K43" s="236">
        <v>0</v>
      </c>
      <c r="L43" s="236">
        <v>0</v>
      </c>
      <c r="M43" s="236">
        <v>0</v>
      </c>
      <c r="N43" s="236">
        <v>0</v>
      </c>
      <c r="O43" s="236">
        <v>0</v>
      </c>
      <c r="P43" s="77">
        <v>30</v>
      </c>
      <c r="Q43" s="77">
        <v>46</v>
      </c>
      <c r="R43" s="117" t="s">
        <v>29</v>
      </c>
      <c r="S43" s="236">
        <v>0</v>
      </c>
      <c r="T43" s="236">
        <v>0</v>
      </c>
      <c r="U43" s="236">
        <v>0</v>
      </c>
      <c r="V43" s="236">
        <v>0</v>
      </c>
      <c r="W43" s="236">
        <v>0</v>
      </c>
      <c r="X43" s="236">
        <v>0</v>
      </c>
      <c r="Y43" s="236">
        <v>0</v>
      </c>
      <c r="Z43" s="236">
        <v>0.5146000000000001</v>
      </c>
      <c r="AA43" s="236">
        <v>0</v>
      </c>
      <c r="AB43" s="236">
        <v>0</v>
      </c>
      <c r="AC43" s="236">
        <v>0</v>
      </c>
      <c r="AD43" s="236">
        <v>0</v>
      </c>
      <c r="AE43" s="77">
        <v>30</v>
      </c>
      <c r="AF43" s="77">
        <v>46</v>
      </c>
      <c r="AG43" s="117" t="s">
        <v>29</v>
      </c>
      <c r="AH43" s="236">
        <v>0</v>
      </c>
      <c r="AI43" s="236">
        <v>0</v>
      </c>
      <c r="AJ43" s="236">
        <v>0</v>
      </c>
      <c r="AK43" s="236">
        <v>0</v>
      </c>
      <c r="AL43" s="236">
        <v>0</v>
      </c>
      <c r="AM43" s="236">
        <v>1091.0717999999997</v>
      </c>
      <c r="AN43" s="236">
        <v>0</v>
      </c>
      <c r="AO43" s="236">
        <v>0</v>
      </c>
      <c r="AP43" s="236">
        <v>0</v>
      </c>
      <c r="AQ43" s="236">
        <v>0</v>
      </c>
      <c r="AR43" s="236">
        <v>0</v>
      </c>
      <c r="AS43" s="236">
        <v>0</v>
      </c>
      <c r="AT43" s="236">
        <v>0</v>
      </c>
      <c r="AU43" s="236">
        <v>0</v>
      </c>
      <c r="AV43" s="77">
        <v>30</v>
      </c>
      <c r="AW43" s="77">
        <v>46</v>
      </c>
      <c r="AX43" s="117" t="s">
        <v>29</v>
      </c>
      <c r="AY43" s="243">
        <v>1091.5863999999997</v>
      </c>
      <c r="AZ43" s="244">
        <v>465.5104837936164</v>
      </c>
      <c r="BA43" s="244">
        <v>0</v>
      </c>
      <c r="BB43" s="244">
        <v>1557.0968837936161</v>
      </c>
      <c r="BC43" s="245">
        <v>0</v>
      </c>
      <c r="BD43" s="245">
        <v>4.96970587978558</v>
      </c>
      <c r="BE43" s="245">
        <v>5.3056879790111156</v>
      </c>
      <c r="BF43" s="244">
        <v>0</v>
      </c>
      <c r="BG43" s="245">
        <v>0</v>
      </c>
      <c r="BH43" s="245">
        <v>0</v>
      </c>
      <c r="BI43" s="245">
        <v>0</v>
      </c>
      <c r="BJ43" s="244">
        <v>0</v>
      </c>
      <c r="BK43" s="244">
        <v>0</v>
      </c>
      <c r="BL43" s="246">
        <v>1567.3722776524128</v>
      </c>
    </row>
    <row r="44" spans="1:64" ht="24">
      <c r="A44" s="77">
        <v>31</v>
      </c>
      <c r="B44" s="77">
        <v>48</v>
      </c>
      <c r="C44" s="116" t="s">
        <v>59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0</v>
      </c>
      <c r="N44" s="235">
        <v>0</v>
      </c>
      <c r="O44" s="235">
        <v>0</v>
      </c>
      <c r="P44" s="77">
        <v>31</v>
      </c>
      <c r="Q44" s="77">
        <v>48</v>
      </c>
      <c r="R44" s="116" t="s">
        <v>59</v>
      </c>
      <c r="S44" s="235">
        <v>0</v>
      </c>
      <c r="T44" s="235">
        <v>0</v>
      </c>
      <c r="U44" s="235">
        <v>6.6596</v>
      </c>
      <c r="V44" s="235">
        <v>0</v>
      </c>
      <c r="W44" s="235">
        <v>0</v>
      </c>
      <c r="X44" s="235">
        <v>0.2309</v>
      </c>
      <c r="Y44" s="235">
        <v>0</v>
      </c>
      <c r="Z44" s="235">
        <v>0.946</v>
      </c>
      <c r="AA44" s="235">
        <v>0</v>
      </c>
      <c r="AB44" s="235">
        <v>0.0621</v>
      </c>
      <c r="AC44" s="235">
        <v>0</v>
      </c>
      <c r="AD44" s="235">
        <v>0</v>
      </c>
      <c r="AE44" s="77">
        <v>31</v>
      </c>
      <c r="AF44" s="77">
        <v>48</v>
      </c>
      <c r="AG44" s="116" t="s">
        <v>59</v>
      </c>
      <c r="AH44" s="235">
        <v>0</v>
      </c>
      <c r="AI44" s="235">
        <v>0</v>
      </c>
      <c r="AJ44" s="235">
        <v>0</v>
      </c>
      <c r="AK44" s="235">
        <v>0.4425</v>
      </c>
      <c r="AL44" s="235">
        <v>0</v>
      </c>
      <c r="AM44" s="235">
        <v>0</v>
      </c>
      <c r="AN44" s="235">
        <v>3172.5127</v>
      </c>
      <c r="AO44" s="235">
        <v>0</v>
      </c>
      <c r="AP44" s="235">
        <v>0</v>
      </c>
      <c r="AQ44" s="235">
        <v>0</v>
      </c>
      <c r="AR44" s="235">
        <v>0</v>
      </c>
      <c r="AS44" s="235">
        <v>0</v>
      </c>
      <c r="AT44" s="235">
        <v>0</v>
      </c>
      <c r="AU44" s="235">
        <v>0</v>
      </c>
      <c r="AV44" s="77">
        <v>31</v>
      </c>
      <c r="AW44" s="77">
        <v>48</v>
      </c>
      <c r="AX44" s="116" t="s">
        <v>59</v>
      </c>
      <c r="AY44" s="243">
        <v>3184.4582</v>
      </c>
      <c r="AZ44" s="244">
        <v>0.26062732957008056</v>
      </c>
      <c r="BA44" s="244">
        <v>0</v>
      </c>
      <c r="BB44" s="244">
        <v>3184.7188273295706</v>
      </c>
      <c r="BC44" s="245">
        <v>0</v>
      </c>
      <c r="BD44" s="245">
        <v>72.8318423301402</v>
      </c>
      <c r="BE44" s="245">
        <v>47.718825319634554</v>
      </c>
      <c r="BF44" s="244">
        <v>0</v>
      </c>
      <c r="BG44" s="245">
        <v>0</v>
      </c>
      <c r="BH44" s="245">
        <v>0</v>
      </c>
      <c r="BI44" s="245">
        <v>0</v>
      </c>
      <c r="BJ44" s="244">
        <v>0</v>
      </c>
      <c r="BK44" s="244">
        <v>0</v>
      </c>
      <c r="BL44" s="246">
        <v>3305.2694949793454</v>
      </c>
    </row>
    <row r="45" spans="1:64" ht="24">
      <c r="A45" s="77">
        <v>32</v>
      </c>
      <c r="B45" s="77">
        <v>52</v>
      </c>
      <c r="C45" s="116" t="s">
        <v>31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3.6044</v>
      </c>
      <c r="M45" s="235">
        <v>0</v>
      </c>
      <c r="N45" s="235">
        <v>0</v>
      </c>
      <c r="O45" s="235">
        <v>0</v>
      </c>
      <c r="P45" s="77">
        <v>32</v>
      </c>
      <c r="Q45" s="77">
        <v>52</v>
      </c>
      <c r="R45" s="116" t="s">
        <v>31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5.5145</v>
      </c>
      <c r="Y45" s="235">
        <v>0</v>
      </c>
      <c r="Z45" s="235">
        <v>1.3508000000000002</v>
      </c>
      <c r="AA45" s="235">
        <v>5.5928</v>
      </c>
      <c r="AB45" s="235">
        <v>1.6783</v>
      </c>
      <c r="AC45" s="235">
        <v>0</v>
      </c>
      <c r="AD45" s="235">
        <v>0</v>
      </c>
      <c r="AE45" s="77">
        <v>32</v>
      </c>
      <c r="AF45" s="77">
        <v>52</v>
      </c>
      <c r="AG45" s="116" t="s">
        <v>31</v>
      </c>
      <c r="AH45" s="235">
        <v>0</v>
      </c>
      <c r="AI45" s="235">
        <v>1.718</v>
      </c>
      <c r="AJ45" s="235">
        <v>0</v>
      </c>
      <c r="AK45" s="235">
        <v>3.7759</v>
      </c>
      <c r="AL45" s="235">
        <v>0</v>
      </c>
      <c r="AM45" s="235">
        <v>0</v>
      </c>
      <c r="AN45" s="235">
        <v>0.1182</v>
      </c>
      <c r="AO45" s="235">
        <v>4569.9016</v>
      </c>
      <c r="AP45" s="235">
        <v>0</v>
      </c>
      <c r="AQ45" s="235">
        <v>0</v>
      </c>
      <c r="AR45" s="235">
        <v>0</v>
      </c>
      <c r="AS45" s="235">
        <v>0</v>
      </c>
      <c r="AT45" s="235">
        <v>0</v>
      </c>
      <c r="AU45" s="235">
        <v>0</v>
      </c>
      <c r="AV45" s="77">
        <v>32</v>
      </c>
      <c r="AW45" s="77">
        <v>52</v>
      </c>
      <c r="AX45" s="116" t="s">
        <v>31</v>
      </c>
      <c r="AY45" s="243">
        <v>4590.0665</v>
      </c>
      <c r="AZ45" s="244">
        <v>160.92897256462953</v>
      </c>
      <c r="BA45" s="244">
        <v>0</v>
      </c>
      <c r="BB45" s="244">
        <v>4750.99547256463</v>
      </c>
      <c r="BC45" s="245">
        <v>0</v>
      </c>
      <c r="BD45" s="245">
        <v>163.13466968935504</v>
      </c>
      <c r="BE45" s="245">
        <v>13.544249501288968</v>
      </c>
      <c r="BF45" s="244">
        <v>0</v>
      </c>
      <c r="BG45" s="245">
        <v>0</v>
      </c>
      <c r="BH45" s="245">
        <v>0</v>
      </c>
      <c r="BI45" s="245">
        <v>0</v>
      </c>
      <c r="BJ45" s="244">
        <v>0</v>
      </c>
      <c r="BK45" s="244">
        <v>0</v>
      </c>
      <c r="BL45" s="246">
        <v>4927.674391755275</v>
      </c>
    </row>
    <row r="46" spans="1:64" ht="24">
      <c r="A46" s="77">
        <v>33</v>
      </c>
      <c r="B46" s="77">
        <v>53</v>
      </c>
      <c r="C46" s="117" t="s">
        <v>42</v>
      </c>
      <c r="D46" s="236">
        <v>0</v>
      </c>
      <c r="E46" s="236">
        <v>0</v>
      </c>
      <c r="F46" s="236">
        <v>0</v>
      </c>
      <c r="G46" s="236">
        <v>0</v>
      </c>
      <c r="H46" s="236">
        <v>0</v>
      </c>
      <c r="I46" s="236">
        <v>0</v>
      </c>
      <c r="J46" s="236">
        <v>0</v>
      </c>
      <c r="K46" s="236">
        <v>0</v>
      </c>
      <c r="L46" s="236">
        <v>0.4164</v>
      </c>
      <c r="M46" s="236">
        <v>0</v>
      </c>
      <c r="N46" s="236">
        <v>0</v>
      </c>
      <c r="O46" s="236">
        <v>0</v>
      </c>
      <c r="P46" s="77">
        <v>33</v>
      </c>
      <c r="Q46" s="77">
        <v>53</v>
      </c>
      <c r="R46" s="117" t="s">
        <v>42</v>
      </c>
      <c r="S46" s="236">
        <v>0</v>
      </c>
      <c r="T46" s="236">
        <v>0</v>
      </c>
      <c r="U46" s="236">
        <v>0</v>
      </c>
      <c r="V46" s="236">
        <v>0</v>
      </c>
      <c r="W46" s="236">
        <v>0</v>
      </c>
      <c r="X46" s="236">
        <v>0</v>
      </c>
      <c r="Y46" s="236">
        <v>0</v>
      </c>
      <c r="Z46" s="236">
        <v>0</v>
      </c>
      <c r="AA46" s="236">
        <v>0</v>
      </c>
      <c r="AB46" s="236">
        <v>0</v>
      </c>
      <c r="AC46" s="236">
        <v>0</v>
      </c>
      <c r="AD46" s="236">
        <v>0</v>
      </c>
      <c r="AE46" s="77">
        <v>33</v>
      </c>
      <c r="AF46" s="77">
        <v>53</v>
      </c>
      <c r="AG46" s="117" t="s">
        <v>42</v>
      </c>
      <c r="AH46" s="236">
        <v>0</v>
      </c>
      <c r="AI46" s="236">
        <v>0</v>
      </c>
      <c r="AJ46" s="236">
        <v>0</v>
      </c>
      <c r="AK46" s="236">
        <v>0</v>
      </c>
      <c r="AL46" s="236">
        <v>0</v>
      </c>
      <c r="AM46" s="236">
        <v>0</v>
      </c>
      <c r="AN46" s="236">
        <v>0</v>
      </c>
      <c r="AO46" s="236">
        <v>0</v>
      </c>
      <c r="AP46" s="236">
        <v>45333.7</v>
      </c>
      <c r="AQ46" s="236">
        <v>0</v>
      </c>
      <c r="AR46" s="236">
        <v>0</v>
      </c>
      <c r="AS46" s="236">
        <v>0</v>
      </c>
      <c r="AT46" s="236">
        <v>0</v>
      </c>
      <c r="AU46" s="236">
        <v>0</v>
      </c>
      <c r="AV46" s="77">
        <v>33</v>
      </c>
      <c r="AW46" s="77">
        <v>53</v>
      </c>
      <c r="AX46" s="117" t="s">
        <v>42</v>
      </c>
      <c r="AY46" s="243">
        <v>45333.7</v>
      </c>
      <c r="AZ46" s="244">
        <v>1324.3279995814605</v>
      </c>
      <c r="BA46" s="244">
        <v>0</v>
      </c>
      <c r="BB46" s="244">
        <v>46658.02799958146</v>
      </c>
      <c r="BC46" s="245">
        <v>0</v>
      </c>
      <c r="BD46" s="245">
        <v>0</v>
      </c>
      <c r="BE46" s="245">
        <v>28.271287428551194</v>
      </c>
      <c r="BF46" s="244">
        <v>0</v>
      </c>
      <c r="BG46" s="245">
        <v>0</v>
      </c>
      <c r="BH46" s="245">
        <v>0</v>
      </c>
      <c r="BI46" s="245">
        <v>0</v>
      </c>
      <c r="BJ46" s="244">
        <v>0</v>
      </c>
      <c r="BK46" s="244">
        <v>0</v>
      </c>
      <c r="BL46" s="246">
        <v>46686.29928701001</v>
      </c>
    </row>
    <row r="47" spans="1:64" ht="12">
      <c r="A47" s="77">
        <v>34</v>
      </c>
      <c r="B47" s="77">
        <v>54</v>
      </c>
      <c r="C47" s="117" t="s">
        <v>27</v>
      </c>
      <c r="D47" s="236">
        <v>0</v>
      </c>
      <c r="E47" s="236">
        <v>0</v>
      </c>
      <c r="F47" s="236">
        <v>0</v>
      </c>
      <c r="G47" s="236">
        <v>0</v>
      </c>
      <c r="H47" s="236">
        <v>0</v>
      </c>
      <c r="I47" s="236">
        <v>0</v>
      </c>
      <c r="J47" s="236">
        <v>0</v>
      </c>
      <c r="K47" s="236">
        <v>0</v>
      </c>
      <c r="L47" s="236">
        <v>0</v>
      </c>
      <c r="M47" s="236">
        <v>0</v>
      </c>
      <c r="N47" s="236">
        <v>0</v>
      </c>
      <c r="O47" s="236">
        <v>0</v>
      </c>
      <c r="P47" s="77">
        <v>34</v>
      </c>
      <c r="Q47" s="77">
        <v>54</v>
      </c>
      <c r="R47" s="117" t="s">
        <v>27</v>
      </c>
      <c r="S47" s="236">
        <v>0</v>
      </c>
      <c r="T47" s="236">
        <v>0</v>
      </c>
      <c r="U47" s="236">
        <v>0</v>
      </c>
      <c r="V47" s="236">
        <v>0</v>
      </c>
      <c r="W47" s="236">
        <v>0</v>
      </c>
      <c r="X47" s="236">
        <v>0</v>
      </c>
      <c r="Y47" s="236">
        <v>0</v>
      </c>
      <c r="Z47" s="236">
        <v>0.0686</v>
      </c>
      <c r="AA47" s="236">
        <v>0</v>
      </c>
      <c r="AB47" s="236">
        <v>0.3787</v>
      </c>
      <c r="AC47" s="236">
        <v>0</v>
      </c>
      <c r="AD47" s="236">
        <v>0</v>
      </c>
      <c r="AE47" s="77">
        <v>34</v>
      </c>
      <c r="AF47" s="77">
        <v>54</v>
      </c>
      <c r="AG47" s="117" t="s">
        <v>27</v>
      </c>
      <c r="AH47" s="236">
        <v>0</v>
      </c>
      <c r="AI47" s="236">
        <v>0</v>
      </c>
      <c r="AJ47" s="236">
        <v>0</v>
      </c>
      <c r="AK47" s="236">
        <v>0</v>
      </c>
      <c r="AL47" s="236">
        <v>0</v>
      </c>
      <c r="AM47" s="236">
        <v>0</v>
      </c>
      <c r="AN47" s="236">
        <v>0</v>
      </c>
      <c r="AO47" s="236">
        <v>0</v>
      </c>
      <c r="AP47" s="236">
        <v>0</v>
      </c>
      <c r="AQ47" s="236">
        <v>39702.9465</v>
      </c>
      <c r="AR47" s="236">
        <v>0</v>
      </c>
      <c r="AS47" s="236">
        <v>0</v>
      </c>
      <c r="AT47" s="236">
        <v>0</v>
      </c>
      <c r="AU47" s="236">
        <v>0</v>
      </c>
      <c r="AV47" s="77">
        <v>34</v>
      </c>
      <c r="AW47" s="77">
        <v>54</v>
      </c>
      <c r="AX47" s="117" t="s">
        <v>27</v>
      </c>
      <c r="AY47" s="243">
        <v>39703.3938</v>
      </c>
      <c r="AZ47" s="244">
        <v>664.4209122132859</v>
      </c>
      <c r="BA47" s="244">
        <v>0</v>
      </c>
      <c r="BB47" s="244">
        <v>40367.81471221329</v>
      </c>
      <c r="BC47" s="245">
        <v>0</v>
      </c>
      <c r="BD47" s="245">
        <v>2.5759747676958185</v>
      </c>
      <c r="BE47" s="245">
        <v>2.273249996542111</v>
      </c>
      <c r="BF47" s="244">
        <v>0</v>
      </c>
      <c r="BG47" s="245">
        <v>0</v>
      </c>
      <c r="BH47" s="245">
        <v>0</v>
      </c>
      <c r="BI47" s="245">
        <v>0</v>
      </c>
      <c r="BJ47" s="244">
        <v>0</v>
      </c>
      <c r="BK47" s="244">
        <v>0</v>
      </c>
      <c r="BL47" s="246">
        <v>40372.66393697752</v>
      </c>
    </row>
    <row r="48" spans="1:64" ht="12">
      <c r="A48" s="77">
        <v>35</v>
      </c>
      <c r="B48" s="77">
        <v>55</v>
      </c>
      <c r="C48" s="117" t="s">
        <v>60</v>
      </c>
      <c r="D48" s="236">
        <v>0</v>
      </c>
      <c r="E48" s="236">
        <v>0</v>
      </c>
      <c r="F48" s="236">
        <v>0</v>
      </c>
      <c r="G48" s="236">
        <v>0</v>
      </c>
      <c r="H48" s="236">
        <v>0</v>
      </c>
      <c r="I48" s="236">
        <v>0</v>
      </c>
      <c r="J48" s="236">
        <v>0</v>
      </c>
      <c r="K48" s="236">
        <v>0</v>
      </c>
      <c r="L48" s="236">
        <v>0</v>
      </c>
      <c r="M48" s="236">
        <v>0</v>
      </c>
      <c r="N48" s="236">
        <v>0</v>
      </c>
      <c r="O48" s="236">
        <v>0</v>
      </c>
      <c r="P48" s="77">
        <v>35</v>
      </c>
      <c r="Q48" s="77">
        <v>55</v>
      </c>
      <c r="R48" s="117" t="s">
        <v>60</v>
      </c>
      <c r="S48" s="236">
        <v>0</v>
      </c>
      <c r="T48" s="236">
        <v>0</v>
      </c>
      <c r="U48" s="236">
        <v>0</v>
      </c>
      <c r="V48" s="236">
        <v>0</v>
      </c>
      <c r="W48" s="236">
        <v>0.53</v>
      </c>
      <c r="X48" s="236">
        <v>0</v>
      </c>
      <c r="Y48" s="236">
        <v>0</v>
      </c>
      <c r="Z48" s="236">
        <v>0</v>
      </c>
      <c r="AA48" s="236">
        <v>0</v>
      </c>
      <c r="AB48" s="236">
        <v>0</v>
      </c>
      <c r="AC48" s="236">
        <v>0</v>
      </c>
      <c r="AD48" s="236">
        <v>0</v>
      </c>
      <c r="AE48" s="77">
        <v>35</v>
      </c>
      <c r="AF48" s="77">
        <v>55</v>
      </c>
      <c r="AG48" s="117" t="s">
        <v>60</v>
      </c>
      <c r="AH48" s="236">
        <v>0</v>
      </c>
      <c r="AI48" s="236">
        <v>0</v>
      </c>
      <c r="AJ48" s="236">
        <v>0</v>
      </c>
      <c r="AK48" s="236">
        <v>0</v>
      </c>
      <c r="AL48" s="236">
        <v>0</v>
      </c>
      <c r="AM48" s="236">
        <v>0</v>
      </c>
      <c r="AN48" s="236">
        <v>0</v>
      </c>
      <c r="AO48" s="236">
        <v>0</v>
      </c>
      <c r="AP48" s="236">
        <v>0</v>
      </c>
      <c r="AQ48" s="236">
        <v>0</v>
      </c>
      <c r="AR48" s="236">
        <v>19996.8073</v>
      </c>
      <c r="AS48" s="236">
        <v>5.2725</v>
      </c>
      <c r="AT48" s="236">
        <v>0</v>
      </c>
      <c r="AU48" s="236">
        <v>0</v>
      </c>
      <c r="AV48" s="77">
        <v>35</v>
      </c>
      <c r="AW48" s="77">
        <v>55</v>
      </c>
      <c r="AX48" s="117" t="s">
        <v>60</v>
      </c>
      <c r="AY48" s="243">
        <v>20002.6098</v>
      </c>
      <c r="AZ48" s="244">
        <v>98.72895620991179</v>
      </c>
      <c r="BA48" s="244">
        <v>0</v>
      </c>
      <c r="BB48" s="244">
        <v>20101.338756209912</v>
      </c>
      <c r="BC48" s="245">
        <v>0</v>
      </c>
      <c r="BD48" s="245">
        <v>122.04617183920172</v>
      </c>
      <c r="BE48" s="245">
        <v>0</v>
      </c>
      <c r="BF48" s="244">
        <v>0</v>
      </c>
      <c r="BG48" s="245">
        <v>0</v>
      </c>
      <c r="BH48" s="245">
        <v>0</v>
      </c>
      <c r="BI48" s="245">
        <v>0</v>
      </c>
      <c r="BJ48" s="244">
        <v>0</v>
      </c>
      <c r="BK48" s="244">
        <v>0</v>
      </c>
      <c r="BL48" s="246">
        <v>20223.384928049112</v>
      </c>
    </row>
    <row r="49" spans="1:64" ht="12">
      <c r="A49" s="77">
        <v>36</v>
      </c>
      <c r="B49" s="77">
        <v>56</v>
      </c>
      <c r="C49" s="117" t="s">
        <v>61</v>
      </c>
      <c r="D49" s="236">
        <v>0</v>
      </c>
      <c r="E49" s="236">
        <v>0</v>
      </c>
      <c r="F49" s="236">
        <v>0</v>
      </c>
      <c r="G49" s="236">
        <v>0</v>
      </c>
      <c r="H49" s="236">
        <v>0</v>
      </c>
      <c r="I49" s="236">
        <v>0</v>
      </c>
      <c r="J49" s="236">
        <v>0</v>
      </c>
      <c r="K49" s="236">
        <v>0</v>
      </c>
      <c r="L49" s="236">
        <v>0</v>
      </c>
      <c r="M49" s="236">
        <v>0</v>
      </c>
      <c r="N49" s="236">
        <v>0</v>
      </c>
      <c r="O49" s="236">
        <v>0</v>
      </c>
      <c r="P49" s="77">
        <v>36</v>
      </c>
      <c r="Q49" s="77">
        <v>56</v>
      </c>
      <c r="R49" s="117" t="s">
        <v>61</v>
      </c>
      <c r="S49" s="236">
        <v>0</v>
      </c>
      <c r="T49" s="236">
        <v>0</v>
      </c>
      <c r="U49" s="236">
        <v>0</v>
      </c>
      <c r="V49" s="236">
        <v>0</v>
      </c>
      <c r="W49" s="236">
        <v>0</v>
      </c>
      <c r="X49" s="236">
        <v>0</v>
      </c>
      <c r="Y49" s="236">
        <v>0</v>
      </c>
      <c r="Z49" s="236">
        <v>0</v>
      </c>
      <c r="AA49" s="236">
        <v>0</v>
      </c>
      <c r="AB49" s="236">
        <v>0</v>
      </c>
      <c r="AC49" s="236">
        <v>0</v>
      </c>
      <c r="AD49" s="236">
        <v>0</v>
      </c>
      <c r="AE49" s="77">
        <v>36</v>
      </c>
      <c r="AF49" s="77">
        <v>56</v>
      </c>
      <c r="AG49" s="117" t="s">
        <v>61</v>
      </c>
      <c r="AH49" s="236">
        <v>0</v>
      </c>
      <c r="AI49" s="236">
        <v>0</v>
      </c>
      <c r="AJ49" s="236">
        <v>0</v>
      </c>
      <c r="AK49" s="236">
        <v>0</v>
      </c>
      <c r="AL49" s="236">
        <v>0</v>
      </c>
      <c r="AM49" s="236">
        <v>0</v>
      </c>
      <c r="AN49" s="236">
        <v>0</v>
      </c>
      <c r="AO49" s="236">
        <v>0</v>
      </c>
      <c r="AP49" s="236">
        <v>0</v>
      </c>
      <c r="AQ49" s="236">
        <v>0</v>
      </c>
      <c r="AR49" s="236">
        <v>0</v>
      </c>
      <c r="AS49" s="236">
        <v>1702.4676000000002</v>
      </c>
      <c r="AT49" s="236">
        <v>0</v>
      </c>
      <c r="AU49" s="236">
        <v>0</v>
      </c>
      <c r="AV49" s="77">
        <v>36</v>
      </c>
      <c r="AW49" s="77">
        <v>56</v>
      </c>
      <c r="AX49" s="117" t="s">
        <v>61</v>
      </c>
      <c r="AY49" s="243">
        <v>1702.4676000000002</v>
      </c>
      <c r="AZ49" s="244">
        <v>0</v>
      </c>
      <c r="BA49" s="244">
        <v>0</v>
      </c>
      <c r="BB49" s="244">
        <v>1702.4676000000002</v>
      </c>
      <c r="BC49" s="245">
        <v>0</v>
      </c>
      <c r="BD49" s="245">
        <v>12.6</v>
      </c>
      <c r="BE49" s="245">
        <v>34.74926123380252</v>
      </c>
      <c r="BF49" s="244">
        <v>0</v>
      </c>
      <c r="BG49" s="245">
        <v>0</v>
      </c>
      <c r="BH49" s="245">
        <v>0</v>
      </c>
      <c r="BI49" s="245">
        <v>0</v>
      </c>
      <c r="BJ49" s="244">
        <v>0</v>
      </c>
      <c r="BK49" s="244">
        <v>0</v>
      </c>
      <c r="BL49" s="246">
        <v>1749.8168612338025</v>
      </c>
    </row>
    <row r="50" spans="1:64" ht="12">
      <c r="A50" s="77">
        <v>37</v>
      </c>
      <c r="B50" s="77">
        <v>59</v>
      </c>
      <c r="C50" s="117" t="s">
        <v>62</v>
      </c>
      <c r="D50" s="236">
        <v>0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0</v>
      </c>
      <c r="O50" s="236">
        <v>0</v>
      </c>
      <c r="P50" s="77">
        <v>37</v>
      </c>
      <c r="Q50" s="77">
        <v>59</v>
      </c>
      <c r="R50" s="117" t="s">
        <v>62</v>
      </c>
      <c r="S50" s="236">
        <v>0</v>
      </c>
      <c r="T50" s="236">
        <v>0</v>
      </c>
      <c r="U50" s="236">
        <v>0.2733</v>
      </c>
      <c r="V50" s="236">
        <v>0</v>
      </c>
      <c r="W50" s="236">
        <v>700.7731</v>
      </c>
      <c r="X50" s="236">
        <v>0</v>
      </c>
      <c r="Y50" s="236">
        <v>0</v>
      </c>
      <c r="Z50" s="236">
        <v>0.0474</v>
      </c>
      <c r="AA50" s="236">
        <v>0.9304</v>
      </c>
      <c r="AB50" s="236">
        <v>0</v>
      </c>
      <c r="AC50" s="236">
        <v>24.2461</v>
      </c>
      <c r="AD50" s="236">
        <v>0</v>
      </c>
      <c r="AE50" s="77">
        <v>37</v>
      </c>
      <c r="AF50" s="77">
        <v>59</v>
      </c>
      <c r="AG50" s="117" t="s">
        <v>62</v>
      </c>
      <c r="AH50" s="241">
        <v>0</v>
      </c>
      <c r="AI50" s="241">
        <v>0</v>
      </c>
      <c r="AJ50" s="241">
        <v>0</v>
      </c>
      <c r="AK50" s="241">
        <v>0</v>
      </c>
      <c r="AL50" s="241">
        <v>0</v>
      </c>
      <c r="AM50" s="241">
        <v>0</v>
      </c>
      <c r="AN50" s="241">
        <v>0</v>
      </c>
      <c r="AO50" s="241">
        <v>0</v>
      </c>
      <c r="AP50" s="241">
        <v>0</v>
      </c>
      <c r="AQ50" s="241">
        <v>0</v>
      </c>
      <c r="AR50" s="241">
        <v>0</v>
      </c>
      <c r="AS50" s="241">
        <v>0</v>
      </c>
      <c r="AT50" s="241">
        <v>4560.8444</v>
      </c>
      <c r="AU50" s="241">
        <v>0</v>
      </c>
      <c r="AV50" s="77">
        <v>37</v>
      </c>
      <c r="AW50" s="77">
        <v>59</v>
      </c>
      <c r="AX50" s="117" t="s">
        <v>62</v>
      </c>
      <c r="AY50" s="243">
        <v>5287.1147</v>
      </c>
      <c r="AZ50" s="244">
        <v>41.944065095990645</v>
      </c>
      <c r="BA50" s="244">
        <v>0</v>
      </c>
      <c r="BB50" s="244">
        <v>5329.0587650959915</v>
      </c>
      <c r="BC50" s="245">
        <v>0</v>
      </c>
      <c r="BD50" s="245">
        <v>64.89234046135932</v>
      </c>
      <c r="BE50" s="245">
        <v>20.430265859939848</v>
      </c>
      <c r="BF50" s="244">
        <v>-20.5</v>
      </c>
      <c r="BG50" s="245">
        <v>0</v>
      </c>
      <c r="BH50" s="245">
        <v>0</v>
      </c>
      <c r="BI50" s="245">
        <v>0</v>
      </c>
      <c r="BJ50" s="244">
        <v>0</v>
      </c>
      <c r="BK50" s="244">
        <v>0.7350526424742456</v>
      </c>
      <c r="BL50" s="246">
        <v>5394.6164240597645</v>
      </c>
    </row>
    <row r="51" spans="1:64" ht="12">
      <c r="A51" s="4">
        <v>38</v>
      </c>
      <c r="B51" s="4">
        <v>61</v>
      </c>
      <c r="C51" s="117" t="s">
        <v>63</v>
      </c>
      <c r="D51" s="236">
        <v>0</v>
      </c>
      <c r="E51" s="236">
        <v>0</v>
      </c>
      <c r="F51" s="236">
        <v>0</v>
      </c>
      <c r="G51" s="236">
        <v>0</v>
      </c>
      <c r="H51" s="236">
        <v>0</v>
      </c>
      <c r="I51" s="236">
        <v>0</v>
      </c>
      <c r="J51" s="236">
        <v>0</v>
      </c>
      <c r="K51" s="236">
        <v>0</v>
      </c>
      <c r="L51" s="236">
        <v>0</v>
      </c>
      <c r="M51" s="236">
        <v>0</v>
      </c>
      <c r="N51" s="236">
        <v>0</v>
      </c>
      <c r="O51" s="236">
        <v>0</v>
      </c>
      <c r="P51" s="4">
        <v>38</v>
      </c>
      <c r="Q51" s="4">
        <v>61</v>
      </c>
      <c r="R51" s="117" t="s">
        <v>63</v>
      </c>
      <c r="S51" s="236">
        <v>0.185</v>
      </c>
      <c r="T51" s="236">
        <v>0</v>
      </c>
      <c r="U51" s="236">
        <v>3.6679</v>
      </c>
      <c r="V51" s="236">
        <v>0</v>
      </c>
      <c r="W51" s="236">
        <v>0</v>
      </c>
      <c r="X51" s="236">
        <v>2.5431999999999997</v>
      </c>
      <c r="Y51" s="236">
        <v>0</v>
      </c>
      <c r="Z51" s="236">
        <v>53.234199999999994</v>
      </c>
      <c r="AA51" s="236">
        <v>7.4845999999999995</v>
      </c>
      <c r="AB51" s="236">
        <v>0</v>
      </c>
      <c r="AC51" s="236">
        <v>0</v>
      </c>
      <c r="AD51" s="236">
        <v>0</v>
      </c>
      <c r="AE51" s="4">
        <v>38</v>
      </c>
      <c r="AF51" s="4">
        <v>61</v>
      </c>
      <c r="AG51" s="117" t="s">
        <v>63</v>
      </c>
      <c r="AH51" s="241">
        <v>0</v>
      </c>
      <c r="AI51" s="241">
        <v>0</v>
      </c>
      <c r="AJ51" s="241">
        <v>0</v>
      </c>
      <c r="AK51" s="241">
        <v>1.8204</v>
      </c>
      <c r="AL51" s="241">
        <v>0</v>
      </c>
      <c r="AM51" s="241">
        <v>0</v>
      </c>
      <c r="AN51" s="241">
        <v>0</v>
      </c>
      <c r="AO51" s="241">
        <v>0</v>
      </c>
      <c r="AP51" s="241">
        <v>0</v>
      </c>
      <c r="AQ51" s="241">
        <v>0.038799999999999994</v>
      </c>
      <c r="AR51" s="241">
        <v>0</v>
      </c>
      <c r="AS51" s="241">
        <v>0</v>
      </c>
      <c r="AT51" s="241">
        <v>0</v>
      </c>
      <c r="AU51" s="241">
        <v>11761.856</v>
      </c>
      <c r="AV51" s="4">
        <v>38</v>
      </c>
      <c r="AW51" s="4">
        <v>61</v>
      </c>
      <c r="AX51" s="117" t="s">
        <v>63</v>
      </c>
      <c r="AY51" s="243">
        <v>11831.0542</v>
      </c>
      <c r="AZ51" s="244">
        <v>0</v>
      </c>
      <c r="BA51" s="244">
        <v>0</v>
      </c>
      <c r="BB51" s="244">
        <v>11831.054199999999</v>
      </c>
      <c r="BC51" s="245">
        <v>0</v>
      </c>
      <c r="BD51" s="245">
        <v>18.82950373236654</v>
      </c>
      <c r="BE51" s="245">
        <v>9.056845829910435</v>
      </c>
      <c r="BF51" s="244">
        <v>-6.24</v>
      </c>
      <c r="BG51" s="245">
        <v>0</v>
      </c>
      <c r="BH51" s="245">
        <v>0</v>
      </c>
      <c r="BI51" s="245">
        <v>0</v>
      </c>
      <c r="BJ51" s="244">
        <v>0</v>
      </c>
      <c r="BK51" s="244">
        <v>0</v>
      </c>
      <c r="BL51" s="246">
        <v>11852.700549562276</v>
      </c>
    </row>
    <row r="52" spans="1:64" ht="36">
      <c r="A52" s="77">
        <v>39</v>
      </c>
      <c r="B52" s="185" t="s">
        <v>147</v>
      </c>
      <c r="C52" s="117" t="s">
        <v>64</v>
      </c>
      <c r="D52" s="236">
        <v>0</v>
      </c>
      <c r="E52" s="236">
        <v>0</v>
      </c>
      <c r="F52" s="236">
        <v>0</v>
      </c>
      <c r="G52" s="236">
        <v>0</v>
      </c>
      <c r="H52" s="236">
        <v>0</v>
      </c>
      <c r="I52" s="236">
        <v>0</v>
      </c>
      <c r="J52" s="236">
        <v>0</v>
      </c>
      <c r="K52" s="236">
        <v>0</v>
      </c>
      <c r="L52" s="236">
        <v>0.2241</v>
      </c>
      <c r="M52" s="236">
        <v>0</v>
      </c>
      <c r="N52" s="236">
        <v>0</v>
      </c>
      <c r="O52" s="236">
        <v>0</v>
      </c>
      <c r="P52" s="77">
        <v>39</v>
      </c>
      <c r="Q52" s="185" t="s">
        <v>147</v>
      </c>
      <c r="R52" s="117" t="s">
        <v>64</v>
      </c>
      <c r="S52" s="236">
        <v>0</v>
      </c>
      <c r="T52" s="236">
        <v>0</v>
      </c>
      <c r="U52" s="236">
        <v>0</v>
      </c>
      <c r="V52" s="236">
        <v>0</v>
      </c>
      <c r="W52" s="236">
        <v>0</v>
      </c>
      <c r="X52" s="236">
        <v>0</v>
      </c>
      <c r="Y52" s="236">
        <v>0</v>
      </c>
      <c r="Z52" s="236">
        <v>0</v>
      </c>
      <c r="AA52" s="236">
        <v>0</v>
      </c>
      <c r="AB52" s="236">
        <v>0</v>
      </c>
      <c r="AC52" s="236">
        <v>0</v>
      </c>
      <c r="AD52" s="236">
        <v>0</v>
      </c>
      <c r="AE52" s="77">
        <v>39</v>
      </c>
      <c r="AF52" s="185" t="s">
        <v>147</v>
      </c>
      <c r="AG52" s="117" t="s">
        <v>64</v>
      </c>
      <c r="AH52" s="241">
        <v>0</v>
      </c>
      <c r="AI52" s="241">
        <v>0</v>
      </c>
      <c r="AJ52" s="241">
        <v>0</v>
      </c>
      <c r="AK52" s="241">
        <v>0</v>
      </c>
      <c r="AL52" s="241">
        <v>0</v>
      </c>
      <c r="AM52" s="241">
        <v>0</v>
      </c>
      <c r="AN52" s="241">
        <v>0</v>
      </c>
      <c r="AO52" s="241">
        <v>0</v>
      </c>
      <c r="AP52" s="241">
        <v>0</v>
      </c>
      <c r="AQ52" s="241">
        <v>0</v>
      </c>
      <c r="AR52" s="241">
        <v>0</v>
      </c>
      <c r="AS52" s="241">
        <v>0</v>
      </c>
      <c r="AT52" s="241">
        <v>0</v>
      </c>
      <c r="AU52" s="241">
        <v>0</v>
      </c>
      <c r="AV52" s="77">
        <v>39</v>
      </c>
      <c r="AW52" s="185" t="s">
        <v>147</v>
      </c>
      <c r="AX52" s="117" t="s">
        <v>64</v>
      </c>
      <c r="AY52" s="243">
        <v>0</v>
      </c>
      <c r="AZ52" s="244">
        <v>22600.0335</v>
      </c>
      <c r="BA52" s="244">
        <v>0</v>
      </c>
      <c r="BB52" s="244">
        <v>22600.0335</v>
      </c>
      <c r="BC52" s="245">
        <v>0</v>
      </c>
      <c r="BD52" s="245">
        <v>0</v>
      </c>
      <c r="BE52" s="245">
        <v>0</v>
      </c>
      <c r="BF52" s="244">
        <v>0</v>
      </c>
      <c r="BG52" s="245">
        <v>0</v>
      </c>
      <c r="BH52" s="245">
        <v>0</v>
      </c>
      <c r="BI52" s="245">
        <v>0</v>
      </c>
      <c r="BJ52" s="244">
        <v>0</v>
      </c>
      <c r="BK52" s="244">
        <v>0</v>
      </c>
      <c r="BL52" s="244">
        <v>22600.0335</v>
      </c>
    </row>
    <row r="53" spans="1:64" ht="12">
      <c r="A53" s="77">
        <v>40</v>
      </c>
      <c r="B53" s="185" t="s">
        <v>148</v>
      </c>
      <c r="C53" s="117" t="s">
        <v>65</v>
      </c>
      <c r="D53" s="236">
        <v>0</v>
      </c>
      <c r="E53" s="236">
        <v>0</v>
      </c>
      <c r="F53" s="236">
        <v>0</v>
      </c>
      <c r="G53" s="236">
        <v>0</v>
      </c>
      <c r="H53" s="236">
        <v>0</v>
      </c>
      <c r="I53" s="236">
        <v>0</v>
      </c>
      <c r="J53" s="236">
        <v>0</v>
      </c>
      <c r="K53" s="236">
        <v>0</v>
      </c>
      <c r="L53" s="236">
        <v>0</v>
      </c>
      <c r="M53" s="236">
        <v>0</v>
      </c>
      <c r="N53" s="236">
        <v>0</v>
      </c>
      <c r="O53" s="236">
        <v>0</v>
      </c>
      <c r="P53" s="77">
        <v>40</v>
      </c>
      <c r="Q53" s="185" t="s">
        <v>148</v>
      </c>
      <c r="R53" s="117" t="s">
        <v>65</v>
      </c>
      <c r="S53" s="236">
        <v>0</v>
      </c>
      <c r="T53" s="236">
        <v>0</v>
      </c>
      <c r="U53" s="236">
        <v>0</v>
      </c>
      <c r="V53" s="236">
        <v>0</v>
      </c>
      <c r="W53" s="236">
        <v>0</v>
      </c>
      <c r="X53" s="236">
        <v>0</v>
      </c>
      <c r="Y53" s="236">
        <v>0</v>
      </c>
      <c r="Z53" s="236">
        <v>0</v>
      </c>
      <c r="AA53" s="236">
        <v>0</v>
      </c>
      <c r="AB53" s="236">
        <v>0</v>
      </c>
      <c r="AC53" s="236">
        <v>0</v>
      </c>
      <c r="AD53" s="236">
        <v>0</v>
      </c>
      <c r="AE53" s="77">
        <v>40</v>
      </c>
      <c r="AF53" s="185" t="s">
        <v>148</v>
      </c>
      <c r="AG53" s="117" t="s">
        <v>65</v>
      </c>
      <c r="AH53" s="241">
        <v>0</v>
      </c>
      <c r="AI53" s="241">
        <v>0</v>
      </c>
      <c r="AJ53" s="241">
        <v>0</v>
      </c>
      <c r="AK53" s="241">
        <v>0</v>
      </c>
      <c r="AL53" s="241">
        <v>0</v>
      </c>
      <c r="AM53" s="241">
        <v>0</v>
      </c>
      <c r="AN53" s="241">
        <v>0</v>
      </c>
      <c r="AO53" s="241">
        <v>0</v>
      </c>
      <c r="AP53" s="241">
        <v>0</v>
      </c>
      <c r="AQ53" s="241">
        <v>0</v>
      </c>
      <c r="AR53" s="241">
        <v>0</v>
      </c>
      <c r="AS53" s="241">
        <v>0</v>
      </c>
      <c r="AT53" s="241">
        <v>0</v>
      </c>
      <c r="AU53" s="241">
        <v>0</v>
      </c>
      <c r="AV53" s="77">
        <v>40</v>
      </c>
      <c r="AW53" s="185" t="s">
        <v>148</v>
      </c>
      <c r="AX53" s="117" t="s">
        <v>65</v>
      </c>
      <c r="AY53" s="243">
        <v>0</v>
      </c>
      <c r="AZ53" s="244">
        <v>-21862.2576</v>
      </c>
      <c r="BA53" s="244">
        <v>21862.2576</v>
      </c>
      <c r="BB53" s="244">
        <v>0</v>
      </c>
      <c r="BC53" s="245">
        <v>0</v>
      </c>
      <c r="BD53" s="245">
        <v>0</v>
      </c>
      <c r="BE53" s="245">
        <v>0</v>
      </c>
      <c r="BF53" s="244">
        <v>0</v>
      </c>
      <c r="BG53" s="245">
        <v>0</v>
      </c>
      <c r="BH53" s="245">
        <v>0</v>
      </c>
      <c r="BI53" s="245">
        <v>0</v>
      </c>
      <c r="BJ53" s="244">
        <v>0</v>
      </c>
      <c r="BK53" s="244">
        <v>0</v>
      </c>
      <c r="BL53" s="245">
        <v>0</v>
      </c>
    </row>
    <row r="54" spans="1:64" ht="10.5" customHeight="1">
      <c r="A54" s="77"/>
      <c r="B54" s="185"/>
      <c r="C54" s="118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77"/>
      <c r="Q54" s="185"/>
      <c r="R54" s="118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77"/>
      <c r="AF54" s="185"/>
      <c r="AG54" s="118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77"/>
      <c r="AW54" s="185"/>
      <c r="AX54" s="118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</row>
    <row r="55" spans="1:64" s="13" customFormat="1" ht="15.75" customHeight="1" thickBot="1">
      <c r="A55" s="131">
        <v>41</v>
      </c>
      <c r="B55" s="213"/>
      <c r="C55" s="130" t="s">
        <v>5</v>
      </c>
      <c r="D55" s="238">
        <v>204969.9</v>
      </c>
      <c r="E55" s="238">
        <v>18716.946899999995</v>
      </c>
      <c r="F55" s="238">
        <v>42203.16159999999</v>
      </c>
      <c r="G55" s="238">
        <v>10622.09409</v>
      </c>
      <c r="H55" s="238">
        <v>2849.9125000000004</v>
      </c>
      <c r="I55" s="238">
        <v>14444.763289999999</v>
      </c>
      <c r="J55" s="238">
        <v>864.2746000000001</v>
      </c>
      <c r="K55" s="238">
        <v>337.37730000000005</v>
      </c>
      <c r="L55" s="238">
        <v>24836.713499999994</v>
      </c>
      <c r="M55" s="238">
        <v>120177.31899000003</v>
      </c>
      <c r="N55" s="238">
        <v>41.70000000000001</v>
      </c>
      <c r="O55" s="238">
        <v>1526.8319999999999</v>
      </c>
      <c r="P55" s="131">
        <v>41</v>
      </c>
      <c r="Q55" s="213"/>
      <c r="R55" s="130" t="s">
        <v>5</v>
      </c>
      <c r="S55" s="293">
        <v>351.7839100000001</v>
      </c>
      <c r="T55" s="293">
        <v>1052.5841999999998</v>
      </c>
      <c r="U55" s="293">
        <v>1822.5528200000408</v>
      </c>
      <c r="V55" s="293">
        <v>30164.199999999993</v>
      </c>
      <c r="W55" s="293">
        <v>3725.8000000000006</v>
      </c>
      <c r="X55" s="293">
        <v>153649.9999999999</v>
      </c>
      <c r="Y55" s="293">
        <v>7139.0239</v>
      </c>
      <c r="Z55" s="293">
        <v>22770.618370000015</v>
      </c>
      <c r="AA55" s="293">
        <v>131667.45773000005</v>
      </c>
      <c r="AB55" s="293">
        <v>45505.50000000001</v>
      </c>
      <c r="AC55" s="293">
        <v>24314.300000000007</v>
      </c>
      <c r="AD55" s="293">
        <v>1823.2704999999999</v>
      </c>
      <c r="AE55" s="131">
        <v>41</v>
      </c>
      <c r="AF55" s="213"/>
      <c r="AG55" s="130" t="s">
        <v>5</v>
      </c>
      <c r="AH55" s="252">
        <v>23227.576999999994</v>
      </c>
      <c r="AI55" s="252">
        <v>3035.9525</v>
      </c>
      <c r="AJ55" s="252">
        <v>28391.0104</v>
      </c>
      <c r="AK55" s="252">
        <v>23036.700000000004</v>
      </c>
      <c r="AL55" s="252">
        <v>16078.0765</v>
      </c>
      <c r="AM55" s="252">
        <v>1091.0717999999997</v>
      </c>
      <c r="AN55" s="252">
        <v>3180.7517000000003</v>
      </c>
      <c r="AO55" s="252">
        <v>4603.8</v>
      </c>
      <c r="AP55" s="252">
        <v>45333.7</v>
      </c>
      <c r="AQ55" s="252">
        <v>39703.5</v>
      </c>
      <c r="AR55" s="252">
        <v>19999.7599</v>
      </c>
      <c r="AS55" s="252">
        <v>1707.7401000000002</v>
      </c>
      <c r="AT55" s="252">
        <v>4590.9</v>
      </c>
      <c r="AU55" s="252">
        <v>11764.3</v>
      </c>
      <c r="AV55" s="131">
        <v>41</v>
      </c>
      <c r="AW55" s="213"/>
      <c r="AX55" s="130" t="s">
        <v>5</v>
      </c>
      <c r="AY55" s="252">
        <v>1091322.9261</v>
      </c>
      <c r="AZ55" s="252">
        <v>383047.50002105196</v>
      </c>
      <c r="BA55" s="252">
        <v>2.9607039323309436E-05</v>
      </c>
      <c r="BB55" s="252">
        <v>1474370.4261506586</v>
      </c>
      <c r="BC55" s="252">
        <v>10296.3326134</v>
      </c>
      <c r="BD55" s="252">
        <v>52786.192085533425</v>
      </c>
      <c r="BE55" s="252">
        <v>4513.602805789168</v>
      </c>
      <c r="BF55" s="252">
        <v>-4558.55082012</v>
      </c>
      <c r="BG55" s="252">
        <v>0</v>
      </c>
      <c r="BH55" s="252">
        <v>-4.8761710326417074E-05</v>
      </c>
      <c r="BI55" s="252">
        <v>-2.0323387090570577E-05</v>
      </c>
      <c r="BJ55" s="252">
        <v>3.622332133090822E-05</v>
      </c>
      <c r="BK55" s="252">
        <v>17528.64617162999</v>
      </c>
      <c r="BL55" s="252">
        <v>1554936.6489740296</v>
      </c>
    </row>
  </sheetData>
  <sheetProtection/>
  <mergeCells count="10">
    <mergeCell ref="BG4:BJ4"/>
    <mergeCell ref="BG28:BJ28"/>
    <mergeCell ref="C4:C5"/>
    <mergeCell ref="R4:R5"/>
    <mergeCell ref="AG4:AG5"/>
    <mergeCell ref="AX4:AX5"/>
    <mergeCell ref="C28:C29"/>
    <mergeCell ref="R28:R29"/>
    <mergeCell ref="AG28:AG29"/>
    <mergeCell ref="AX28:AX29"/>
  </mergeCells>
  <hyperlinks>
    <hyperlink ref="C13" r:id="rId1" display="http://nace.lursoft.lv/19/proizvodstvo-koksa-i-produktov-neftepererabotki?v=ru"/>
    <hyperlink ref="I5" r:id="rId2" display="http://nace.lursoft.lv/19/proizvodstvo-koksa-i-produktov-neftepererabotki?v=ru"/>
    <hyperlink ref="AX13" r:id="rId3" display="http://nace.lursoft.lv/19/proizvodstvo-koksa-i-produktov-neftepererabotki?v=ru"/>
    <hyperlink ref="I29" r:id="rId4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138" useFirstPageNumber="1" horizontalDpi="300" verticalDpi="300" orientation="portrait" pageOrder="overThenDown" paperSize="9" r:id="rId5"/>
  <headerFooter alignWithMargins="0">
    <oddFooter>&amp;C&amp;"Times New Roman Cyr,обычный"&amp;9&amp;P</oddFooter>
  </headerFooter>
  <rowBreaks count="1" manualBreakCount="1">
    <brk id="25" max="63" man="1"/>
  </rowBreaks>
  <colBreaks count="7" manualBreakCount="7">
    <brk id="8" max="54" man="1"/>
    <brk id="15" max="54" man="1"/>
    <brk id="22" max="54" man="1"/>
    <brk id="30" max="54" man="1"/>
    <brk id="37" max="54" man="1"/>
    <brk id="47" max="54" man="1"/>
    <brk id="5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84"/>
  <sheetViews>
    <sheetView view="pageBreakPreview" zoomScaleSheetLayoutView="100" zoomScalePageLayoutView="0" workbookViewId="0" topLeftCell="A1">
      <pane xSplit="3" ySplit="5" topLeftCell="BA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E30" sqref="BE30"/>
    </sheetView>
  </sheetViews>
  <sheetFormatPr defaultColWidth="9.00390625" defaultRowHeight="12.75"/>
  <cols>
    <col min="1" max="1" width="3.625" style="2" customWidth="1"/>
    <col min="2" max="2" width="9.625" style="2" customWidth="1"/>
    <col min="3" max="3" width="38.25390625" style="2" customWidth="1"/>
    <col min="4" max="4" width="9.75390625" style="2" customWidth="1"/>
    <col min="5" max="5" width="9.00390625" style="2" customWidth="1"/>
    <col min="6" max="6" width="12.375" style="2" customWidth="1"/>
    <col min="7" max="7" width="9.125" style="2" customWidth="1"/>
    <col min="8" max="8" width="12.125" style="2" customWidth="1"/>
    <col min="9" max="9" width="11.00390625" style="2" customWidth="1"/>
    <col min="10" max="10" width="11.625" style="2" customWidth="1"/>
    <col min="11" max="11" width="11.125" style="2" customWidth="1"/>
    <col min="12" max="12" width="11.75390625" style="2" customWidth="1"/>
    <col min="13" max="13" width="12.00390625" style="2" customWidth="1"/>
    <col min="14" max="14" width="11.875" style="2" customWidth="1"/>
    <col min="15" max="15" width="11.125" style="2" customWidth="1"/>
    <col min="16" max="16" width="3.625" style="67" customWidth="1"/>
    <col min="17" max="17" width="9.625" style="67" customWidth="1"/>
    <col min="18" max="18" width="38.25390625" style="67" customWidth="1"/>
    <col min="19" max="19" width="13.125" style="2" customWidth="1"/>
    <col min="20" max="20" width="11.25390625" style="2" bestFit="1" customWidth="1"/>
    <col min="21" max="21" width="9.25390625" style="2" customWidth="1"/>
    <col min="22" max="22" width="8.00390625" style="2" customWidth="1"/>
    <col min="23" max="23" width="13.625" style="2" customWidth="1"/>
    <col min="24" max="24" width="11.625" style="2" customWidth="1"/>
    <col min="25" max="25" width="10.875" style="2" customWidth="1"/>
    <col min="26" max="26" width="8.875" style="2" customWidth="1"/>
    <col min="27" max="27" width="12.00390625" style="2" customWidth="1"/>
    <col min="28" max="28" width="11.625" style="2" customWidth="1"/>
    <col min="29" max="29" width="11.75390625" style="2" customWidth="1"/>
    <col min="30" max="30" width="12.875" style="2" customWidth="1"/>
    <col min="31" max="31" width="3.625" style="67" customWidth="1"/>
    <col min="32" max="32" width="9.625" style="67" customWidth="1"/>
    <col min="33" max="33" width="38.125" style="67" customWidth="1"/>
    <col min="34" max="34" width="8.75390625" style="2" customWidth="1"/>
    <col min="35" max="35" width="8.25390625" style="2" customWidth="1"/>
    <col min="36" max="36" width="11.125" style="2" customWidth="1"/>
    <col min="37" max="37" width="9.125" style="2" customWidth="1"/>
    <col min="38" max="38" width="11.25390625" style="3" customWidth="1"/>
    <col min="39" max="39" width="8.75390625" style="3" customWidth="1"/>
    <col min="40" max="40" width="8.125" style="2" customWidth="1"/>
    <col min="41" max="41" width="7.25390625" style="2" customWidth="1"/>
    <col min="42" max="42" width="10.625" style="2" customWidth="1"/>
    <col min="43" max="43" width="10.875" style="2" customWidth="1"/>
    <col min="44" max="44" width="8.875" style="2" customWidth="1"/>
    <col min="45" max="45" width="10.625" style="2" customWidth="1"/>
    <col min="46" max="46" width="8.625" style="2" customWidth="1"/>
    <col min="47" max="47" width="8.125" style="2" customWidth="1"/>
    <col min="48" max="48" width="4.25390625" style="67" customWidth="1"/>
    <col min="49" max="49" width="9.625" style="67" customWidth="1"/>
    <col min="50" max="50" width="38.625" style="67" customWidth="1"/>
    <col min="51" max="51" width="13.125" style="67" customWidth="1"/>
    <col min="52" max="52" width="11.625" style="2" customWidth="1"/>
    <col min="53" max="53" width="14.00390625" style="2" customWidth="1"/>
    <col min="54" max="54" width="13.25390625" style="2" customWidth="1"/>
    <col min="55" max="55" width="11.625" style="2" customWidth="1"/>
    <col min="56" max="56" width="13.75390625" style="2" customWidth="1"/>
    <col min="57" max="57" width="11.875" style="2" customWidth="1"/>
    <col min="58" max="58" width="10.375" style="2" customWidth="1"/>
    <col min="59" max="59" width="9.875" style="2" customWidth="1"/>
    <col min="60" max="60" width="11.125" style="7" customWidth="1"/>
    <col min="61" max="61" width="11.375" style="2" customWidth="1"/>
    <col min="62" max="16384" width="9.125" style="4" customWidth="1"/>
  </cols>
  <sheetData>
    <row r="1" spans="1:60" s="22" customFormat="1" ht="18" customHeight="1">
      <c r="A1" s="25" t="s">
        <v>72</v>
      </c>
      <c r="B1" s="25"/>
      <c r="P1" s="62" t="s">
        <v>10</v>
      </c>
      <c r="Q1" s="62"/>
      <c r="R1" s="63"/>
      <c r="S1" s="25"/>
      <c r="AE1" s="62" t="s">
        <v>10</v>
      </c>
      <c r="AF1" s="62"/>
      <c r="AG1" s="63"/>
      <c r="AJ1" s="25"/>
      <c r="AV1" s="62" t="s">
        <v>10</v>
      </c>
      <c r="AW1" s="62"/>
      <c r="AX1" s="63"/>
      <c r="AY1" s="63"/>
      <c r="BB1" s="25"/>
      <c r="BH1" s="53"/>
    </row>
    <row r="2" spans="1:60" s="22" customFormat="1" ht="18" customHeight="1">
      <c r="A2" s="32" t="s">
        <v>15</v>
      </c>
      <c r="B2" s="32"/>
      <c r="C2" s="27" t="s">
        <v>18</v>
      </c>
      <c r="E2" s="189"/>
      <c r="P2" s="62"/>
      <c r="Q2" s="62"/>
      <c r="R2" s="64" t="s">
        <v>20</v>
      </c>
      <c r="S2" s="28"/>
      <c r="T2" s="29"/>
      <c r="AE2" s="62"/>
      <c r="AF2" s="62"/>
      <c r="AG2" s="64" t="s">
        <v>20</v>
      </c>
      <c r="AJ2" s="28"/>
      <c r="AK2" s="29"/>
      <c r="AV2" s="62"/>
      <c r="AW2" s="62"/>
      <c r="AX2" s="64" t="s">
        <v>20</v>
      </c>
      <c r="AY2" s="64"/>
      <c r="BB2" s="28"/>
      <c r="BC2" s="29"/>
      <c r="BH2" s="53"/>
    </row>
    <row r="3" spans="3:61" s="22" customFormat="1" ht="15.75" thickBot="1">
      <c r="C3" s="29" t="s">
        <v>73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83"/>
      <c r="Q3" s="83"/>
      <c r="R3" s="83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83"/>
      <c r="AF3" s="83"/>
      <c r="AG3" s="149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50"/>
      <c r="AW3" s="150"/>
      <c r="AX3" s="149"/>
      <c r="AY3" s="71"/>
      <c r="AZ3" s="83"/>
      <c r="BA3" s="83"/>
      <c r="BB3" s="83"/>
      <c r="BC3" s="133"/>
      <c r="BD3" s="83"/>
      <c r="BE3" s="83"/>
      <c r="BF3" s="83"/>
      <c r="BG3" s="83"/>
      <c r="BH3" s="134"/>
      <c r="BI3" s="83"/>
    </row>
    <row r="4" spans="1:61" s="30" customFormat="1" ht="12.75" customHeight="1">
      <c r="A4" s="39"/>
      <c r="B4" s="39"/>
      <c r="C4" s="295" t="s">
        <v>214</v>
      </c>
      <c r="D4" s="30" t="s">
        <v>115</v>
      </c>
      <c r="E4" s="30" t="s">
        <v>114</v>
      </c>
      <c r="F4" s="30" t="s">
        <v>107</v>
      </c>
      <c r="G4" s="30" t="s">
        <v>209</v>
      </c>
      <c r="H4" s="30" t="s">
        <v>109</v>
      </c>
      <c r="I4" s="30" t="s">
        <v>109</v>
      </c>
      <c r="J4" s="30" t="s">
        <v>107</v>
      </c>
      <c r="K4" s="30" t="s">
        <v>109</v>
      </c>
      <c r="L4" s="30" t="s">
        <v>107</v>
      </c>
      <c r="M4" s="55" t="s">
        <v>109</v>
      </c>
      <c r="N4" s="30" t="s">
        <v>109</v>
      </c>
      <c r="O4" s="30" t="s">
        <v>107</v>
      </c>
      <c r="P4" s="145"/>
      <c r="Q4" s="145"/>
      <c r="R4" s="295" t="s">
        <v>214</v>
      </c>
      <c r="S4" s="30" t="s">
        <v>109</v>
      </c>
      <c r="T4" s="30" t="s">
        <v>107</v>
      </c>
      <c r="U4" s="30" t="s">
        <v>105</v>
      </c>
      <c r="V4" s="30" t="s">
        <v>250</v>
      </c>
      <c r="W4" s="30" t="s">
        <v>103</v>
      </c>
      <c r="X4" s="55" t="s">
        <v>4</v>
      </c>
      <c r="Y4" s="55" t="s">
        <v>99</v>
      </c>
      <c r="Z4" s="30" t="s">
        <v>98</v>
      </c>
      <c r="AA4" s="30" t="s">
        <v>97</v>
      </c>
      <c r="AB4" s="30" t="s">
        <v>100</v>
      </c>
      <c r="AC4" s="30" t="s">
        <v>95</v>
      </c>
      <c r="AD4" s="30" t="s">
        <v>93</v>
      </c>
      <c r="AE4" s="145"/>
      <c r="AF4" s="145"/>
      <c r="AG4" s="295" t="s">
        <v>214</v>
      </c>
      <c r="AH4" s="30" t="s">
        <v>54</v>
      </c>
      <c r="AI4" s="30" t="s">
        <v>211</v>
      </c>
      <c r="AJ4" s="55" t="s">
        <v>194</v>
      </c>
      <c r="AK4" s="30" t="s">
        <v>91</v>
      </c>
      <c r="AL4" s="30" t="s">
        <v>211</v>
      </c>
      <c r="AM4" s="54" t="s">
        <v>90</v>
      </c>
      <c r="AN4" s="30" t="s">
        <v>89</v>
      </c>
      <c r="AO4" s="30" t="s">
        <v>222</v>
      </c>
      <c r="AP4" s="30" t="s">
        <v>202</v>
      </c>
      <c r="AQ4" s="56" t="s">
        <v>27</v>
      </c>
      <c r="AR4" s="146" t="s">
        <v>82</v>
      </c>
      <c r="AS4" s="146" t="s">
        <v>81</v>
      </c>
      <c r="AT4" s="146" t="s">
        <v>255</v>
      </c>
      <c r="AU4" s="147" t="s">
        <v>80</v>
      </c>
      <c r="AV4" s="145"/>
      <c r="AW4" s="145"/>
      <c r="AX4" s="295" t="s">
        <v>214</v>
      </c>
      <c r="AY4" s="135" t="s">
        <v>78</v>
      </c>
      <c r="AZ4" s="57" t="s">
        <v>74</v>
      </c>
      <c r="BA4" s="57" t="s">
        <v>74</v>
      </c>
      <c r="BB4" s="57" t="s">
        <v>74</v>
      </c>
      <c r="BC4" s="57" t="s">
        <v>84</v>
      </c>
      <c r="BD4" s="57" t="s">
        <v>86</v>
      </c>
      <c r="BE4" s="57" t="s">
        <v>11</v>
      </c>
      <c r="BF4" s="57" t="s">
        <v>78</v>
      </c>
      <c r="BG4" s="57" t="s">
        <v>8</v>
      </c>
      <c r="BH4" s="57" t="s">
        <v>78</v>
      </c>
      <c r="BI4" s="57" t="s">
        <v>84</v>
      </c>
    </row>
    <row r="5" spans="1:61" s="31" customFormat="1" ht="129" customHeight="1" thickBot="1">
      <c r="A5" s="42"/>
      <c r="B5" s="42"/>
      <c r="C5" s="296"/>
      <c r="D5" s="43" t="s">
        <v>263</v>
      </c>
      <c r="E5" s="43" t="s">
        <v>262</v>
      </c>
      <c r="F5" s="43" t="s">
        <v>188</v>
      </c>
      <c r="G5" s="43" t="s">
        <v>215</v>
      </c>
      <c r="H5" s="43" t="s">
        <v>137</v>
      </c>
      <c r="I5" s="43" t="s">
        <v>216</v>
      </c>
      <c r="J5" s="43" t="s">
        <v>112</v>
      </c>
      <c r="K5" s="43" t="s">
        <v>217</v>
      </c>
      <c r="L5" s="43" t="s">
        <v>207</v>
      </c>
      <c r="M5" s="43" t="s">
        <v>267</v>
      </c>
      <c r="N5" s="43" t="s">
        <v>219</v>
      </c>
      <c r="O5" s="43" t="s">
        <v>187</v>
      </c>
      <c r="P5" s="66"/>
      <c r="Q5" s="66"/>
      <c r="R5" s="296"/>
      <c r="S5" s="43" t="s">
        <v>108</v>
      </c>
      <c r="T5" s="43" t="s">
        <v>106</v>
      </c>
      <c r="U5" s="43" t="s">
        <v>220</v>
      </c>
      <c r="V5" s="43" t="s">
        <v>264</v>
      </c>
      <c r="W5" s="43" t="s">
        <v>102</v>
      </c>
      <c r="X5" s="42"/>
      <c r="Y5" s="43" t="s">
        <v>193</v>
      </c>
      <c r="Z5" s="43" t="s">
        <v>192</v>
      </c>
      <c r="AA5" s="43" t="s">
        <v>96</v>
      </c>
      <c r="AB5" s="43" t="s">
        <v>101</v>
      </c>
      <c r="AC5" s="43" t="s">
        <v>94</v>
      </c>
      <c r="AD5" s="43" t="s">
        <v>92</v>
      </c>
      <c r="AE5" s="66"/>
      <c r="AF5" s="66"/>
      <c r="AG5" s="296"/>
      <c r="AH5" s="42"/>
      <c r="AI5" s="43" t="s">
        <v>224</v>
      </c>
      <c r="AJ5" s="43" t="s">
        <v>251</v>
      </c>
      <c r="AK5" s="43" t="s">
        <v>225</v>
      </c>
      <c r="AL5" s="43" t="s">
        <v>249</v>
      </c>
      <c r="AM5" s="43" t="s">
        <v>273</v>
      </c>
      <c r="AN5" s="43" t="s">
        <v>234</v>
      </c>
      <c r="AO5" s="43" t="s">
        <v>252</v>
      </c>
      <c r="AP5" s="43" t="s">
        <v>274</v>
      </c>
      <c r="AQ5" s="43"/>
      <c r="AR5" s="43" t="s">
        <v>83</v>
      </c>
      <c r="AS5" s="43" t="s">
        <v>221</v>
      </c>
      <c r="AT5" s="43" t="s">
        <v>237</v>
      </c>
      <c r="AU5" s="43" t="s">
        <v>203</v>
      </c>
      <c r="AV5" s="66"/>
      <c r="AW5" s="66"/>
      <c r="AX5" s="296"/>
      <c r="AY5" s="44" t="s">
        <v>175</v>
      </c>
      <c r="AZ5" s="44" t="s">
        <v>75</v>
      </c>
      <c r="BA5" s="44" t="s">
        <v>76</v>
      </c>
      <c r="BB5" s="44" t="s">
        <v>79</v>
      </c>
      <c r="BC5" s="44" t="s">
        <v>85</v>
      </c>
      <c r="BD5" s="44" t="s">
        <v>77</v>
      </c>
      <c r="BE5" s="44" t="s">
        <v>14</v>
      </c>
      <c r="BF5" s="44" t="s">
        <v>87</v>
      </c>
      <c r="BG5" s="44"/>
      <c r="BH5" s="44" t="s">
        <v>88</v>
      </c>
      <c r="BI5" s="44" t="s">
        <v>276</v>
      </c>
    </row>
    <row r="6" spans="1:61" s="31" customFormat="1" ht="12" customHeight="1">
      <c r="A6" s="200"/>
      <c r="B6" s="201" t="s">
        <v>145</v>
      </c>
      <c r="C6" s="227"/>
      <c r="D6" s="192">
        <v>1</v>
      </c>
      <c r="E6" s="192">
        <v>4</v>
      </c>
      <c r="F6" s="192">
        <v>5</v>
      </c>
      <c r="G6" s="192">
        <v>6</v>
      </c>
      <c r="H6" s="192">
        <v>7</v>
      </c>
      <c r="I6" s="192">
        <v>10</v>
      </c>
      <c r="J6" s="192">
        <v>11</v>
      </c>
      <c r="K6" s="192">
        <v>12</v>
      </c>
      <c r="L6" s="192">
        <v>13</v>
      </c>
      <c r="M6" s="192">
        <v>14</v>
      </c>
      <c r="N6" s="192">
        <v>17</v>
      </c>
      <c r="O6" s="192">
        <v>18</v>
      </c>
      <c r="P6" s="203"/>
      <c r="Q6" s="204" t="s">
        <v>145</v>
      </c>
      <c r="R6" s="202"/>
      <c r="S6" s="205">
        <v>19</v>
      </c>
      <c r="T6" s="205">
        <v>20</v>
      </c>
      <c r="U6" s="205">
        <v>21</v>
      </c>
      <c r="V6" s="205">
        <v>23</v>
      </c>
      <c r="W6" s="205">
        <v>25</v>
      </c>
      <c r="X6" s="206">
        <v>26</v>
      </c>
      <c r="Y6" s="205">
        <v>27</v>
      </c>
      <c r="Z6" s="205">
        <v>28</v>
      </c>
      <c r="AA6" s="205">
        <v>29</v>
      </c>
      <c r="AB6" s="205">
        <v>34</v>
      </c>
      <c r="AC6" s="205">
        <v>35</v>
      </c>
      <c r="AD6" s="205">
        <v>37</v>
      </c>
      <c r="AE6" s="203"/>
      <c r="AF6" s="204" t="s">
        <v>145</v>
      </c>
      <c r="AG6" s="202"/>
      <c r="AH6" s="206">
        <v>38</v>
      </c>
      <c r="AI6" s="205">
        <v>39</v>
      </c>
      <c r="AJ6" s="205">
        <v>42</v>
      </c>
      <c r="AK6" s="205">
        <v>43</v>
      </c>
      <c r="AL6" s="205">
        <v>45</v>
      </c>
      <c r="AM6" s="205">
        <v>46</v>
      </c>
      <c r="AN6" s="205">
        <v>48</v>
      </c>
      <c r="AO6" s="205">
        <v>52</v>
      </c>
      <c r="AP6" s="205">
        <v>53</v>
      </c>
      <c r="AQ6" s="205">
        <v>54</v>
      </c>
      <c r="AR6" s="205">
        <v>55</v>
      </c>
      <c r="AS6" s="205">
        <v>56</v>
      </c>
      <c r="AT6" s="205">
        <v>59</v>
      </c>
      <c r="AU6" s="205">
        <v>61</v>
      </c>
      <c r="AV6" s="200"/>
      <c r="AW6" s="201" t="s">
        <v>145</v>
      </c>
      <c r="AX6" s="226"/>
      <c r="AY6" s="228" t="s">
        <v>174</v>
      </c>
      <c r="AZ6" s="205" t="s">
        <v>164</v>
      </c>
      <c r="BA6" s="205" t="s">
        <v>165</v>
      </c>
      <c r="BB6" s="205" t="s">
        <v>166</v>
      </c>
      <c r="BC6" s="205" t="s">
        <v>167</v>
      </c>
      <c r="BD6" s="205" t="s">
        <v>168</v>
      </c>
      <c r="BE6" s="205" t="s">
        <v>169</v>
      </c>
      <c r="BF6" s="205" t="s">
        <v>170</v>
      </c>
      <c r="BG6" s="205" t="s">
        <v>171</v>
      </c>
      <c r="BH6" s="205" t="s">
        <v>172</v>
      </c>
      <c r="BI6" s="205" t="s">
        <v>173</v>
      </c>
    </row>
    <row r="7" spans="1:61" s="8" customFormat="1" ht="13.5" customHeight="1">
      <c r="A7" s="190" t="s">
        <v>144</v>
      </c>
      <c r="B7" s="190"/>
      <c r="C7" s="225"/>
      <c r="D7" s="191">
        <v>1</v>
      </c>
      <c r="E7" s="191">
        <v>2</v>
      </c>
      <c r="F7" s="191">
        <v>3</v>
      </c>
      <c r="G7" s="191">
        <v>4</v>
      </c>
      <c r="H7" s="191">
        <v>5</v>
      </c>
      <c r="I7" s="191">
        <v>6</v>
      </c>
      <c r="J7" s="191">
        <v>7</v>
      </c>
      <c r="K7" s="191">
        <v>8</v>
      </c>
      <c r="L7" s="191">
        <v>9</v>
      </c>
      <c r="M7" s="191">
        <v>10</v>
      </c>
      <c r="N7" s="191">
        <v>11</v>
      </c>
      <c r="O7" s="191">
        <v>12</v>
      </c>
      <c r="P7" s="190" t="s">
        <v>144</v>
      </c>
      <c r="Q7" s="207"/>
      <c r="R7" s="208"/>
      <c r="S7" s="209">
        <v>13</v>
      </c>
      <c r="T7" s="209">
        <v>14</v>
      </c>
      <c r="U7" s="209">
        <v>15</v>
      </c>
      <c r="V7" s="209">
        <v>16</v>
      </c>
      <c r="W7" s="209">
        <v>17</v>
      </c>
      <c r="X7" s="209">
        <v>18</v>
      </c>
      <c r="Y7" s="210">
        <v>19</v>
      </c>
      <c r="Z7" s="210">
        <v>20</v>
      </c>
      <c r="AA7" s="210">
        <v>21</v>
      </c>
      <c r="AB7" s="210">
        <v>22</v>
      </c>
      <c r="AC7" s="210">
        <v>23</v>
      </c>
      <c r="AD7" s="210">
        <v>24</v>
      </c>
      <c r="AE7" s="190" t="s">
        <v>144</v>
      </c>
      <c r="AF7" s="207"/>
      <c r="AG7" s="208"/>
      <c r="AH7" s="210">
        <v>25</v>
      </c>
      <c r="AI7" s="210">
        <v>26</v>
      </c>
      <c r="AJ7" s="211">
        <v>27</v>
      </c>
      <c r="AK7" s="211">
        <v>28</v>
      </c>
      <c r="AL7" s="211">
        <v>29</v>
      </c>
      <c r="AM7" s="211">
        <v>30</v>
      </c>
      <c r="AN7" s="211">
        <v>31</v>
      </c>
      <c r="AO7" s="211">
        <v>32</v>
      </c>
      <c r="AP7" s="211">
        <v>33</v>
      </c>
      <c r="AQ7" s="211">
        <v>34</v>
      </c>
      <c r="AR7" s="211">
        <v>35</v>
      </c>
      <c r="AS7" s="211">
        <v>36</v>
      </c>
      <c r="AT7" s="211">
        <v>37</v>
      </c>
      <c r="AU7" s="211">
        <v>38</v>
      </c>
      <c r="AV7" s="190" t="s">
        <v>144</v>
      </c>
      <c r="AW7" s="190"/>
      <c r="AX7" s="208"/>
      <c r="AY7" s="211">
        <v>39</v>
      </c>
      <c r="AZ7" s="212">
        <v>40</v>
      </c>
      <c r="BA7" s="212">
        <v>41</v>
      </c>
      <c r="BB7" s="211">
        <v>42</v>
      </c>
      <c r="BC7" s="212">
        <v>43</v>
      </c>
      <c r="BD7" s="212">
        <v>44</v>
      </c>
      <c r="BE7" s="211">
        <v>45</v>
      </c>
      <c r="BF7" s="212">
        <v>46</v>
      </c>
      <c r="BG7" s="212">
        <v>47</v>
      </c>
      <c r="BH7" s="211">
        <v>48</v>
      </c>
      <c r="BI7" s="212">
        <v>49</v>
      </c>
    </row>
    <row r="8" spans="1:61" s="52" customFormat="1" ht="14.25" customHeight="1">
      <c r="A8" s="80">
        <v>1</v>
      </c>
      <c r="B8" s="80">
        <v>1</v>
      </c>
      <c r="C8" s="116" t="s">
        <v>43</v>
      </c>
      <c r="D8" s="254">
        <v>102567.71800000001</v>
      </c>
      <c r="E8" s="254">
        <v>7.371</v>
      </c>
      <c r="F8" s="254">
        <v>13033.229</v>
      </c>
      <c r="G8" s="254">
        <v>42.093</v>
      </c>
      <c r="H8" s="254">
        <v>1.026</v>
      </c>
      <c r="I8" s="254">
        <v>8.328</v>
      </c>
      <c r="J8" s="254">
        <v>0</v>
      </c>
      <c r="K8" s="254">
        <v>5.657</v>
      </c>
      <c r="L8" s="254">
        <v>9.817</v>
      </c>
      <c r="M8" s="254">
        <v>0.22</v>
      </c>
      <c r="N8" s="254">
        <v>0</v>
      </c>
      <c r="O8" s="254">
        <v>0.012</v>
      </c>
      <c r="P8" s="80">
        <v>1</v>
      </c>
      <c r="Q8" s="80">
        <v>1</v>
      </c>
      <c r="R8" s="116" t="s">
        <v>43</v>
      </c>
      <c r="S8" s="254">
        <v>0.001</v>
      </c>
      <c r="T8" s="254">
        <v>0.013</v>
      </c>
      <c r="U8" s="254">
        <v>0.018</v>
      </c>
      <c r="V8" s="254">
        <v>0.242</v>
      </c>
      <c r="W8" s="254">
        <v>0.147</v>
      </c>
      <c r="X8" s="254">
        <v>61.312</v>
      </c>
      <c r="Y8" s="254">
        <v>2.192</v>
      </c>
      <c r="Z8" s="254">
        <v>91.254</v>
      </c>
      <c r="AA8" s="254">
        <v>271.22</v>
      </c>
      <c r="AB8" s="254">
        <v>100.063</v>
      </c>
      <c r="AC8" s="254">
        <v>2334.531</v>
      </c>
      <c r="AD8" s="254">
        <v>0.035</v>
      </c>
      <c r="AE8" s="80">
        <v>1</v>
      </c>
      <c r="AF8" s="80">
        <v>1</v>
      </c>
      <c r="AG8" s="116" t="s">
        <v>43</v>
      </c>
      <c r="AH8" s="254">
        <v>50.773</v>
      </c>
      <c r="AI8" s="254">
        <v>3.04</v>
      </c>
      <c r="AJ8" s="254">
        <v>0</v>
      </c>
      <c r="AK8" s="254">
        <v>3.809</v>
      </c>
      <c r="AL8" s="254">
        <v>20.529</v>
      </c>
      <c r="AM8" s="254">
        <v>0.251</v>
      </c>
      <c r="AN8" s="254">
        <v>1.208</v>
      </c>
      <c r="AO8" s="254">
        <v>108.807</v>
      </c>
      <c r="AP8" s="254">
        <v>1481.83</v>
      </c>
      <c r="AQ8" s="254">
        <v>786.761</v>
      </c>
      <c r="AR8" s="254">
        <v>301.243</v>
      </c>
      <c r="AS8" s="254">
        <v>116.842</v>
      </c>
      <c r="AT8" s="254">
        <v>4.598</v>
      </c>
      <c r="AU8" s="254">
        <v>13.445</v>
      </c>
      <c r="AV8" s="153">
        <v>1</v>
      </c>
      <c r="AW8" s="153">
        <v>1</v>
      </c>
      <c r="AX8" s="116" t="s">
        <v>43</v>
      </c>
      <c r="AY8" s="154">
        <v>121429.635</v>
      </c>
      <c r="AZ8" s="151">
        <v>115284.68600000002</v>
      </c>
      <c r="BA8" s="151">
        <v>660.308</v>
      </c>
      <c r="BB8" s="151">
        <v>0</v>
      </c>
      <c r="BC8" s="155">
        <v>115944.99400000002</v>
      </c>
      <c r="BD8" s="151">
        <v>1292.63</v>
      </c>
      <c r="BE8" s="151">
        <v>-187.466</v>
      </c>
      <c r="BF8" s="155">
        <v>1105.1640000000002</v>
      </c>
      <c r="BG8" s="151">
        <v>8765.551</v>
      </c>
      <c r="BH8" s="155">
        <v>238479.793</v>
      </c>
      <c r="BI8" s="154">
        <v>247245.344</v>
      </c>
    </row>
    <row r="9" spans="1:61" s="52" customFormat="1" ht="12.75" customHeight="1">
      <c r="A9" s="80">
        <v>2</v>
      </c>
      <c r="B9" s="80">
        <v>4</v>
      </c>
      <c r="C9" s="116" t="s">
        <v>30</v>
      </c>
      <c r="D9" s="254">
        <v>107.646</v>
      </c>
      <c r="E9" s="254">
        <v>18.162</v>
      </c>
      <c r="F9" s="254">
        <v>227.76</v>
      </c>
      <c r="G9" s="254">
        <v>12.847</v>
      </c>
      <c r="H9" s="254">
        <v>0</v>
      </c>
      <c r="I9" s="254">
        <v>3195.451</v>
      </c>
      <c r="J9" s="254">
        <v>24.204</v>
      </c>
      <c r="K9" s="254">
        <v>0</v>
      </c>
      <c r="L9" s="254">
        <v>1512.251</v>
      </c>
      <c r="M9" s="254">
        <v>3957.0609999999997</v>
      </c>
      <c r="N9" s="254">
        <v>0</v>
      </c>
      <c r="O9" s="254">
        <v>0</v>
      </c>
      <c r="P9" s="80">
        <v>2</v>
      </c>
      <c r="Q9" s="80">
        <v>4</v>
      </c>
      <c r="R9" s="116" t="s">
        <v>30</v>
      </c>
      <c r="S9" s="254">
        <v>0.123</v>
      </c>
      <c r="T9" s="254">
        <v>0</v>
      </c>
      <c r="U9" s="254">
        <v>0.001</v>
      </c>
      <c r="V9" s="254">
        <v>2735.573</v>
      </c>
      <c r="W9" s="254">
        <v>0.344</v>
      </c>
      <c r="X9" s="254">
        <v>1096.283</v>
      </c>
      <c r="Y9" s="254">
        <v>0</v>
      </c>
      <c r="Z9" s="254">
        <v>0.208</v>
      </c>
      <c r="AA9" s="254">
        <v>199.589</v>
      </c>
      <c r="AB9" s="254">
        <v>61.347</v>
      </c>
      <c r="AC9" s="254">
        <v>0</v>
      </c>
      <c r="AD9" s="254">
        <v>0.06</v>
      </c>
      <c r="AE9" s="80">
        <v>2</v>
      </c>
      <c r="AF9" s="80">
        <v>4</v>
      </c>
      <c r="AG9" s="116" t="s">
        <v>30</v>
      </c>
      <c r="AH9" s="254">
        <v>0.294</v>
      </c>
      <c r="AI9" s="254">
        <v>0</v>
      </c>
      <c r="AJ9" s="254">
        <v>0</v>
      </c>
      <c r="AK9" s="254">
        <v>3.036</v>
      </c>
      <c r="AL9" s="254">
        <v>34.315</v>
      </c>
      <c r="AM9" s="254">
        <v>1.681</v>
      </c>
      <c r="AN9" s="254">
        <v>0.066</v>
      </c>
      <c r="AO9" s="254">
        <v>0.38</v>
      </c>
      <c r="AP9" s="254">
        <v>140.677</v>
      </c>
      <c r="AQ9" s="254">
        <v>208.364</v>
      </c>
      <c r="AR9" s="254">
        <v>27.67</v>
      </c>
      <c r="AS9" s="254">
        <v>29.546</v>
      </c>
      <c r="AT9" s="254">
        <v>17.854</v>
      </c>
      <c r="AU9" s="254">
        <v>11.793999999999999</v>
      </c>
      <c r="AV9" s="153">
        <v>2</v>
      </c>
      <c r="AW9" s="153">
        <v>4</v>
      </c>
      <c r="AX9" s="116" t="s">
        <v>30</v>
      </c>
      <c r="AY9" s="154">
        <v>13624.586999999998</v>
      </c>
      <c r="AZ9" s="151">
        <v>2291.032</v>
      </c>
      <c r="BA9" s="151">
        <v>0</v>
      </c>
      <c r="BB9" s="151">
        <v>0</v>
      </c>
      <c r="BC9" s="155">
        <v>2291.032</v>
      </c>
      <c r="BD9" s="151">
        <v>0</v>
      </c>
      <c r="BE9" s="151">
        <v>35.199999999999996</v>
      </c>
      <c r="BF9" s="155">
        <v>35.199999999999996</v>
      </c>
      <c r="BG9" s="151">
        <v>10759.183</v>
      </c>
      <c r="BH9" s="155">
        <v>15950.819</v>
      </c>
      <c r="BI9" s="154">
        <v>26710.002</v>
      </c>
    </row>
    <row r="10" spans="1:61" s="52" customFormat="1" ht="24" customHeight="1">
      <c r="A10" s="80">
        <v>3</v>
      </c>
      <c r="B10" s="80">
        <v>5</v>
      </c>
      <c r="C10" s="116" t="s">
        <v>44</v>
      </c>
      <c r="D10" s="254">
        <v>2723.112</v>
      </c>
      <c r="E10" s="254">
        <v>147.702</v>
      </c>
      <c r="F10" s="254">
        <v>2636.394</v>
      </c>
      <c r="G10" s="254">
        <v>19.715</v>
      </c>
      <c r="H10" s="254">
        <v>1.324</v>
      </c>
      <c r="I10" s="254">
        <v>3.746</v>
      </c>
      <c r="J10" s="254">
        <v>8.09</v>
      </c>
      <c r="K10" s="254">
        <v>79.861</v>
      </c>
      <c r="L10" s="254">
        <v>4.787</v>
      </c>
      <c r="M10" s="254">
        <v>1.818</v>
      </c>
      <c r="N10" s="254">
        <v>0.011</v>
      </c>
      <c r="O10" s="254">
        <v>5.913</v>
      </c>
      <c r="P10" s="80">
        <v>3</v>
      </c>
      <c r="Q10" s="80">
        <v>5</v>
      </c>
      <c r="R10" s="116" t="s">
        <v>44</v>
      </c>
      <c r="S10" s="254">
        <v>0.167</v>
      </c>
      <c r="T10" s="254">
        <v>0.291</v>
      </c>
      <c r="U10" s="254">
        <v>1.061</v>
      </c>
      <c r="V10" s="254">
        <v>16.919</v>
      </c>
      <c r="W10" s="254">
        <v>0.212</v>
      </c>
      <c r="X10" s="254">
        <v>179.773</v>
      </c>
      <c r="Y10" s="254">
        <v>10.749</v>
      </c>
      <c r="Z10" s="254">
        <v>12.64</v>
      </c>
      <c r="AA10" s="254">
        <v>4133.193</v>
      </c>
      <c r="AB10" s="254">
        <v>47.327999999999996</v>
      </c>
      <c r="AC10" s="254">
        <v>1850.138</v>
      </c>
      <c r="AD10" s="254">
        <v>0.548</v>
      </c>
      <c r="AE10" s="80">
        <v>3</v>
      </c>
      <c r="AF10" s="80">
        <v>5</v>
      </c>
      <c r="AG10" s="116" t="s">
        <v>44</v>
      </c>
      <c r="AH10" s="254">
        <v>5.525</v>
      </c>
      <c r="AI10" s="254">
        <v>0.991</v>
      </c>
      <c r="AJ10" s="254">
        <v>111.384</v>
      </c>
      <c r="AK10" s="254">
        <v>825.422</v>
      </c>
      <c r="AL10" s="254">
        <v>157.846</v>
      </c>
      <c r="AM10" s="254">
        <v>0.162</v>
      </c>
      <c r="AN10" s="254">
        <v>6.509</v>
      </c>
      <c r="AO10" s="254">
        <v>75.30000000000001</v>
      </c>
      <c r="AP10" s="254">
        <v>2797.334</v>
      </c>
      <c r="AQ10" s="254">
        <v>2210.197</v>
      </c>
      <c r="AR10" s="254">
        <v>1748.625</v>
      </c>
      <c r="AS10" s="254">
        <v>76.727</v>
      </c>
      <c r="AT10" s="254">
        <v>20.243000000000002</v>
      </c>
      <c r="AU10" s="254">
        <v>40.384</v>
      </c>
      <c r="AV10" s="153">
        <v>3</v>
      </c>
      <c r="AW10" s="153">
        <v>5</v>
      </c>
      <c r="AX10" s="116" t="s">
        <v>44</v>
      </c>
      <c r="AY10" s="154">
        <v>19962.141</v>
      </c>
      <c r="AZ10" s="151">
        <v>104165.469</v>
      </c>
      <c r="BA10" s="151">
        <v>0</v>
      </c>
      <c r="BB10" s="151">
        <v>0.196</v>
      </c>
      <c r="BC10" s="155">
        <v>104165.665</v>
      </c>
      <c r="BD10" s="151">
        <v>0</v>
      </c>
      <c r="BE10" s="151">
        <v>2833.981</v>
      </c>
      <c r="BF10" s="155">
        <v>2833.981</v>
      </c>
      <c r="BG10" s="151">
        <v>7696.933</v>
      </c>
      <c r="BH10" s="155">
        <v>126961.787</v>
      </c>
      <c r="BI10" s="154">
        <v>134658.72</v>
      </c>
    </row>
    <row r="11" spans="1:61" s="52" customFormat="1" ht="25.5" customHeight="1">
      <c r="A11" s="80">
        <v>4</v>
      </c>
      <c r="B11" s="80">
        <v>6</v>
      </c>
      <c r="C11" s="116" t="s">
        <v>32</v>
      </c>
      <c r="D11" s="254">
        <v>810.319</v>
      </c>
      <c r="E11" s="254">
        <v>454.602</v>
      </c>
      <c r="F11" s="254">
        <v>1125.101</v>
      </c>
      <c r="G11" s="254">
        <v>5642.87</v>
      </c>
      <c r="H11" s="254">
        <v>17.147</v>
      </c>
      <c r="I11" s="254">
        <v>365.86</v>
      </c>
      <c r="J11" s="254">
        <v>46.75</v>
      </c>
      <c r="K11" s="254">
        <v>26.798</v>
      </c>
      <c r="L11" s="254">
        <v>379.47499999999997</v>
      </c>
      <c r="M11" s="254">
        <v>124.602</v>
      </c>
      <c r="N11" s="254">
        <v>0.005</v>
      </c>
      <c r="O11" s="254">
        <v>37.984</v>
      </c>
      <c r="P11" s="80">
        <v>4</v>
      </c>
      <c r="Q11" s="80">
        <v>6</v>
      </c>
      <c r="R11" s="116" t="s">
        <v>32</v>
      </c>
      <c r="S11" s="254">
        <v>0.281</v>
      </c>
      <c r="T11" s="254">
        <v>22.365</v>
      </c>
      <c r="U11" s="254">
        <v>98.799</v>
      </c>
      <c r="V11" s="254">
        <v>301.051</v>
      </c>
      <c r="W11" s="254">
        <v>32.079</v>
      </c>
      <c r="X11" s="254">
        <v>1346.545</v>
      </c>
      <c r="Y11" s="254">
        <v>208.773</v>
      </c>
      <c r="Z11" s="254">
        <v>758.141</v>
      </c>
      <c r="AA11" s="254">
        <v>3221.064</v>
      </c>
      <c r="AB11" s="254">
        <v>240.207</v>
      </c>
      <c r="AC11" s="254">
        <v>1211.396</v>
      </c>
      <c r="AD11" s="254">
        <v>10.487</v>
      </c>
      <c r="AE11" s="80">
        <v>4</v>
      </c>
      <c r="AF11" s="80">
        <v>6</v>
      </c>
      <c r="AG11" s="116" t="s">
        <v>32</v>
      </c>
      <c r="AH11" s="254">
        <v>274.479</v>
      </c>
      <c r="AI11" s="254">
        <v>0.012</v>
      </c>
      <c r="AJ11" s="254">
        <v>88.50099999999999</v>
      </c>
      <c r="AK11" s="254">
        <v>1039.201</v>
      </c>
      <c r="AL11" s="254">
        <v>345.5</v>
      </c>
      <c r="AM11" s="254">
        <v>12.868</v>
      </c>
      <c r="AN11" s="254">
        <v>5.915</v>
      </c>
      <c r="AO11" s="254">
        <v>159.89600000000002</v>
      </c>
      <c r="AP11" s="254">
        <v>1191.132</v>
      </c>
      <c r="AQ11" s="254">
        <v>227.664</v>
      </c>
      <c r="AR11" s="254">
        <v>595.532</v>
      </c>
      <c r="AS11" s="254">
        <v>10.726</v>
      </c>
      <c r="AT11" s="254">
        <v>590.484</v>
      </c>
      <c r="AU11" s="254">
        <v>640.9449999999999</v>
      </c>
      <c r="AV11" s="153">
        <v>4</v>
      </c>
      <c r="AW11" s="153">
        <v>6</v>
      </c>
      <c r="AX11" s="116" t="s">
        <v>32</v>
      </c>
      <c r="AY11" s="154">
        <v>21665.556</v>
      </c>
      <c r="AZ11" s="151">
        <v>54485.455</v>
      </c>
      <c r="BA11" s="151">
        <v>0</v>
      </c>
      <c r="BB11" s="151">
        <v>21.14</v>
      </c>
      <c r="BC11" s="155">
        <v>54506.595</v>
      </c>
      <c r="BD11" s="151">
        <v>0</v>
      </c>
      <c r="BE11" s="151">
        <v>14147.313999999998</v>
      </c>
      <c r="BF11" s="155">
        <v>14147.313999999998</v>
      </c>
      <c r="BG11" s="151">
        <v>20368.151</v>
      </c>
      <c r="BH11" s="155">
        <v>90319.465</v>
      </c>
      <c r="BI11" s="154">
        <v>110687.616</v>
      </c>
    </row>
    <row r="12" spans="1:61" s="52" customFormat="1" ht="24">
      <c r="A12" s="80">
        <v>5</v>
      </c>
      <c r="B12" s="80">
        <v>7</v>
      </c>
      <c r="C12" s="116" t="s">
        <v>45</v>
      </c>
      <c r="D12" s="254">
        <v>1706.397</v>
      </c>
      <c r="E12" s="254">
        <v>235.625</v>
      </c>
      <c r="F12" s="254">
        <v>636.737</v>
      </c>
      <c r="G12" s="254">
        <v>192.102</v>
      </c>
      <c r="H12" s="254">
        <v>1120.848</v>
      </c>
      <c r="I12" s="254">
        <v>10.9</v>
      </c>
      <c r="J12" s="254">
        <v>28.023</v>
      </c>
      <c r="K12" s="254">
        <v>12.388</v>
      </c>
      <c r="L12" s="254">
        <v>217.566</v>
      </c>
      <c r="M12" s="254">
        <v>87.075</v>
      </c>
      <c r="N12" s="254">
        <v>0.071</v>
      </c>
      <c r="O12" s="254">
        <v>46.891</v>
      </c>
      <c r="P12" s="80">
        <v>5</v>
      </c>
      <c r="Q12" s="80">
        <v>7</v>
      </c>
      <c r="R12" s="116" t="s">
        <v>45</v>
      </c>
      <c r="S12" s="254">
        <v>3.145</v>
      </c>
      <c r="T12" s="254">
        <v>8.418</v>
      </c>
      <c r="U12" s="254">
        <v>236.74800000000002</v>
      </c>
      <c r="V12" s="254">
        <v>42.728</v>
      </c>
      <c r="W12" s="254">
        <v>17.215</v>
      </c>
      <c r="X12" s="254">
        <v>3469.323</v>
      </c>
      <c r="Y12" s="254">
        <v>18.366</v>
      </c>
      <c r="Z12" s="254">
        <v>31.345</v>
      </c>
      <c r="AA12" s="254">
        <v>466.436</v>
      </c>
      <c r="AB12" s="254">
        <v>33.735</v>
      </c>
      <c r="AC12" s="254">
        <v>177.653</v>
      </c>
      <c r="AD12" s="254">
        <v>91.618</v>
      </c>
      <c r="AE12" s="80">
        <v>5</v>
      </c>
      <c r="AF12" s="80">
        <v>7</v>
      </c>
      <c r="AG12" s="116" t="s">
        <v>45</v>
      </c>
      <c r="AH12" s="254">
        <v>12.614</v>
      </c>
      <c r="AI12" s="254">
        <v>7.086</v>
      </c>
      <c r="AJ12" s="254">
        <v>298.63599999999997</v>
      </c>
      <c r="AK12" s="254">
        <v>33.279</v>
      </c>
      <c r="AL12" s="254">
        <v>410.83000000000004</v>
      </c>
      <c r="AM12" s="254">
        <v>2.577</v>
      </c>
      <c r="AN12" s="254">
        <v>232.401</v>
      </c>
      <c r="AO12" s="254">
        <v>40.25</v>
      </c>
      <c r="AP12" s="254">
        <v>360.774</v>
      </c>
      <c r="AQ12" s="254">
        <v>216.739</v>
      </c>
      <c r="AR12" s="254">
        <v>276.425</v>
      </c>
      <c r="AS12" s="254">
        <v>3.92</v>
      </c>
      <c r="AT12" s="254">
        <v>37.297</v>
      </c>
      <c r="AU12" s="254">
        <v>453.636</v>
      </c>
      <c r="AV12" s="153">
        <v>5</v>
      </c>
      <c r="AW12" s="153">
        <v>7</v>
      </c>
      <c r="AX12" s="116" t="s">
        <v>45</v>
      </c>
      <c r="AY12" s="154">
        <v>11277.817</v>
      </c>
      <c r="AZ12" s="151">
        <v>4198.333</v>
      </c>
      <c r="BA12" s="151">
        <v>0</v>
      </c>
      <c r="BB12" s="151">
        <v>0</v>
      </c>
      <c r="BC12" s="155">
        <v>4198.333</v>
      </c>
      <c r="BD12" s="151">
        <v>0</v>
      </c>
      <c r="BE12" s="151">
        <v>-35.477000000000004</v>
      </c>
      <c r="BF12" s="155">
        <v>-35.477000000000004</v>
      </c>
      <c r="BG12" s="151">
        <v>322.359</v>
      </c>
      <c r="BH12" s="155">
        <v>15440.672999999997</v>
      </c>
      <c r="BI12" s="154">
        <v>15763.031999999997</v>
      </c>
    </row>
    <row r="13" spans="1:61" s="52" customFormat="1" ht="15" customHeight="1">
      <c r="A13" s="80">
        <v>6</v>
      </c>
      <c r="B13" s="80">
        <v>10</v>
      </c>
      <c r="C13" s="116" t="s">
        <v>33</v>
      </c>
      <c r="D13" s="254">
        <v>6412.775</v>
      </c>
      <c r="E13" s="254">
        <v>1662.35</v>
      </c>
      <c r="F13" s="254">
        <v>1454.314</v>
      </c>
      <c r="G13" s="254">
        <v>22.929</v>
      </c>
      <c r="H13" s="254">
        <v>67.533</v>
      </c>
      <c r="I13" s="254">
        <v>1660.411</v>
      </c>
      <c r="J13" s="254">
        <v>87.151</v>
      </c>
      <c r="K13" s="254">
        <v>0.266</v>
      </c>
      <c r="L13" s="254">
        <v>1292.517</v>
      </c>
      <c r="M13" s="254">
        <v>63.91499999999999</v>
      </c>
      <c r="N13" s="254">
        <v>0.673</v>
      </c>
      <c r="O13" s="254">
        <v>28.986</v>
      </c>
      <c r="P13" s="80">
        <v>6</v>
      </c>
      <c r="Q13" s="80">
        <v>10</v>
      </c>
      <c r="R13" s="116" t="s">
        <v>33</v>
      </c>
      <c r="S13" s="254">
        <v>0.681</v>
      </c>
      <c r="T13" s="254">
        <v>2.804</v>
      </c>
      <c r="U13" s="254">
        <v>15.86</v>
      </c>
      <c r="V13" s="254">
        <v>1875.5</v>
      </c>
      <c r="W13" s="254">
        <v>217.33499999999998</v>
      </c>
      <c r="X13" s="254">
        <v>9634.968</v>
      </c>
      <c r="Y13" s="254">
        <v>744.387</v>
      </c>
      <c r="Z13" s="254">
        <v>2848.189</v>
      </c>
      <c r="AA13" s="254">
        <v>9734.618</v>
      </c>
      <c r="AB13" s="254">
        <v>15532.043</v>
      </c>
      <c r="AC13" s="254">
        <v>1254.465</v>
      </c>
      <c r="AD13" s="254">
        <v>93.622</v>
      </c>
      <c r="AE13" s="80">
        <v>6</v>
      </c>
      <c r="AF13" s="80">
        <v>10</v>
      </c>
      <c r="AG13" s="116" t="s">
        <v>33</v>
      </c>
      <c r="AH13" s="254">
        <v>970.101</v>
      </c>
      <c r="AI13" s="254">
        <v>125.584</v>
      </c>
      <c r="AJ13" s="254">
        <v>422.497</v>
      </c>
      <c r="AK13" s="254">
        <v>970.745</v>
      </c>
      <c r="AL13" s="254">
        <v>1726.996</v>
      </c>
      <c r="AM13" s="254">
        <v>12.611</v>
      </c>
      <c r="AN13" s="254">
        <v>70.924</v>
      </c>
      <c r="AO13" s="254">
        <v>114.082</v>
      </c>
      <c r="AP13" s="254">
        <v>1133.618</v>
      </c>
      <c r="AQ13" s="254">
        <v>718.282</v>
      </c>
      <c r="AR13" s="254">
        <v>408.036</v>
      </c>
      <c r="AS13" s="254">
        <v>3.615</v>
      </c>
      <c r="AT13" s="254">
        <v>159.5</v>
      </c>
      <c r="AU13" s="254">
        <v>595.844</v>
      </c>
      <c r="AV13" s="153">
        <v>6</v>
      </c>
      <c r="AW13" s="153">
        <v>10</v>
      </c>
      <c r="AX13" s="116" t="s">
        <v>33</v>
      </c>
      <c r="AY13" s="154">
        <v>62140.727</v>
      </c>
      <c r="AZ13" s="151">
        <v>52133.255</v>
      </c>
      <c r="BA13" s="151">
        <v>0</v>
      </c>
      <c r="BB13" s="151">
        <v>0</v>
      </c>
      <c r="BC13" s="155">
        <v>52133.255</v>
      </c>
      <c r="BD13" s="151">
        <v>0</v>
      </c>
      <c r="BE13" s="151">
        <v>465.11699999999996</v>
      </c>
      <c r="BF13" s="155">
        <v>465.11699999999996</v>
      </c>
      <c r="BG13" s="151">
        <v>2070.973</v>
      </c>
      <c r="BH13" s="155">
        <v>114739.09899999999</v>
      </c>
      <c r="BI13" s="154">
        <v>116810.07199999999</v>
      </c>
    </row>
    <row r="14" spans="1:61" ht="12.75" customHeight="1">
      <c r="A14" s="77">
        <v>7</v>
      </c>
      <c r="B14" s="77">
        <v>11</v>
      </c>
      <c r="C14" s="116" t="s">
        <v>34</v>
      </c>
      <c r="D14" s="254">
        <v>1320.982</v>
      </c>
      <c r="E14" s="254">
        <v>504.69</v>
      </c>
      <c r="F14" s="254">
        <v>977.145</v>
      </c>
      <c r="G14" s="254">
        <v>22.725</v>
      </c>
      <c r="H14" s="254">
        <v>140.043</v>
      </c>
      <c r="I14" s="254">
        <v>1589.485</v>
      </c>
      <c r="J14" s="254">
        <v>307.161</v>
      </c>
      <c r="K14" s="254">
        <v>1.167</v>
      </c>
      <c r="L14" s="254">
        <v>1478.867</v>
      </c>
      <c r="M14" s="254">
        <v>86.405</v>
      </c>
      <c r="N14" s="254">
        <v>0.712</v>
      </c>
      <c r="O14" s="254">
        <v>96.641</v>
      </c>
      <c r="P14" s="77">
        <v>7</v>
      </c>
      <c r="Q14" s="77">
        <v>11</v>
      </c>
      <c r="R14" s="116" t="s">
        <v>34</v>
      </c>
      <c r="S14" s="254">
        <v>14.356</v>
      </c>
      <c r="T14" s="254">
        <v>17.206</v>
      </c>
      <c r="U14" s="254">
        <v>24.371</v>
      </c>
      <c r="V14" s="254">
        <v>39.274</v>
      </c>
      <c r="W14" s="254">
        <v>98.17699999999999</v>
      </c>
      <c r="X14" s="254">
        <v>13772.257</v>
      </c>
      <c r="Y14" s="254">
        <v>110.876</v>
      </c>
      <c r="Z14" s="254">
        <v>49.961</v>
      </c>
      <c r="AA14" s="254">
        <v>179.999</v>
      </c>
      <c r="AB14" s="254">
        <v>75.492</v>
      </c>
      <c r="AC14" s="254">
        <v>50.928</v>
      </c>
      <c r="AD14" s="254">
        <v>14.612</v>
      </c>
      <c r="AE14" s="77">
        <v>7</v>
      </c>
      <c r="AF14" s="77">
        <v>11</v>
      </c>
      <c r="AG14" s="116" t="s">
        <v>34</v>
      </c>
      <c r="AH14" s="254">
        <v>5.129</v>
      </c>
      <c r="AI14" s="254">
        <v>211.26</v>
      </c>
      <c r="AJ14" s="254">
        <v>87.523</v>
      </c>
      <c r="AK14" s="254">
        <v>29.71</v>
      </c>
      <c r="AL14" s="254">
        <v>162.542</v>
      </c>
      <c r="AM14" s="254">
        <v>25.832</v>
      </c>
      <c r="AN14" s="254">
        <v>41.628</v>
      </c>
      <c r="AO14" s="254">
        <v>65.822</v>
      </c>
      <c r="AP14" s="254">
        <v>222.815</v>
      </c>
      <c r="AQ14" s="254">
        <v>238.684</v>
      </c>
      <c r="AR14" s="254">
        <v>219.325</v>
      </c>
      <c r="AS14" s="254">
        <v>1.901</v>
      </c>
      <c r="AT14" s="254">
        <v>30.986</v>
      </c>
      <c r="AU14" s="254">
        <v>123.10300000000001</v>
      </c>
      <c r="AV14" s="156">
        <v>7</v>
      </c>
      <c r="AW14" s="156">
        <v>11</v>
      </c>
      <c r="AX14" s="116" t="s">
        <v>34</v>
      </c>
      <c r="AY14" s="154">
        <v>22439.792</v>
      </c>
      <c r="AZ14" s="151">
        <v>3268.0719999999997</v>
      </c>
      <c r="BA14" s="151">
        <v>0</v>
      </c>
      <c r="BB14" s="151">
        <v>0</v>
      </c>
      <c r="BC14" s="155">
        <v>3268.0719999999997</v>
      </c>
      <c r="BD14" s="151">
        <v>0</v>
      </c>
      <c r="BE14" s="151">
        <v>430.494</v>
      </c>
      <c r="BF14" s="155">
        <v>430.494</v>
      </c>
      <c r="BG14" s="151">
        <v>1175.446</v>
      </c>
      <c r="BH14" s="155">
        <v>26138.358</v>
      </c>
      <c r="BI14" s="154">
        <v>27313.804</v>
      </c>
    </row>
    <row r="15" spans="1:61" ht="15" customHeight="1">
      <c r="A15" s="77">
        <v>8</v>
      </c>
      <c r="B15" s="77">
        <v>12</v>
      </c>
      <c r="C15" s="116" t="s">
        <v>35</v>
      </c>
      <c r="D15" s="254">
        <v>3748.758</v>
      </c>
      <c r="E15" s="254">
        <v>1.165</v>
      </c>
      <c r="F15" s="254">
        <v>591.786</v>
      </c>
      <c r="G15" s="254">
        <v>0.16</v>
      </c>
      <c r="H15" s="254">
        <v>0.042</v>
      </c>
      <c r="I15" s="254">
        <v>0.006</v>
      </c>
      <c r="J15" s="254">
        <v>0.055</v>
      </c>
      <c r="K15" s="254">
        <v>18.987</v>
      </c>
      <c r="L15" s="254">
        <v>3.057</v>
      </c>
      <c r="M15" s="254">
        <v>0.07600000000000001</v>
      </c>
      <c r="N15" s="254">
        <v>0</v>
      </c>
      <c r="O15" s="254">
        <v>0.27</v>
      </c>
      <c r="P15" s="77">
        <v>8</v>
      </c>
      <c r="Q15" s="77">
        <v>12</v>
      </c>
      <c r="R15" s="116" t="s">
        <v>35</v>
      </c>
      <c r="S15" s="254">
        <v>0.007</v>
      </c>
      <c r="T15" s="254">
        <v>0.016</v>
      </c>
      <c r="U15" s="254">
        <v>0.081</v>
      </c>
      <c r="V15" s="254">
        <v>4.813</v>
      </c>
      <c r="W15" s="254">
        <v>8.126</v>
      </c>
      <c r="X15" s="254">
        <v>72.853</v>
      </c>
      <c r="Y15" s="254">
        <v>0.356</v>
      </c>
      <c r="Z15" s="254">
        <v>17.788</v>
      </c>
      <c r="AA15" s="254">
        <v>248.485</v>
      </c>
      <c r="AB15" s="254">
        <v>1.746</v>
      </c>
      <c r="AC15" s="254">
        <v>8.398</v>
      </c>
      <c r="AD15" s="254">
        <v>0.045</v>
      </c>
      <c r="AE15" s="77">
        <v>8</v>
      </c>
      <c r="AF15" s="77">
        <v>12</v>
      </c>
      <c r="AG15" s="116" t="s">
        <v>35</v>
      </c>
      <c r="AH15" s="254">
        <v>0.412</v>
      </c>
      <c r="AI15" s="254">
        <v>0.002</v>
      </c>
      <c r="AJ15" s="254">
        <v>0.043</v>
      </c>
      <c r="AK15" s="254">
        <v>10.326</v>
      </c>
      <c r="AL15" s="254">
        <v>13.331999999999999</v>
      </c>
      <c r="AM15" s="254">
        <v>0.044</v>
      </c>
      <c r="AN15" s="254">
        <v>0.149</v>
      </c>
      <c r="AO15" s="254">
        <v>3.2670000000000003</v>
      </c>
      <c r="AP15" s="254">
        <v>0.871</v>
      </c>
      <c r="AQ15" s="254">
        <v>19.425</v>
      </c>
      <c r="AR15" s="254">
        <v>1619.138</v>
      </c>
      <c r="AS15" s="254">
        <v>11.141</v>
      </c>
      <c r="AT15" s="254">
        <v>0.432</v>
      </c>
      <c r="AU15" s="254">
        <v>0.187</v>
      </c>
      <c r="AV15" s="156">
        <v>8</v>
      </c>
      <c r="AW15" s="156">
        <v>12</v>
      </c>
      <c r="AX15" s="116" t="s">
        <v>35</v>
      </c>
      <c r="AY15" s="154">
        <v>6405.845</v>
      </c>
      <c r="AZ15" s="151">
        <v>5956.72</v>
      </c>
      <c r="BA15" s="151">
        <v>0</v>
      </c>
      <c r="BB15" s="151">
        <v>329.051</v>
      </c>
      <c r="BC15" s="155">
        <v>6285.771000000001</v>
      </c>
      <c r="BD15" s="151">
        <v>0</v>
      </c>
      <c r="BE15" s="151">
        <v>-81.305</v>
      </c>
      <c r="BF15" s="155">
        <v>-81.305</v>
      </c>
      <c r="BG15" s="151">
        <v>46.17</v>
      </c>
      <c r="BH15" s="155">
        <v>12610.311000000002</v>
      </c>
      <c r="BI15" s="154">
        <v>12656.481000000002</v>
      </c>
    </row>
    <row r="16" spans="1:61" ht="27" customHeight="1">
      <c r="A16" s="77">
        <v>9</v>
      </c>
      <c r="B16" s="77">
        <v>13</v>
      </c>
      <c r="C16" s="116" t="s">
        <v>46</v>
      </c>
      <c r="D16" s="254">
        <v>4442.708</v>
      </c>
      <c r="E16" s="254">
        <v>1957.058</v>
      </c>
      <c r="F16" s="254">
        <v>857.078</v>
      </c>
      <c r="G16" s="254">
        <v>137.163</v>
      </c>
      <c r="H16" s="254">
        <v>29.468</v>
      </c>
      <c r="I16" s="254">
        <v>1.913</v>
      </c>
      <c r="J16" s="254">
        <v>45.306</v>
      </c>
      <c r="K16" s="254">
        <v>21.013</v>
      </c>
      <c r="L16" s="254">
        <v>4552.872</v>
      </c>
      <c r="M16" s="254">
        <v>47.004</v>
      </c>
      <c r="N16" s="254">
        <v>0.134</v>
      </c>
      <c r="O16" s="254">
        <v>163.139</v>
      </c>
      <c r="P16" s="77">
        <v>9</v>
      </c>
      <c r="Q16" s="77">
        <v>13</v>
      </c>
      <c r="R16" s="116" t="s">
        <v>46</v>
      </c>
      <c r="S16" s="254">
        <v>7.172</v>
      </c>
      <c r="T16" s="254">
        <v>0</v>
      </c>
      <c r="U16" s="254">
        <v>83.09100000000001</v>
      </c>
      <c r="V16" s="254">
        <v>150.615</v>
      </c>
      <c r="W16" s="254">
        <v>50.32600000000001</v>
      </c>
      <c r="X16" s="254">
        <v>27650.967</v>
      </c>
      <c r="Y16" s="254">
        <v>10.171</v>
      </c>
      <c r="Z16" s="254">
        <v>17.755</v>
      </c>
      <c r="AA16" s="254">
        <v>211.842</v>
      </c>
      <c r="AB16" s="254">
        <v>133.418</v>
      </c>
      <c r="AC16" s="254">
        <v>219.724</v>
      </c>
      <c r="AD16" s="254">
        <v>0.7040000000000001</v>
      </c>
      <c r="AE16" s="77">
        <v>9</v>
      </c>
      <c r="AF16" s="77">
        <v>13</v>
      </c>
      <c r="AG16" s="116" t="s">
        <v>46</v>
      </c>
      <c r="AH16" s="254">
        <v>5.965</v>
      </c>
      <c r="AI16" s="254">
        <v>8.328</v>
      </c>
      <c r="AJ16" s="254">
        <v>85.456</v>
      </c>
      <c r="AK16" s="254">
        <v>117.783</v>
      </c>
      <c r="AL16" s="254">
        <v>131.725</v>
      </c>
      <c r="AM16" s="254">
        <v>5.863</v>
      </c>
      <c r="AN16" s="254">
        <v>2.6109999999999998</v>
      </c>
      <c r="AO16" s="254">
        <v>99.714</v>
      </c>
      <c r="AP16" s="254">
        <v>214.669</v>
      </c>
      <c r="AQ16" s="254">
        <v>54.134</v>
      </c>
      <c r="AR16" s="254">
        <v>233.488</v>
      </c>
      <c r="AS16" s="254">
        <v>0</v>
      </c>
      <c r="AT16" s="254">
        <v>44.864000000000004</v>
      </c>
      <c r="AU16" s="254">
        <v>285.40000000000003</v>
      </c>
      <c r="AV16" s="156">
        <v>9</v>
      </c>
      <c r="AW16" s="156">
        <v>13</v>
      </c>
      <c r="AX16" s="116" t="s">
        <v>46</v>
      </c>
      <c r="AY16" s="154">
        <v>42080.64099999999</v>
      </c>
      <c r="AZ16" s="151">
        <v>4857.738</v>
      </c>
      <c r="BA16" s="151">
        <v>0</v>
      </c>
      <c r="BB16" s="151">
        <v>0</v>
      </c>
      <c r="BC16" s="155">
        <v>4857.738</v>
      </c>
      <c r="BD16" s="151">
        <v>0</v>
      </c>
      <c r="BE16" s="151">
        <v>-1379.567</v>
      </c>
      <c r="BF16" s="155">
        <v>-1379.567</v>
      </c>
      <c r="BG16" s="151">
        <v>7137.708</v>
      </c>
      <c r="BH16" s="155">
        <v>45558.81199999998</v>
      </c>
      <c r="BI16" s="154">
        <v>52696.51999999998</v>
      </c>
    </row>
    <row r="17" spans="1:61" ht="36">
      <c r="A17" s="77">
        <v>10</v>
      </c>
      <c r="B17" s="77">
        <v>14</v>
      </c>
      <c r="C17" s="116" t="s">
        <v>47</v>
      </c>
      <c r="D17" s="254">
        <v>2652.454</v>
      </c>
      <c r="E17" s="254">
        <v>1776.384</v>
      </c>
      <c r="F17" s="254">
        <v>486.722</v>
      </c>
      <c r="G17" s="254">
        <v>37.627</v>
      </c>
      <c r="H17" s="254">
        <v>18.986</v>
      </c>
      <c r="I17" s="254">
        <v>2015.323</v>
      </c>
      <c r="J17" s="254">
        <v>3.265</v>
      </c>
      <c r="K17" s="254">
        <v>0.788</v>
      </c>
      <c r="L17" s="254">
        <v>2543.8599999999997</v>
      </c>
      <c r="M17" s="254">
        <v>68350.086</v>
      </c>
      <c r="N17" s="254">
        <v>1.973</v>
      </c>
      <c r="O17" s="254">
        <v>270.914</v>
      </c>
      <c r="P17" s="77">
        <v>10</v>
      </c>
      <c r="Q17" s="77">
        <v>14</v>
      </c>
      <c r="R17" s="116" t="s">
        <v>47</v>
      </c>
      <c r="S17" s="254">
        <v>54.037</v>
      </c>
      <c r="T17" s="254">
        <v>437.011</v>
      </c>
      <c r="U17" s="254">
        <v>123.99099999999999</v>
      </c>
      <c r="V17" s="254">
        <v>408.466</v>
      </c>
      <c r="W17" s="254">
        <v>120.54899999999999</v>
      </c>
      <c r="X17" s="254">
        <v>19014.542</v>
      </c>
      <c r="Y17" s="254">
        <v>0.412</v>
      </c>
      <c r="Z17" s="254">
        <v>20.013</v>
      </c>
      <c r="AA17" s="254">
        <v>298.753</v>
      </c>
      <c r="AB17" s="254">
        <v>85.756</v>
      </c>
      <c r="AC17" s="254">
        <v>111.596</v>
      </c>
      <c r="AD17" s="254">
        <v>0.114</v>
      </c>
      <c r="AE17" s="77">
        <v>10</v>
      </c>
      <c r="AF17" s="77">
        <v>14</v>
      </c>
      <c r="AG17" s="116" t="s">
        <v>47</v>
      </c>
      <c r="AH17" s="254">
        <v>28.514</v>
      </c>
      <c r="AI17" s="254">
        <v>89.53</v>
      </c>
      <c r="AJ17" s="254">
        <v>1.2179999999999997</v>
      </c>
      <c r="AK17" s="254">
        <v>100.642</v>
      </c>
      <c r="AL17" s="254">
        <v>139.097</v>
      </c>
      <c r="AM17" s="254">
        <v>1.904</v>
      </c>
      <c r="AN17" s="254">
        <v>14.893</v>
      </c>
      <c r="AO17" s="254">
        <v>15.347</v>
      </c>
      <c r="AP17" s="254">
        <v>206.924</v>
      </c>
      <c r="AQ17" s="254">
        <v>287.423</v>
      </c>
      <c r="AR17" s="254">
        <v>112.382</v>
      </c>
      <c r="AS17" s="254">
        <v>0</v>
      </c>
      <c r="AT17" s="254">
        <v>8.358</v>
      </c>
      <c r="AU17" s="254">
        <v>206.305</v>
      </c>
      <c r="AV17" s="156">
        <v>10</v>
      </c>
      <c r="AW17" s="156">
        <v>14</v>
      </c>
      <c r="AX17" s="116" t="s">
        <v>47</v>
      </c>
      <c r="AY17" s="154">
        <v>100046.15899999994</v>
      </c>
      <c r="AZ17" s="151">
        <v>3461.939</v>
      </c>
      <c r="BA17" s="151">
        <v>0</v>
      </c>
      <c r="BB17" s="151">
        <v>6.057</v>
      </c>
      <c r="BC17" s="155">
        <v>3467.9959999999996</v>
      </c>
      <c r="BD17" s="151">
        <v>0</v>
      </c>
      <c r="BE17" s="151">
        <v>2748.6090000000004</v>
      </c>
      <c r="BF17" s="155">
        <v>2748.6090000000004</v>
      </c>
      <c r="BG17" s="151">
        <v>56377.208</v>
      </c>
      <c r="BH17" s="155">
        <v>106262.76399999994</v>
      </c>
      <c r="BI17" s="154">
        <v>162639.97199999995</v>
      </c>
    </row>
    <row r="18" spans="1:61" ht="24">
      <c r="A18" s="77">
        <v>11</v>
      </c>
      <c r="B18" s="77">
        <v>17</v>
      </c>
      <c r="C18" s="116" t="s">
        <v>146</v>
      </c>
      <c r="D18" s="254">
        <v>146.037</v>
      </c>
      <c r="E18" s="254">
        <v>45.7</v>
      </c>
      <c r="F18" s="254">
        <v>25.335</v>
      </c>
      <c r="G18" s="254">
        <v>1.102</v>
      </c>
      <c r="H18" s="254">
        <v>1.7209999999999999</v>
      </c>
      <c r="I18" s="254">
        <v>17.215</v>
      </c>
      <c r="J18" s="254">
        <v>0.195</v>
      </c>
      <c r="K18" s="254">
        <v>0.304</v>
      </c>
      <c r="L18" s="254">
        <v>2.777</v>
      </c>
      <c r="M18" s="254">
        <v>43.646</v>
      </c>
      <c r="N18" s="254">
        <v>1.067</v>
      </c>
      <c r="O18" s="254">
        <v>0.053</v>
      </c>
      <c r="P18" s="77">
        <v>11</v>
      </c>
      <c r="Q18" s="77">
        <v>17</v>
      </c>
      <c r="R18" s="116" t="s">
        <v>146</v>
      </c>
      <c r="S18" s="254">
        <v>1.584</v>
      </c>
      <c r="T18" s="254">
        <v>0.042</v>
      </c>
      <c r="U18" s="254">
        <v>2.101</v>
      </c>
      <c r="V18" s="254">
        <v>96.257</v>
      </c>
      <c r="W18" s="254">
        <v>6.888</v>
      </c>
      <c r="X18" s="254">
        <v>269.82</v>
      </c>
      <c r="Y18" s="254">
        <v>0</v>
      </c>
      <c r="Z18" s="254">
        <v>1.956</v>
      </c>
      <c r="AA18" s="254">
        <v>89.886</v>
      </c>
      <c r="AB18" s="254">
        <v>9.594999999999999</v>
      </c>
      <c r="AC18" s="254">
        <v>25.701</v>
      </c>
      <c r="AD18" s="254">
        <v>34.618</v>
      </c>
      <c r="AE18" s="77">
        <v>11</v>
      </c>
      <c r="AF18" s="77">
        <v>17</v>
      </c>
      <c r="AG18" s="116" t="s">
        <v>146</v>
      </c>
      <c r="AH18" s="254">
        <v>540.202</v>
      </c>
      <c r="AI18" s="254">
        <v>0.516</v>
      </c>
      <c r="AJ18" s="254">
        <v>797.4949999999999</v>
      </c>
      <c r="AK18" s="254">
        <v>10.493</v>
      </c>
      <c r="AL18" s="254">
        <v>68.318</v>
      </c>
      <c r="AM18" s="254">
        <v>5.153</v>
      </c>
      <c r="AN18" s="254">
        <v>0.371</v>
      </c>
      <c r="AO18" s="254">
        <v>32.911</v>
      </c>
      <c r="AP18" s="254">
        <v>0.914</v>
      </c>
      <c r="AQ18" s="254">
        <v>0.13</v>
      </c>
      <c r="AR18" s="254">
        <v>2.164</v>
      </c>
      <c r="AS18" s="254">
        <v>0</v>
      </c>
      <c r="AT18" s="254">
        <v>22.083</v>
      </c>
      <c r="AU18" s="254">
        <v>497.05499999999995</v>
      </c>
      <c r="AV18" s="156">
        <v>11</v>
      </c>
      <c r="AW18" s="156">
        <v>17</v>
      </c>
      <c r="AX18" s="116" t="s">
        <v>146</v>
      </c>
      <c r="AY18" s="154">
        <v>2801.4050000000007</v>
      </c>
      <c r="AZ18" s="151">
        <v>2226.434</v>
      </c>
      <c r="BA18" s="151">
        <v>0</v>
      </c>
      <c r="BB18" s="151">
        <v>0</v>
      </c>
      <c r="BC18" s="155">
        <v>2226.434</v>
      </c>
      <c r="BD18" s="151">
        <v>11941.669</v>
      </c>
      <c r="BE18" s="151">
        <v>151.997</v>
      </c>
      <c r="BF18" s="155">
        <v>12093.666</v>
      </c>
      <c r="BG18" s="151">
        <v>300.55</v>
      </c>
      <c r="BH18" s="155">
        <v>17121.505</v>
      </c>
      <c r="BI18" s="154">
        <v>17422.055</v>
      </c>
    </row>
    <row r="19" spans="1:61" ht="13.5" customHeight="1">
      <c r="A19" s="77">
        <v>12</v>
      </c>
      <c r="B19" s="77">
        <v>18</v>
      </c>
      <c r="C19" s="116" t="s">
        <v>28</v>
      </c>
      <c r="D19" s="254">
        <v>1362.206</v>
      </c>
      <c r="E19" s="254">
        <v>193.034</v>
      </c>
      <c r="F19" s="254">
        <v>266.158</v>
      </c>
      <c r="G19" s="254">
        <v>64.007</v>
      </c>
      <c r="H19" s="254">
        <v>0.742</v>
      </c>
      <c r="I19" s="254">
        <v>29.407</v>
      </c>
      <c r="J19" s="254">
        <v>0.107</v>
      </c>
      <c r="K19" s="254">
        <v>5.208</v>
      </c>
      <c r="L19" s="254">
        <v>211.945</v>
      </c>
      <c r="M19" s="254">
        <v>302.661</v>
      </c>
      <c r="N19" s="254">
        <v>0.102</v>
      </c>
      <c r="O19" s="254">
        <v>3.42</v>
      </c>
      <c r="P19" s="77">
        <v>12</v>
      </c>
      <c r="Q19" s="77">
        <v>18</v>
      </c>
      <c r="R19" s="116" t="s">
        <v>28</v>
      </c>
      <c r="S19" s="254">
        <v>11.937</v>
      </c>
      <c r="T19" s="254">
        <v>15.971</v>
      </c>
      <c r="U19" s="254">
        <v>63.869</v>
      </c>
      <c r="V19" s="254">
        <v>517.873</v>
      </c>
      <c r="W19" s="254">
        <v>34.785000000000004</v>
      </c>
      <c r="X19" s="254">
        <v>805.572</v>
      </c>
      <c r="Y19" s="254">
        <v>14.263</v>
      </c>
      <c r="Z19" s="254">
        <v>3.333</v>
      </c>
      <c r="AA19" s="254">
        <v>997.079</v>
      </c>
      <c r="AB19" s="254">
        <v>76.885</v>
      </c>
      <c r="AC19" s="254">
        <v>39.456</v>
      </c>
      <c r="AD19" s="254">
        <v>128.66899999999998</v>
      </c>
      <c r="AE19" s="77">
        <v>12</v>
      </c>
      <c r="AF19" s="77">
        <v>18</v>
      </c>
      <c r="AG19" s="116" t="s">
        <v>28</v>
      </c>
      <c r="AH19" s="254">
        <v>536.413</v>
      </c>
      <c r="AI19" s="254">
        <v>0.081</v>
      </c>
      <c r="AJ19" s="254">
        <v>0</v>
      </c>
      <c r="AK19" s="254">
        <v>105.568</v>
      </c>
      <c r="AL19" s="254">
        <v>93.33500000000001</v>
      </c>
      <c r="AM19" s="254">
        <v>0.416</v>
      </c>
      <c r="AN19" s="254">
        <v>1.099</v>
      </c>
      <c r="AO19" s="254">
        <v>7.361</v>
      </c>
      <c r="AP19" s="254">
        <v>0.59</v>
      </c>
      <c r="AQ19" s="254">
        <v>1.347</v>
      </c>
      <c r="AR19" s="254">
        <v>2.142</v>
      </c>
      <c r="AS19" s="254">
        <v>0</v>
      </c>
      <c r="AT19" s="254">
        <v>60.259</v>
      </c>
      <c r="AU19" s="254">
        <v>121.614</v>
      </c>
      <c r="AV19" s="156">
        <v>12</v>
      </c>
      <c r="AW19" s="156">
        <v>18</v>
      </c>
      <c r="AX19" s="116" t="s">
        <v>28</v>
      </c>
      <c r="AY19" s="154">
        <v>6078.914000000001</v>
      </c>
      <c r="AZ19" s="151">
        <v>32.176</v>
      </c>
      <c r="BA19" s="151">
        <v>0</v>
      </c>
      <c r="BB19" s="151">
        <v>0</v>
      </c>
      <c r="BC19" s="155">
        <v>32.176</v>
      </c>
      <c r="BD19" s="151">
        <v>7465.523</v>
      </c>
      <c r="BE19" s="151">
        <v>1065.214</v>
      </c>
      <c r="BF19" s="155">
        <v>8530.737000000001</v>
      </c>
      <c r="BG19" s="151">
        <v>1425.976</v>
      </c>
      <c r="BH19" s="155">
        <v>14641.827000000001</v>
      </c>
      <c r="BI19" s="154">
        <v>16067.803000000002</v>
      </c>
    </row>
    <row r="20" spans="1:61" ht="25.5" customHeight="1">
      <c r="A20" s="77">
        <v>13</v>
      </c>
      <c r="B20" s="77">
        <v>19</v>
      </c>
      <c r="C20" s="116" t="s">
        <v>49</v>
      </c>
      <c r="D20" s="254">
        <v>567.322</v>
      </c>
      <c r="E20" s="254">
        <v>7.179</v>
      </c>
      <c r="F20" s="254">
        <v>92.738</v>
      </c>
      <c r="G20" s="254">
        <v>5.154</v>
      </c>
      <c r="H20" s="254">
        <v>1.477</v>
      </c>
      <c r="I20" s="254">
        <v>5.807</v>
      </c>
      <c r="J20" s="254">
        <v>0.211</v>
      </c>
      <c r="K20" s="254">
        <v>0.531</v>
      </c>
      <c r="L20" s="254">
        <v>15.119</v>
      </c>
      <c r="M20" s="254">
        <v>8.464</v>
      </c>
      <c r="N20" s="254">
        <v>0</v>
      </c>
      <c r="O20" s="254">
        <v>0</v>
      </c>
      <c r="P20" s="77">
        <v>13</v>
      </c>
      <c r="Q20" s="77">
        <v>19</v>
      </c>
      <c r="R20" s="116" t="s">
        <v>49</v>
      </c>
      <c r="S20" s="254">
        <v>17.861</v>
      </c>
      <c r="T20" s="254">
        <v>0</v>
      </c>
      <c r="U20" s="254">
        <v>5.949</v>
      </c>
      <c r="V20" s="254">
        <v>56.668</v>
      </c>
      <c r="W20" s="254">
        <v>0.556</v>
      </c>
      <c r="X20" s="254">
        <v>1610.837</v>
      </c>
      <c r="Y20" s="254">
        <v>0</v>
      </c>
      <c r="Z20" s="254">
        <v>0.595</v>
      </c>
      <c r="AA20" s="254">
        <v>984.767</v>
      </c>
      <c r="AB20" s="254">
        <v>6.439</v>
      </c>
      <c r="AC20" s="254">
        <v>7.203</v>
      </c>
      <c r="AD20" s="254">
        <v>0</v>
      </c>
      <c r="AE20" s="77">
        <v>13</v>
      </c>
      <c r="AF20" s="77">
        <v>19</v>
      </c>
      <c r="AG20" s="116" t="s">
        <v>49</v>
      </c>
      <c r="AH20" s="254">
        <v>0</v>
      </c>
      <c r="AI20" s="254">
        <v>0</v>
      </c>
      <c r="AJ20" s="254">
        <v>0</v>
      </c>
      <c r="AK20" s="254">
        <v>5.999</v>
      </c>
      <c r="AL20" s="254">
        <v>1.474</v>
      </c>
      <c r="AM20" s="254">
        <v>0.072</v>
      </c>
      <c r="AN20" s="254">
        <v>0</v>
      </c>
      <c r="AO20" s="254">
        <v>0.123</v>
      </c>
      <c r="AP20" s="254">
        <v>0</v>
      </c>
      <c r="AQ20" s="254">
        <v>0.282</v>
      </c>
      <c r="AR20" s="254">
        <v>0.131</v>
      </c>
      <c r="AS20" s="254">
        <v>0</v>
      </c>
      <c r="AT20" s="254">
        <v>0</v>
      </c>
      <c r="AU20" s="254">
        <v>18.329</v>
      </c>
      <c r="AV20" s="156">
        <v>13</v>
      </c>
      <c r="AW20" s="156">
        <v>19</v>
      </c>
      <c r="AX20" s="116" t="s">
        <v>49</v>
      </c>
      <c r="AY20" s="154">
        <v>3421.287</v>
      </c>
      <c r="AZ20" s="151">
        <v>568.068</v>
      </c>
      <c r="BA20" s="151">
        <v>0</v>
      </c>
      <c r="BB20" s="151">
        <v>0</v>
      </c>
      <c r="BC20" s="155">
        <v>568.068</v>
      </c>
      <c r="BD20" s="151">
        <v>12243.118</v>
      </c>
      <c r="BE20" s="151">
        <v>-130.51799999999997</v>
      </c>
      <c r="BF20" s="155">
        <v>12112.6</v>
      </c>
      <c r="BG20" s="151">
        <v>2033.726</v>
      </c>
      <c r="BH20" s="155">
        <v>16101.955</v>
      </c>
      <c r="BI20" s="154">
        <v>18135.681</v>
      </c>
    </row>
    <row r="21" spans="1:61" ht="24">
      <c r="A21" s="77">
        <v>14</v>
      </c>
      <c r="B21" s="77">
        <v>20</v>
      </c>
      <c r="C21" s="116" t="s">
        <v>36</v>
      </c>
      <c r="D21" s="254">
        <v>4511.769</v>
      </c>
      <c r="E21" s="254">
        <v>2316.095</v>
      </c>
      <c r="F21" s="254">
        <v>712.216</v>
      </c>
      <c r="G21" s="254">
        <v>25.231</v>
      </c>
      <c r="H21" s="254">
        <v>2.3960000000000004</v>
      </c>
      <c r="I21" s="254">
        <v>383.156</v>
      </c>
      <c r="J21" s="254">
        <v>1.211</v>
      </c>
      <c r="K21" s="254">
        <v>4.685</v>
      </c>
      <c r="L21" s="254">
        <v>258.369</v>
      </c>
      <c r="M21" s="254">
        <v>23.788</v>
      </c>
      <c r="N21" s="254">
        <v>0.09</v>
      </c>
      <c r="O21" s="254">
        <v>0</v>
      </c>
      <c r="P21" s="77">
        <v>14</v>
      </c>
      <c r="Q21" s="77">
        <v>20</v>
      </c>
      <c r="R21" s="116" t="s">
        <v>36</v>
      </c>
      <c r="S21" s="254">
        <v>9.922</v>
      </c>
      <c r="T21" s="254">
        <v>0</v>
      </c>
      <c r="U21" s="254">
        <v>47.273</v>
      </c>
      <c r="V21" s="254">
        <v>259.245</v>
      </c>
      <c r="W21" s="254">
        <v>124.448</v>
      </c>
      <c r="X21" s="254">
        <v>3560.659</v>
      </c>
      <c r="Y21" s="254">
        <v>33.399</v>
      </c>
      <c r="Z21" s="254">
        <v>174.795</v>
      </c>
      <c r="AA21" s="254">
        <v>797.894</v>
      </c>
      <c r="AB21" s="254">
        <v>899.074</v>
      </c>
      <c r="AC21" s="254">
        <v>142.915</v>
      </c>
      <c r="AD21" s="254">
        <v>12.709</v>
      </c>
      <c r="AE21" s="77">
        <v>14</v>
      </c>
      <c r="AF21" s="77">
        <v>20</v>
      </c>
      <c r="AG21" s="116" t="s">
        <v>36</v>
      </c>
      <c r="AH21" s="254">
        <v>103.827</v>
      </c>
      <c r="AI21" s="254">
        <v>0</v>
      </c>
      <c r="AJ21" s="254">
        <v>51.888</v>
      </c>
      <c r="AK21" s="254">
        <v>281.422</v>
      </c>
      <c r="AL21" s="254">
        <v>321.67900000000003</v>
      </c>
      <c r="AM21" s="254">
        <v>0.194</v>
      </c>
      <c r="AN21" s="254">
        <v>6.104</v>
      </c>
      <c r="AO21" s="254">
        <v>214.764</v>
      </c>
      <c r="AP21" s="254">
        <v>162.958</v>
      </c>
      <c r="AQ21" s="254">
        <v>177.81</v>
      </c>
      <c r="AR21" s="254">
        <v>203.757</v>
      </c>
      <c r="AS21" s="254">
        <v>1.911</v>
      </c>
      <c r="AT21" s="254">
        <v>30.292</v>
      </c>
      <c r="AU21" s="254">
        <v>199.85999999999999</v>
      </c>
      <c r="AV21" s="156">
        <v>14</v>
      </c>
      <c r="AW21" s="156">
        <v>20</v>
      </c>
      <c r="AX21" s="116" t="s">
        <v>36</v>
      </c>
      <c r="AY21" s="154">
        <v>16057.805000000002</v>
      </c>
      <c r="AZ21" s="151">
        <v>6797.666</v>
      </c>
      <c r="BA21" s="151">
        <v>0</v>
      </c>
      <c r="BB21" s="151">
        <v>0</v>
      </c>
      <c r="BC21" s="155">
        <v>6797.666</v>
      </c>
      <c r="BD21" s="151">
        <v>7184.466</v>
      </c>
      <c r="BE21" s="151">
        <v>1040.692</v>
      </c>
      <c r="BF21" s="155">
        <v>8225.158</v>
      </c>
      <c r="BG21" s="151">
        <v>5588.512</v>
      </c>
      <c r="BH21" s="155">
        <v>31080.629</v>
      </c>
      <c r="BI21" s="154">
        <v>36669.141</v>
      </c>
    </row>
    <row r="22" spans="1:61" ht="26.25" customHeight="1">
      <c r="A22" s="77">
        <v>15</v>
      </c>
      <c r="B22" s="77">
        <v>21</v>
      </c>
      <c r="C22" s="116" t="s">
        <v>50</v>
      </c>
      <c r="D22" s="254">
        <v>181.936</v>
      </c>
      <c r="E22" s="254">
        <v>24.743</v>
      </c>
      <c r="F22" s="254">
        <v>138.443</v>
      </c>
      <c r="G22" s="254">
        <v>212.69</v>
      </c>
      <c r="H22" s="254">
        <v>8.276</v>
      </c>
      <c r="I22" s="254">
        <v>21.026</v>
      </c>
      <c r="J22" s="254">
        <v>2.266</v>
      </c>
      <c r="K22" s="254">
        <v>4.503</v>
      </c>
      <c r="L22" s="254">
        <v>165.155</v>
      </c>
      <c r="M22" s="254">
        <v>32.258</v>
      </c>
      <c r="N22" s="254">
        <v>2.149</v>
      </c>
      <c r="O22" s="254">
        <v>4.178</v>
      </c>
      <c r="P22" s="77">
        <v>15</v>
      </c>
      <c r="Q22" s="77">
        <v>21</v>
      </c>
      <c r="R22" s="116" t="s">
        <v>50</v>
      </c>
      <c r="S22" s="254">
        <v>0.14</v>
      </c>
      <c r="T22" s="254">
        <v>0.04</v>
      </c>
      <c r="U22" s="254">
        <v>159.148</v>
      </c>
      <c r="V22" s="254">
        <v>143.713</v>
      </c>
      <c r="W22" s="254">
        <v>29.322</v>
      </c>
      <c r="X22" s="254">
        <v>248.179</v>
      </c>
      <c r="Y22" s="254">
        <v>43.141</v>
      </c>
      <c r="Z22" s="254">
        <v>17.634</v>
      </c>
      <c r="AA22" s="254">
        <v>1711.439</v>
      </c>
      <c r="AB22" s="254">
        <v>123.367</v>
      </c>
      <c r="AC22" s="254">
        <v>182.206</v>
      </c>
      <c r="AD22" s="254">
        <v>64.168</v>
      </c>
      <c r="AE22" s="77">
        <v>15</v>
      </c>
      <c r="AF22" s="77">
        <v>21</v>
      </c>
      <c r="AG22" s="116" t="s">
        <v>50</v>
      </c>
      <c r="AH22" s="254">
        <v>165.253</v>
      </c>
      <c r="AI22" s="254">
        <v>77.791</v>
      </c>
      <c r="AJ22" s="254">
        <v>265.149</v>
      </c>
      <c r="AK22" s="254">
        <v>137.542</v>
      </c>
      <c r="AL22" s="254">
        <v>301.61</v>
      </c>
      <c r="AM22" s="254">
        <v>3.826</v>
      </c>
      <c r="AN22" s="254">
        <v>49.778000000000006</v>
      </c>
      <c r="AO22" s="254">
        <v>80.30099999999999</v>
      </c>
      <c r="AP22" s="254">
        <v>155.951</v>
      </c>
      <c r="AQ22" s="254">
        <v>350.469</v>
      </c>
      <c r="AR22" s="254">
        <v>75.104</v>
      </c>
      <c r="AS22" s="254">
        <v>13.858</v>
      </c>
      <c r="AT22" s="254">
        <v>124.172</v>
      </c>
      <c r="AU22" s="254">
        <v>56.786</v>
      </c>
      <c r="AV22" s="156">
        <v>15</v>
      </c>
      <c r="AW22" s="156">
        <v>21</v>
      </c>
      <c r="AX22" s="116" t="s">
        <v>50</v>
      </c>
      <c r="AY22" s="154">
        <v>5377.710000000001</v>
      </c>
      <c r="AZ22" s="151">
        <v>4027.672</v>
      </c>
      <c r="BA22" s="151">
        <v>0</v>
      </c>
      <c r="BB22" s="151">
        <v>9.249</v>
      </c>
      <c r="BC22" s="155">
        <v>4036.921</v>
      </c>
      <c r="BD22" s="151">
        <v>3131.027</v>
      </c>
      <c r="BE22" s="151">
        <v>422.832</v>
      </c>
      <c r="BF22" s="155">
        <v>3553.859</v>
      </c>
      <c r="BG22" s="151">
        <v>453.515</v>
      </c>
      <c r="BH22" s="155">
        <v>12968.490000000002</v>
      </c>
      <c r="BI22" s="154">
        <v>13422.005000000001</v>
      </c>
    </row>
    <row r="23" spans="1:61" ht="23.25" customHeight="1">
      <c r="A23" s="77">
        <v>16</v>
      </c>
      <c r="B23" s="77">
        <v>23</v>
      </c>
      <c r="C23" s="116" t="s">
        <v>37</v>
      </c>
      <c r="D23" s="254">
        <v>2255.9889999999996</v>
      </c>
      <c r="E23" s="254">
        <v>210.229</v>
      </c>
      <c r="F23" s="254">
        <v>726.808</v>
      </c>
      <c r="G23" s="254">
        <v>232.376</v>
      </c>
      <c r="H23" s="254">
        <v>101.622</v>
      </c>
      <c r="I23" s="254">
        <v>359.891</v>
      </c>
      <c r="J23" s="254">
        <v>13.331</v>
      </c>
      <c r="K23" s="254">
        <v>10.592</v>
      </c>
      <c r="L23" s="254">
        <v>551.679</v>
      </c>
      <c r="M23" s="254">
        <v>350.26800000000003</v>
      </c>
      <c r="N23" s="254">
        <v>0.075</v>
      </c>
      <c r="O23" s="254">
        <v>107.454</v>
      </c>
      <c r="P23" s="77">
        <v>16</v>
      </c>
      <c r="Q23" s="77">
        <v>23</v>
      </c>
      <c r="R23" s="116" t="s">
        <v>37</v>
      </c>
      <c r="S23" s="254">
        <v>4.053</v>
      </c>
      <c r="T23" s="254">
        <v>32.169</v>
      </c>
      <c r="U23" s="254">
        <v>19.331</v>
      </c>
      <c r="V23" s="254">
        <v>3704.172</v>
      </c>
      <c r="W23" s="254">
        <v>184.09599999999998</v>
      </c>
      <c r="X23" s="254">
        <v>540.473</v>
      </c>
      <c r="Y23" s="254">
        <v>39.063</v>
      </c>
      <c r="Z23" s="254">
        <v>176.859</v>
      </c>
      <c r="AA23" s="254">
        <v>723.887</v>
      </c>
      <c r="AB23" s="254">
        <v>1015.7069999999999</v>
      </c>
      <c r="AC23" s="254">
        <v>2913.68</v>
      </c>
      <c r="AD23" s="254">
        <v>18.703999999999997</v>
      </c>
      <c r="AE23" s="77">
        <v>16</v>
      </c>
      <c r="AF23" s="77">
        <v>23</v>
      </c>
      <c r="AG23" s="116" t="s">
        <v>37</v>
      </c>
      <c r="AH23" s="254">
        <v>393.644</v>
      </c>
      <c r="AI23" s="254">
        <v>22.152</v>
      </c>
      <c r="AJ23" s="254">
        <v>156.119</v>
      </c>
      <c r="AK23" s="254">
        <v>1608.844</v>
      </c>
      <c r="AL23" s="254">
        <v>227.94099999999997</v>
      </c>
      <c r="AM23" s="254">
        <v>19.623</v>
      </c>
      <c r="AN23" s="254">
        <v>17.821</v>
      </c>
      <c r="AO23" s="254">
        <v>43.139</v>
      </c>
      <c r="AP23" s="254">
        <v>1407.738</v>
      </c>
      <c r="AQ23" s="254">
        <v>1256.648</v>
      </c>
      <c r="AR23" s="254">
        <v>136.935</v>
      </c>
      <c r="AS23" s="254">
        <v>35.226</v>
      </c>
      <c r="AT23" s="254">
        <v>130.789</v>
      </c>
      <c r="AU23" s="254">
        <v>623.8199999999999</v>
      </c>
      <c r="AV23" s="156">
        <v>16</v>
      </c>
      <c r="AW23" s="156">
        <v>23</v>
      </c>
      <c r="AX23" s="116" t="s">
        <v>37</v>
      </c>
      <c r="AY23" s="154">
        <v>20372.947</v>
      </c>
      <c r="AZ23" s="151">
        <v>11095.039</v>
      </c>
      <c r="BA23" s="151">
        <v>307.729</v>
      </c>
      <c r="BB23" s="151">
        <v>0</v>
      </c>
      <c r="BC23" s="155">
        <v>11402.768</v>
      </c>
      <c r="BD23" s="151">
        <v>0</v>
      </c>
      <c r="BE23" s="151">
        <v>0</v>
      </c>
      <c r="BF23" s="155">
        <v>0</v>
      </c>
      <c r="BG23" s="151">
        <v>1408.745</v>
      </c>
      <c r="BH23" s="155">
        <v>31775.715</v>
      </c>
      <c r="BI23" s="154">
        <v>33184.46</v>
      </c>
    </row>
    <row r="24" spans="1:61" ht="25.5" customHeight="1">
      <c r="A24" s="77">
        <v>17</v>
      </c>
      <c r="B24" s="77">
        <v>25</v>
      </c>
      <c r="C24" s="116" t="s">
        <v>51</v>
      </c>
      <c r="D24" s="254">
        <v>235.054</v>
      </c>
      <c r="E24" s="254">
        <v>8.512</v>
      </c>
      <c r="F24" s="254">
        <v>158.771</v>
      </c>
      <c r="G24" s="254">
        <v>31.684</v>
      </c>
      <c r="H24" s="254">
        <v>19.381</v>
      </c>
      <c r="I24" s="254">
        <v>80.626</v>
      </c>
      <c r="J24" s="254">
        <v>2.31</v>
      </c>
      <c r="K24" s="254">
        <v>0.508</v>
      </c>
      <c r="L24" s="254">
        <v>161.536</v>
      </c>
      <c r="M24" s="254">
        <v>104.2</v>
      </c>
      <c r="N24" s="254">
        <v>0.25</v>
      </c>
      <c r="O24" s="254">
        <v>2.71</v>
      </c>
      <c r="P24" s="77">
        <v>17</v>
      </c>
      <c r="Q24" s="77">
        <v>25</v>
      </c>
      <c r="R24" s="116" t="s">
        <v>51</v>
      </c>
      <c r="S24" s="254">
        <v>0.055</v>
      </c>
      <c r="T24" s="254">
        <v>0.767</v>
      </c>
      <c r="U24" s="254">
        <v>2.0949999999999998</v>
      </c>
      <c r="V24" s="254">
        <v>196.594</v>
      </c>
      <c r="W24" s="254">
        <v>86.815</v>
      </c>
      <c r="X24" s="254">
        <v>566.931</v>
      </c>
      <c r="Y24" s="254">
        <v>3.449</v>
      </c>
      <c r="Z24" s="254">
        <v>47.573</v>
      </c>
      <c r="AA24" s="254">
        <v>289.485</v>
      </c>
      <c r="AB24" s="254">
        <v>72.53399999999999</v>
      </c>
      <c r="AC24" s="254">
        <v>162.197</v>
      </c>
      <c r="AD24" s="254">
        <v>3.933</v>
      </c>
      <c r="AE24" s="77">
        <v>17</v>
      </c>
      <c r="AF24" s="77">
        <v>25</v>
      </c>
      <c r="AG24" s="116" t="s">
        <v>51</v>
      </c>
      <c r="AH24" s="254">
        <v>43.458</v>
      </c>
      <c r="AI24" s="254">
        <v>1.358</v>
      </c>
      <c r="AJ24" s="254">
        <v>5.521999999999999</v>
      </c>
      <c r="AK24" s="254">
        <v>126.811</v>
      </c>
      <c r="AL24" s="254">
        <v>59.343</v>
      </c>
      <c r="AM24" s="254">
        <v>1.102</v>
      </c>
      <c r="AN24" s="254">
        <v>2.329</v>
      </c>
      <c r="AO24" s="254">
        <v>6.101</v>
      </c>
      <c r="AP24" s="254">
        <v>18.656</v>
      </c>
      <c r="AQ24" s="254">
        <v>104.789</v>
      </c>
      <c r="AR24" s="254">
        <v>21.045</v>
      </c>
      <c r="AS24" s="254">
        <v>4.891</v>
      </c>
      <c r="AT24" s="254">
        <v>20.221999999999998</v>
      </c>
      <c r="AU24" s="254">
        <v>90.486</v>
      </c>
      <c r="AV24" s="156">
        <v>17</v>
      </c>
      <c r="AW24" s="156">
        <v>25</v>
      </c>
      <c r="AX24" s="116" t="s">
        <v>51</v>
      </c>
      <c r="AY24" s="154">
        <v>2744.0830000000014</v>
      </c>
      <c r="AZ24" s="151">
        <v>702.071</v>
      </c>
      <c r="BA24" s="151">
        <v>11.324</v>
      </c>
      <c r="BB24" s="151">
        <v>0</v>
      </c>
      <c r="BC24" s="155">
        <v>713.395</v>
      </c>
      <c r="BD24" s="151">
        <v>0</v>
      </c>
      <c r="BE24" s="151">
        <v>-128.378</v>
      </c>
      <c r="BF24" s="155">
        <v>-128.378</v>
      </c>
      <c r="BG24" s="151">
        <v>505.186</v>
      </c>
      <c r="BH24" s="155">
        <v>3329.1000000000013</v>
      </c>
      <c r="BI24" s="154">
        <v>3834.2860000000014</v>
      </c>
    </row>
    <row r="25" spans="1:61" s="11" customFormat="1" ht="15" customHeight="1" thickBot="1">
      <c r="A25" s="131">
        <v>18</v>
      </c>
      <c r="B25" s="131">
        <v>26</v>
      </c>
      <c r="C25" s="132" t="s">
        <v>4</v>
      </c>
      <c r="D25" s="257">
        <v>248.446</v>
      </c>
      <c r="E25" s="257">
        <v>470.495</v>
      </c>
      <c r="F25" s="257">
        <v>842.979</v>
      </c>
      <c r="G25" s="257">
        <v>149.306</v>
      </c>
      <c r="H25" s="257">
        <v>13.428999999999998</v>
      </c>
      <c r="I25" s="257">
        <v>175.593</v>
      </c>
      <c r="J25" s="257">
        <v>0.343</v>
      </c>
      <c r="K25" s="257">
        <v>8.41</v>
      </c>
      <c r="L25" s="257">
        <v>609.836</v>
      </c>
      <c r="M25" s="257">
        <v>31.171</v>
      </c>
      <c r="N25" s="257">
        <v>0.005</v>
      </c>
      <c r="O25" s="257">
        <v>14.393</v>
      </c>
      <c r="P25" s="77">
        <v>18</v>
      </c>
      <c r="Q25" s="77">
        <v>26</v>
      </c>
      <c r="R25" s="132" t="s">
        <v>4</v>
      </c>
      <c r="S25" s="257">
        <v>0.388</v>
      </c>
      <c r="T25" s="257">
        <v>1.403</v>
      </c>
      <c r="U25" s="257">
        <v>24.008</v>
      </c>
      <c r="V25" s="257">
        <v>971.309</v>
      </c>
      <c r="W25" s="257">
        <v>40.718</v>
      </c>
      <c r="X25" s="257">
        <v>5370.249</v>
      </c>
      <c r="Y25" s="257">
        <v>30.945</v>
      </c>
      <c r="Z25" s="257">
        <v>488.342</v>
      </c>
      <c r="AA25" s="257">
        <v>4221.19</v>
      </c>
      <c r="AB25" s="257">
        <v>1799.1699999999998</v>
      </c>
      <c r="AC25" s="257">
        <v>907.559</v>
      </c>
      <c r="AD25" s="257">
        <v>76.828</v>
      </c>
      <c r="AE25" s="131">
        <v>18</v>
      </c>
      <c r="AF25" s="131">
        <v>26</v>
      </c>
      <c r="AG25" s="132" t="s">
        <v>4</v>
      </c>
      <c r="AH25" s="257">
        <v>703.308</v>
      </c>
      <c r="AI25" s="257">
        <v>15.614</v>
      </c>
      <c r="AJ25" s="257">
        <v>247.88000000000002</v>
      </c>
      <c r="AK25" s="257">
        <v>1025.005</v>
      </c>
      <c r="AL25" s="257">
        <v>798.888</v>
      </c>
      <c r="AM25" s="257">
        <v>5.143</v>
      </c>
      <c r="AN25" s="257">
        <v>77.152</v>
      </c>
      <c r="AO25" s="257">
        <v>189.72299999999998</v>
      </c>
      <c r="AP25" s="257">
        <v>389.532</v>
      </c>
      <c r="AQ25" s="257">
        <v>366.265</v>
      </c>
      <c r="AR25" s="257">
        <v>45.295</v>
      </c>
      <c r="AS25" s="257">
        <v>37.677</v>
      </c>
      <c r="AT25" s="257">
        <v>58.955</v>
      </c>
      <c r="AU25" s="257">
        <v>350.31</v>
      </c>
      <c r="AV25" s="157">
        <v>18</v>
      </c>
      <c r="AW25" s="157">
        <v>26</v>
      </c>
      <c r="AX25" s="132" t="s">
        <v>4</v>
      </c>
      <c r="AY25" s="158">
        <v>20807.262000000002</v>
      </c>
      <c r="AZ25" s="152">
        <v>90.296</v>
      </c>
      <c r="BA25" s="152">
        <v>28.426</v>
      </c>
      <c r="BB25" s="152">
        <v>0</v>
      </c>
      <c r="BC25" s="159">
        <v>118.72200000000001</v>
      </c>
      <c r="BD25" s="152">
        <v>136099.548</v>
      </c>
      <c r="BE25" s="152">
        <v>1085.205</v>
      </c>
      <c r="BF25" s="159">
        <v>137184.753</v>
      </c>
      <c r="BG25" s="152">
        <v>1044.503</v>
      </c>
      <c r="BH25" s="159">
        <v>158110.737</v>
      </c>
      <c r="BI25" s="158">
        <v>159155.24</v>
      </c>
    </row>
    <row r="26" spans="1:61" s="11" customFormat="1" ht="18" customHeight="1">
      <c r="A26" s="62" t="s">
        <v>10</v>
      </c>
      <c r="B26" s="62"/>
      <c r="C26" s="63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62" t="s">
        <v>10</v>
      </c>
      <c r="Q26" s="62"/>
      <c r="R26" s="63"/>
      <c r="S26" s="25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62" t="s">
        <v>10</v>
      </c>
      <c r="AF26" s="62"/>
      <c r="AG26" s="63"/>
      <c r="AH26" s="22"/>
      <c r="AI26" s="22"/>
      <c r="AJ26" s="25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62" t="s">
        <v>10</v>
      </c>
      <c r="AW26" s="62"/>
      <c r="AX26" s="63"/>
      <c r="AY26" s="22"/>
      <c r="AZ26" s="22"/>
      <c r="BA26" s="22"/>
      <c r="BB26" s="25"/>
      <c r="BC26" s="22"/>
      <c r="BD26" s="22"/>
      <c r="BE26" s="22"/>
      <c r="BF26" s="22"/>
      <c r="BG26" s="22"/>
      <c r="BH26" s="53"/>
      <c r="BI26" s="53"/>
    </row>
    <row r="27" spans="1:61" s="11" customFormat="1" ht="18" customHeight="1" thickBot="1">
      <c r="A27" s="77"/>
      <c r="B27" s="77"/>
      <c r="C27" s="64" t="s">
        <v>20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77"/>
      <c r="Q27" s="77"/>
      <c r="R27" s="64" t="s">
        <v>20</v>
      </c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77"/>
      <c r="AF27" s="77"/>
      <c r="AG27" s="64" t="s">
        <v>20</v>
      </c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77"/>
      <c r="AW27" s="77"/>
      <c r="AX27" s="64" t="s">
        <v>20</v>
      </c>
      <c r="AY27" s="78"/>
      <c r="AZ27" s="126"/>
      <c r="BA27" s="126"/>
      <c r="BB27" s="126"/>
      <c r="BC27" s="126"/>
      <c r="BD27" s="126"/>
      <c r="BE27" s="126"/>
      <c r="BF27" s="126"/>
      <c r="BG27" s="126"/>
      <c r="BH27" s="136"/>
      <c r="BI27" s="136"/>
    </row>
    <row r="28" spans="1:61" s="30" customFormat="1" ht="12.75" customHeight="1">
      <c r="A28" s="39"/>
      <c r="B28" s="39"/>
      <c r="C28" s="295" t="s">
        <v>214</v>
      </c>
      <c r="D28" s="30" t="s">
        <v>115</v>
      </c>
      <c r="E28" s="30" t="s">
        <v>114</v>
      </c>
      <c r="F28" s="30" t="s">
        <v>107</v>
      </c>
      <c r="G28" s="30" t="s">
        <v>209</v>
      </c>
      <c r="H28" s="30" t="s">
        <v>109</v>
      </c>
      <c r="I28" s="30" t="s">
        <v>109</v>
      </c>
      <c r="J28" s="30" t="s">
        <v>107</v>
      </c>
      <c r="K28" s="30" t="s">
        <v>109</v>
      </c>
      <c r="L28" s="30" t="s">
        <v>107</v>
      </c>
      <c r="M28" s="55" t="s">
        <v>109</v>
      </c>
      <c r="N28" s="30" t="s">
        <v>109</v>
      </c>
      <c r="O28" s="30" t="s">
        <v>107</v>
      </c>
      <c r="P28" s="65"/>
      <c r="Q28" s="65"/>
      <c r="R28" s="295" t="s">
        <v>214</v>
      </c>
      <c r="S28" s="30" t="s">
        <v>109</v>
      </c>
      <c r="T28" s="30" t="s">
        <v>107</v>
      </c>
      <c r="U28" s="30" t="s">
        <v>105</v>
      </c>
      <c r="V28" s="30" t="s">
        <v>250</v>
      </c>
      <c r="W28" s="30" t="s">
        <v>103</v>
      </c>
      <c r="X28" s="55" t="s">
        <v>4</v>
      </c>
      <c r="Y28" s="55" t="s">
        <v>99</v>
      </c>
      <c r="Z28" s="30" t="s">
        <v>98</v>
      </c>
      <c r="AA28" s="30" t="s">
        <v>97</v>
      </c>
      <c r="AB28" s="30" t="s">
        <v>100</v>
      </c>
      <c r="AC28" s="30" t="s">
        <v>95</v>
      </c>
      <c r="AD28" s="30" t="s">
        <v>93</v>
      </c>
      <c r="AE28" s="65"/>
      <c r="AF28" s="65"/>
      <c r="AG28" s="295" t="s">
        <v>214</v>
      </c>
      <c r="AH28" s="30" t="s">
        <v>54</v>
      </c>
      <c r="AI28" s="30" t="s">
        <v>211</v>
      </c>
      <c r="AJ28" s="55" t="s">
        <v>194</v>
      </c>
      <c r="AK28" s="30" t="s">
        <v>91</v>
      </c>
      <c r="AL28" s="30" t="s">
        <v>211</v>
      </c>
      <c r="AM28" s="54" t="s">
        <v>90</v>
      </c>
      <c r="AN28" s="30" t="s">
        <v>89</v>
      </c>
      <c r="AO28" s="30" t="s">
        <v>222</v>
      </c>
      <c r="AP28" s="30" t="s">
        <v>202</v>
      </c>
      <c r="AQ28" s="56" t="s">
        <v>27</v>
      </c>
      <c r="AR28" s="146" t="s">
        <v>82</v>
      </c>
      <c r="AS28" s="146" t="s">
        <v>81</v>
      </c>
      <c r="AT28" s="146" t="s">
        <v>255</v>
      </c>
      <c r="AU28" s="147" t="s">
        <v>80</v>
      </c>
      <c r="AV28" s="65"/>
      <c r="AW28" s="65"/>
      <c r="AX28" s="295" t="s">
        <v>214</v>
      </c>
      <c r="AY28" s="135" t="s">
        <v>78</v>
      </c>
      <c r="AZ28" s="57" t="s">
        <v>74</v>
      </c>
      <c r="BA28" s="57" t="s">
        <v>74</v>
      </c>
      <c r="BB28" s="57" t="s">
        <v>74</v>
      </c>
      <c r="BC28" s="57" t="s">
        <v>84</v>
      </c>
      <c r="BD28" s="57" t="s">
        <v>86</v>
      </c>
      <c r="BE28" s="57" t="s">
        <v>11</v>
      </c>
      <c r="BF28" s="57" t="s">
        <v>78</v>
      </c>
      <c r="BG28" s="57" t="s">
        <v>8</v>
      </c>
      <c r="BH28" s="57" t="s">
        <v>78</v>
      </c>
      <c r="BI28" s="57" t="s">
        <v>84</v>
      </c>
    </row>
    <row r="29" spans="3:61" s="42" customFormat="1" ht="129" customHeight="1" thickBot="1">
      <c r="C29" s="296"/>
      <c r="D29" s="43" t="s">
        <v>263</v>
      </c>
      <c r="E29" s="43" t="s">
        <v>262</v>
      </c>
      <c r="F29" s="43" t="s">
        <v>188</v>
      </c>
      <c r="G29" s="43" t="s">
        <v>215</v>
      </c>
      <c r="H29" s="43" t="s">
        <v>137</v>
      </c>
      <c r="I29" s="43" t="s">
        <v>216</v>
      </c>
      <c r="J29" s="43" t="s">
        <v>112</v>
      </c>
      <c r="K29" s="43" t="s">
        <v>217</v>
      </c>
      <c r="L29" s="43" t="s">
        <v>207</v>
      </c>
      <c r="M29" s="43" t="s">
        <v>267</v>
      </c>
      <c r="N29" s="43" t="s">
        <v>219</v>
      </c>
      <c r="O29" s="43" t="s">
        <v>187</v>
      </c>
      <c r="P29" s="66"/>
      <c r="Q29" s="66"/>
      <c r="R29" s="296"/>
      <c r="S29" s="43" t="s">
        <v>108</v>
      </c>
      <c r="T29" s="43" t="s">
        <v>106</v>
      </c>
      <c r="U29" s="43" t="s">
        <v>220</v>
      </c>
      <c r="V29" s="43" t="s">
        <v>264</v>
      </c>
      <c r="W29" s="43" t="s">
        <v>102</v>
      </c>
      <c r="Y29" s="43" t="s">
        <v>193</v>
      </c>
      <c r="Z29" s="43" t="s">
        <v>192</v>
      </c>
      <c r="AA29" s="43" t="s">
        <v>96</v>
      </c>
      <c r="AB29" s="43" t="s">
        <v>101</v>
      </c>
      <c r="AC29" s="43" t="s">
        <v>94</v>
      </c>
      <c r="AD29" s="43" t="s">
        <v>92</v>
      </c>
      <c r="AE29" s="66"/>
      <c r="AF29" s="66"/>
      <c r="AG29" s="296"/>
      <c r="AI29" s="43" t="s">
        <v>224</v>
      </c>
      <c r="AJ29" s="43" t="s">
        <v>251</v>
      </c>
      <c r="AK29" s="43" t="s">
        <v>225</v>
      </c>
      <c r="AL29" s="43" t="s">
        <v>249</v>
      </c>
      <c r="AM29" s="43" t="s">
        <v>273</v>
      </c>
      <c r="AN29" s="43" t="s">
        <v>234</v>
      </c>
      <c r="AO29" s="43" t="s">
        <v>252</v>
      </c>
      <c r="AP29" s="43" t="s">
        <v>274</v>
      </c>
      <c r="AQ29" s="43"/>
      <c r="AR29" s="43" t="s">
        <v>83</v>
      </c>
      <c r="AS29" s="43" t="s">
        <v>221</v>
      </c>
      <c r="AT29" s="43" t="s">
        <v>237</v>
      </c>
      <c r="AU29" s="43" t="s">
        <v>203</v>
      </c>
      <c r="AV29" s="66"/>
      <c r="AW29" s="66"/>
      <c r="AX29" s="296"/>
      <c r="AY29" s="44" t="s">
        <v>175</v>
      </c>
      <c r="AZ29" s="44" t="s">
        <v>75</v>
      </c>
      <c r="BA29" s="44" t="s">
        <v>76</v>
      </c>
      <c r="BB29" s="44" t="s">
        <v>79</v>
      </c>
      <c r="BC29" s="44" t="s">
        <v>85</v>
      </c>
      <c r="BD29" s="44" t="s">
        <v>77</v>
      </c>
      <c r="BE29" s="44" t="s">
        <v>14</v>
      </c>
      <c r="BF29" s="44" t="s">
        <v>87</v>
      </c>
      <c r="BG29" s="44"/>
      <c r="BH29" s="44" t="s">
        <v>88</v>
      </c>
      <c r="BI29" s="44" t="s">
        <v>276</v>
      </c>
    </row>
    <row r="30" spans="1:61" s="31" customFormat="1" ht="12" customHeight="1">
      <c r="A30" s="200"/>
      <c r="B30" s="201" t="s">
        <v>145</v>
      </c>
      <c r="C30" s="202"/>
      <c r="D30" s="192">
        <v>1</v>
      </c>
      <c r="E30" s="192">
        <v>4</v>
      </c>
      <c r="F30" s="192">
        <v>5</v>
      </c>
      <c r="G30" s="192">
        <v>6</v>
      </c>
      <c r="H30" s="192">
        <v>7</v>
      </c>
      <c r="I30" s="192">
        <v>10</v>
      </c>
      <c r="J30" s="192">
        <v>11</v>
      </c>
      <c r="K30" s="192">
        <v>12</v>
      </c>
      <c r="L30" s="192">
        <v>13</v>
      </c>
      <c r="M30" s="192">
        <v>14</v>
      </c>
      <c r="N30" s="192">
        <v>17</v>
      </c>
      <c r="O30" s="192">
        <v>18</v>
      </c>
      <c r="P30" s="203"/>
      <c r="Q30" s="204" t="s">
        <v>145</v>
      </c>
      <c r="R30" s="202"/>
      <c r="S30" s="205">
        <v>19</v>
      </c>
      <c r="T30" s="205">
        <v>20</v>
      </c>
      <c r="U30" s="205">
        <v>21</v>
      </c>
      <c r="V30" s="205">
        <v>23</v>
      </c>
      <c r="W30" s="205">
        <v>25</v>
      </c>
      <c r="X30" s="206">
        <v>26</v>
      </c>
      <c r="Y30" s="205">
        <v>27</v>
      </c>
      <c r="Z30" s="205">
        <v>28</v>
      </c>
      <c r="AA30" s="205">
        <v>29</v>
      </c>
      <c r="AB30" s="205">
        <v>34</v>
      </c>
      <c r="AC30" s="205">
        <v>35</v>
      </c>
      <c r="AD30" s="205">
        <v>37</v>
      </c>
      <c r="AE30" s="203"/>
      <c r="AF30" s="204" t="s">
        <v>145</v>
      </c>
      <c r="AG30" s="202"/>
      <c r="AH30" s="206">
        <v>38</v>
      </c>
      <c r="AI30" s="205">
        <v>39</v>
      </c>
      <c r="AJ30" s="205">
        <v>42</v>
      </c>
      <c r="AK30" s="205">
        <v>43</v>
      </c>
      <c r="AL30" s="205">
        <v>45</v>
      </c>
      <c r="AM30" s="205">
        <v>46</v>
      </c>
      <c r="AN30" s="205">
        <v>48</v>
      </c>
      <c r="AO30" s="205">
        <v>52</v>
      </c>
      <c r="AP30" s="205">
        <v>53</v>
      </c>
      <c r="AQ30" s="205">
        <v>54</v>
      </c>
      <c r="AR30" s="205">
        <v>55</v>
      </c>
      <c r="AS30" s="205">
        <v>56</v>
      </c>
      <c r="AT30" s="205">
        <v>59</v>
      </c>
      <c r="AU30" s="205">
        <v>61</v>
      </c>
      <c r="AV30" s="200"/>
      <c r="AW30" s="201" t="s">
        <v>145</v>
      </c>
      <c r="AX30" s="202"/>
      <c r="AY30" s="228" t="s">
        <v>174</v>
      </c>
      <c r="AZ30" s="205" t="s">
        <v>164</v>
      </c>
      <c r="BA30" s="205" t="s">
        <v>165</v>
      </c>
      <c r="BB30" s="205" t="s">
        <v>166</v>
      </c>
      <c r="BC30" s="205" t="s">
        <v>167</v>
      </c>
      <c r="BD30" s="205" t="s">
        <v>168</v>
      </c>
      <c r="BE30" s="205" t="s">
        <v>169</v>
      </c>
      <c r="BF30" s="205" t="s">
        <v>170</v>
      </c>
      <c r="BG30" s="205" t="s">
        <v>171</v>
      </c>
      <c r="BH30" s="205" t="s">
        <v>172</v>
      </c>
      <c r="BI30" s="205" t="s">
        <v>173</v>
      </c>
    </row>
    <row r="31" spans="1:61" s="11" customFormat="1" ht="13.5" customHeight="1">
      <c r="A31" s="190" t="s">
        <v>144</v>
      </c>
      <c r="B31" s="190"/>
      <c r="C31" s="190"/>
      <c r="D31" s="191">
        <v>1</v>
      </c>
      <c r="E31" s="191">
        <v>2</v>
      </c>
      <c r="F31" s="191">
        <v>3</v>
      </c>
      <c r="G31" s="191">
        <v>4</v>
      </c>
      <c r="H31" s="191">
        <v>5</v>
      </c>
      <c r="I31" s="191">
        <v>6</v>
      </c>
      <c r="J31" s="191">
        <v>7</v>
      </c>
      <c r="K31" s="191">
        <v>8</v>
      </c>
      <c r="L31" s="191">
        <v>9</v>
      </c>
      <c r="M31" s="191">
        <v>10</v>
      </c>
      <c r="N31" s="191">
        <v>11</v>
      </c>
      <c r="O31" s="191">
        <v>12</v>
      </c>
      <c r="P31" s="190" t="s">
        <v>144</v>
      </c>
      <c r="Q31" s="207"/>
      <c r="R31" s="208"/>
      <c r="S31" s="209">
        <v>13</v>
      </c>
      <c r="T31" s="209">
        <v>14</v>
      </c>
      <c r="U31" s="209">
        <v>15</v>
      </c>
      <c r="V31" s="209">
        <v>16</v>
      </c>
      <c r="W31" s="209">
        <v>17</v>
      </c>
      <c r="X31" s="209">
        <v>18</v>
      </c>
      <c r="Y31" s="210">
        <v>19</v>
      </c>
      <c r="Z31" s="210">
        <v>20</v>
      </c>
      <c r="AA31" s="210">
        <v>21</v>
      </c>
      <c r="AB31" s="210">
        <v>22</v>
      </c>
      <c r="AC31" s="210">
        <v>23</v>
      </c>
      <c r="AD31" s="210">
        <v>24</v>
      </c>
      <c r="AE31" s="190" t="s">
        <v>144</v>
      </c>
      <c r="AF31" s="207"/>
      <c r="AG31" s="208"/>
      <c r="AH31" s="210">
        <v>25</v>
      </c>
      <c r="AI31" s="210">
        <v>26</v>
      </c>
      <c r="AJ31" s="211">
        <v>27</v>
      </c>
      <c r="AK31" s="211">
        <v>28</v>
      </c>
      <c r="AL31" s="211">
        <v>29</v>
      </c>
      <c r="AM31" s="211">
        <v>30</v>
      </c>
      <c r="AN31" s="211">
        <v>31</v>
      </c>
      <c r="AO31" s="211">
        <v>32</v>
      </c>
      <c r="AP31" s="211">
        <v>33</v>
      </c>
      <c r="AQ31" s="211">
        <v>34</v>
      </c>
      <c r="AR31" s="211">
        <v>35</v>
      </c>
      <c r="AS31" s="211">
        <v>36</v>
      </c>
      <c r="AT31" s="211">
        <v>37</v>
      </c>
      <c r="AU31" s="211">
        <v>38</v>
      </c>
      <c r="AV31" s="190" t="s">
        <v>144</v>
      </c>
      <c r="AW31" s="190"/>
      <c r="AX31" s="208"/>
      <c r="AY31" s="211">
        <v>39</v>
      </c>
      <c r="AZ31" s="212">
        <v>40</v>
      </c>
      <c r="BA31" s="212">
        <v>41</v>
      </c>
      <c r="BB31" s="211">
        <v>42</v>
      </c>
      <c r="BC31" s="212">
        <v>43</v>
      </c>
      <c r="BD31" s="212">
        <v>44</v>
      </c>
      <c r="BE31" s="211">
        <v>45</v>
      </c>
      <c r="BF31" s="212">
        <v>46</v>
      </c>
      <c r="BG31" s="212">
        <v>47</v>
      </c>
      <c r="BH31" s="211">
        <v>48</v>
      </c>
      <c r="BI31" s="212">
        <v>49</v>
      </c>
    </row>
    <row r="32" spans="1:61" ht="24.75" customHeight="1">
      <c r="A32" s="77">
        <v>19</v>
      </c>
      <c r="B32" s="77">
        <v>27</v>
      </c>
      <c r="C32" s="116" t="s">
        <v>38</v>
      </c>
      <c r="D32" s="254">
        <v>250.473</v>
      </c>
      <c r="E32" s="254">
        <v>143.064</v>
      </c>
      <c r="F32" s="254">
        <v>111.771</v>
      </c>
      <c r="G32" s="254">
        <v>10.588</v>
      </c>
      <c r="H32" s="254">
        <v>15.898</v>
      </c>
      <c r="I32" s="254">
        <v>17.477</v>
      </c>
      <c r="J32" s="254">
        <v>0.791</v>
      </c>
      <c r="K32" s="254">
        <v>3.123</v>
      </c>
      <c r="L32" s="254">
        <v>140.12199999999999</v>
      </c>
      <c r="M32" s="254">
        <v>16.73</v>
      </c>
      <c r="N32" s="254">
        <v>2.297</v>
      </c>
      <c r="O32" s="254">
        <v>3.434</v>
      </c>
      <c r="P32" s="77">
        <v>19</v>
      </c>
      <c r="Q32" s="77">
        <v>27</v>
      </c>
      <c r="R32" s="116" t="s">
        <v>38</v>
      </c>
      <c r="S32" s="254">
        <v>0.111</v>
      </c>
      <c r="T32" s="254">
        <v>0</v>
      </c>
      <c r="U32" s="254">
        <v>3.578</v>
      </c>
      <c r="V32" s="254">
        <v>399.153</v>
      </c>
      <c r="W32" s="254">
        <v>43.452000000000005</v>
      </c>
      <c r="X32" s="254">
        <v>130.037</v>
      </c>
      <c r="Y32" s="254">
        <v>32.574</v>
      </c>
      <c r="Z32" s="254">
        <v>73.261</v>
      </c>
      <c r="AA32" s="254">
        <v>77.056</v>
      </c>
      <c r="AB32" s="254">
        <v>183.57</v>
      </c>
      <c r="AC32" s="254">
        <v>31.1</v>
      </c>
      <c r="AD32" s="254">
        <v>1.476</v>
      </c>
      <c r="AE32" s="77">
        <v>19</v>
      </c>
      <c r="AF32" s="77">
        <v>27</v>
      </c>
      <c r="AG32" s="116" t="s">
        <v>38</v>
      </c>
      <c r="AH32" s="254">
        <v>571.231</v>
      </c>
      <c r="AI32" s="254">
        <v>73.774</v>
      </c>
      <c r="AJ32" s="254">
        <v>2.024</v>
      </c>
      <c r="AK32" s="254">
        <v>27.942</v>
      </c>
      <c r="AL32" s="254">
        <v>36.362</v>
      </c>
      <c r="AM32" s="254">
        <v>0.612</v>
      </c>
      <c r="AN32" s="254">
        <v>0.632</v>
      </c>
      <c r="AO32" s="254">
        <v>9.634</v>
      </c>
      <c r="AP32" s="254">
        <v>38.134</v>
      </c>
      <c r="AQ32" s="254">
        <v>58.5</v>
      </c>
      <c r="AR32" s="254">
        <v>12.49</v>
      </c>
      <c r="AS32" s="254">
        <v>0.824</v>
      </c>
      <c r="AT32" s="254">
        <v>1.166</v>
      </c>
      <c r="AU32" s="254">
        <v>4.612</v>
      </c>
      <c r="AV32" s="77">
        <v>19</v>
      </c>
      <c r="AW32" s="77">
        <v>27</v>
      </c>
      <c r="AX32" s="116" t="s">
        <v>38</v>
      </c>
      <c r="AY32" s="162">
        <v>2529.0730000000003</v>
      </c>
      <c r="AZ32" s="163">
        <v>111.227</v>
      </c>
      <c r="BA32" s="163">
        <v>0</v>
      </c>
      <c r="BB32" s="163">
        <v>0</v>
      </c>
      <c r="BC32" s="164">
        <v>111.227</v>
      </c>
      <c r="BD32" s="163">
        <v>0</v>
      </c>
      <c r="BE32" s="163">
        <v>0</v>
      </c>
      <c r="BF32" s="164">
        <v>0</v>
      </c>
      <c r="BG32" s="163">
        <v>197.915</v>
      </c>
      <c r="BH32" s="155">
        <v>2640.3</v>
      </c>
      <c r="BI32" s="162">
        <v>2838.215</v>
      </c>
    </row>
    <row r="33" spans="1:61" ht="25.5" customHeight="1">
      <c r="A33" s="77">
        <v>20</v>
      </c>
      <c r="B33" s="77">
        <v>28</v>
      </c>
      <c r="C33" s="116" t="s">
        <v>39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0</v>
      </c>
      <c r="P33" s="77">
        <v>20</v>
      </c>
      <c r="Q33" s="77">
        <v>28</v>
      </c>
      <c r="R33" s="116" t="s">
        <v>39</v>
      </c>
      <c r="S33" s="254">
        <v>0</v>
      </c>
      <c r="T33" s="254">
        <v>0</v>
      </c>
      <c r="U33" s="254">
        <v>0</v>
      </c>
      <c r="V33" s="254">
        <v>0</v>
      </c>
      <c r="W33" s="254">
        <v>0</v>
      </c>
      <c r="X33" s="254">
        <v>0</v>
      </c>
      <c r="Y33" s="254">
        <v>0</v>
      </c>
      <c r="Z33" s="254">
        <v>0</v>
      </c>
      <c r="AA33" s="254">
        <v>0</v>
      </c>
      <c r="AB33" s="254">
        <v>0</v>
      </c>
      <c r="AC33" s="254">
        <v>0</v>
      </c>
      <c r="AD33" s="254">
        <v>0</v>
      </c>
      <c r="AE33" s="77">
        <v>20</v>
      </c>
      <c r="AF33" s="77">
        <v>28</v>
      </c>
      <c r="AG33" s="116" t="s">
        <v>39</v>
      </c>
      <c r="AH33" s="254">
        <v>0</v>
      </c>
      <c r="AI33" s="254">
        <v>0</v>
      </c>
      <c r="AJ33" s="254">
        <v>0</v>
      </c>
      <c r="AK33" s="254">
        <v>0</v>
      </c>
      <c r="AL33" s="254">
        <v>0</v>
      </c>
      <c r="AM33" s="254">
        <v>0</v>
      </c>
      <c r="AN33" s="254">
        <v>0</v>
      </c>
      <c r="AO33" s="254">
        <v>0</v>
      </c>
      <c r="AP33" s="254">
        <v>0</v>
      </c>
      <c r="AQ33" s="254">
        <v>0</v>
      </c>
      <c r="AR33" s="254">
        <v>0</v>
      </c>
      <c r="AS33" s="254">
        <v>0</v>
      </c>
      <c r="AT33" s="254">
        <v>0</v>
      </c>
      <c r="AU33" s="254">
        <v>0</v>
      </c>
      <c r="AV33" s="77">
        <v>20</v>
      </c>
      <c r="AW33" s="77">
        <v>28</v>
      </c>
      <c r="AX33" s="116" t="s">
        <v>39</v>
      </c>
      <c r="AY33" s="162">
        <v>0</v>
      </c>
      <c r="AZ33" s="163">
        <v>0</v>
      </c>
      <c r="BA33" s="163">
        <v>0</v>
      </c>
      <c r="BB33" s="163">
        <v>0</v>
      </c>
      <c r="BC33" s="164">
        <v>0</v>
      </c>
      <c r="BD33" s="163">
        <v>0</v>
      </c>
      <c r="BE33" s="163">
        <v>0</v>
      </c>
      <c r="BF33" s="164">
        <v>0</v>
      </c>
      <c r="BG33" s="163">
        <v>0</v>
      </c>
      <c r="BH33" s="155">
        <v>0</v>
      </c>
      <c r="BI33" s="162">
        <v>0</v>
      </c>
    </row>
    <row r="34" spans="1:61" s="11" customFormat="1" ht="24">
      <c r="A34" s="77">
        <v>21</v>
      </c>
      <c r="B34" s="77">
        <v>29</v>
      </c>
      <c r="C34" s="116" t="s">
        <v>40</v>
      </c>
      <c r="D34" s="254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254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77">
        <v>21</v>
      </c>
      <c r="Q34" s="77">
        <v>29</v>
      </c>
      <c r="R34" s="116" t="s">
        <v>40</v>
      </c>
      <c r="S34" s="254">
        <v>0</v>
      </c>
      <c r="T34" s="254">
        <v>0</v>
      </c>
      <c r="U34" s="254">
        <v>0</v>
      </c>
      <c r="V34" s="254">
        <v>0</v>
      </c>
      <c r="W34" s="254">
        <v>0</v>
      </c>
      <c r="X34" s="254">
        <v>0</v>
      </c>
      <c r="Y34" s="254">
        <v>0</v>
      </c>
      <c r="Z34" s="254">
        <v>0</v>
      </c>
      <c r="AA34" s="254">
        <v>0</v>
      </c>
      <c r="AB34" s="254">
        <v>0</v>
      </c>
      <c r="AC34" s="254">
        <v>0</v>
      </c>
      <c r="AD34" s="254">
        <v>0</v>
      </c>
      <c r="AE34" s="77">
        <v>21</v>
      </c>
      <c r="AF34" s="77">
        <v>29</v>
      </c>
      <c r="AG34" s="116" t="s">
        <v>40</v>
      </c>
      <c r="AH34" s="254">
        <v>0</v>
      </c>
      <c r="AI34" s="254">
        <v>0</v>
      </c>
      <c r="AJ34" s="254">
        <v>0</v>
      </c>
      <c r="AK34" s="254">
        <v>0</v>
      </c>
      <c r="AL34" s="254">
        <v>0</v>
      </c>
      <c r="AM34" s="254">
        <v>0</v>
      </c>
      <c r="AN34" s="254">
        <v>0</v>
      </c>
      <c r="AO34" s="254">
        <v>0</v>
      </c>
      <c r="AP34" s="254">
        <v>0</v>
      </c>
      <c r="AQ34" s="254">
        <v>0</v>
      </c>
      <c r="AR34" s="254">
        <v>0</v>
      </c>
      <c r="AS34" s="254">
        <v>0</v>
      </c>
      <c r="AT34" s="254">
        <v>0</v>
      </c>
      <c r="AU34" s="254">
        <v>0</v>
      </c>
      <c r="AV34" s="77">
        <v>21</v>
      </c>
      <c r="AW34" s="77">
        <v>29</v>
      </c>
      <c r="AX34" s="116" t="s">
        <v>40</v>
      </c>
      <c r="AY34" s="162">
        <v>0</v>
      </c>
      <c r="AZ34" s="163">
        <v>0</v>
      </c>
      <c r="BA34" s="163">
        <v>0</v>
      </c>
      <c r="BB34" s="163">
        <v>0</v>
      </c>
      <c r="BC34" s="164">
        <v>0</v>
      </c>
      <c r="BD34" s="163">
        <v>0</v>
      </c>
      <c r="BE34" s="163">
        <v>0</v>
      </c>
      <c r="BF34" s="164">
        <v>0</v>
      </c>
      <c r="BG34" s="163">
        <v>0</v>
      </c>
      <c r="BH34" s="155">
        <v>0</v>
      </c>
      <c r="BI34" s="162">
        <v>0</v>
      </c>
    </row>
    <row r="35" spans="1:61" ht="12.75">
      <c r="A35" s="77">
        <v>22</v>
      </c>
      <c r="B35" s="77">
        <v>34</v>
      </c>
      <c r="C35" s="116" t="s">
        <v>52</v>
      </c>
      <c r="D35" s="254">
        <v>709.7109999999999</v>
      </c>
      <c r="E35" s="254">
        <v>1392.658</v>
      </c>
      <c r="F35" s="254">
        <v>571.98</v>
      </c>
      <c r="G35" s="254">
        <v>169.874</v>
      </c>
      <c r="H35" s="254">
        <v>27.734</v>
      </c>
      <c r="I35" s="254">
        <v>190.666</v>
      </c>
      <c r="J35" s="254">
        <v>7.979</v>
      </c>
      <c r="K35" s="254">
        <v>1.853</v>
      </c>
      <c r="L35" s="254">
        <v>309.901</v>
      </c>
      <c r="M35" s="254">
        <v>102.71000000000001</v>
      </c>
      <c r="N35" s="254">
        <v>0.228</v>
      </c>
      <c r="O35" s="254">
        <v>7.977</v>
      </c>
      <c r="P35" s="77">
        <v>22</v>
      </c>
      <c r="Q35" s="77">
        <v>34</v>
      </c>
      <c r="R35" s="116" t="s">
        <v>52</v>
      </c>
      <c r="S35" s="254">
        <v>5.582</v>
      </c>
      <c r="T35" s="254">
        <v>2.503</v>
      </c>
      <c r="U35" s="254">
        <v>6.356</v>
      </c>
      <c r="V35" s="254">
        <v>350.467</v>
      </c>
      <c r="W35" s="254">
        <v>163.97899999999998</v>
      </c>
      <c r="X35" s="254">
        <v>4454.567</v>
      </c>
      <c r="Y35" s="254">
        <v>376.394</v>
      </c>
      <c r="Z35" s="254">
        <v>1024.61</v>
      </c>
      <c r="AA35" s="254">
        <v>8336.942</v>
      </c>
      <c r="AB35" s="254">
        <v>1466.93</v>
      </c>
      <c r="AC35" s="254">
        <v>174.68</v>
      </c>
      <c r="AD35" s="254">
        <v>23.143</v>
      </c>
      <c r="AE35" s="77">
        <v>22</v>
      </c>
      <c r="AF35" s="77">
        <v>34</v>
      </c>
      <c r="AG35" s="116" t="s">
        <v>52</v>
      </c>
      <c r="AH35" s="254">
        <v>168.488</v>
      </c>
      <c r="AI35" s="254">
        <v>35.706</v>
      </c>
      <c r="AJ35" s="254">
        <v>142.75</v>
      </c>
      <c r="AK35" s="254">
        <v>93.043</v>
      </c>
      <c r="AL35" s="254">
        <v>208.07299999999998</v>
      </c>
      <c r="AM35" s="254">
        <v>1.496</v>
      </c>
      <c r="AN35" s="254">
        <v>23.28</v>
      </c>
      <c r="AO35" s="254">
        <v>208.206</v>
      </c>
      <c r="AP35" s="254">
        <v>507.648</v>
      </c>
      <c r="AQ35" s="254">
        <v>178.552</v>
      </c>
      <c r="AR35" s="254">
        <v>77.134</v>
      </c>
      <c r="AS35" s="254">
        <v>35.34</v>
      </c>
      <c r="AT35" s="254">
        <v>77.932</v>
      </c>
      <c r="AU35" s="254">
        <v>115.476</v>
      </c>
      <c r="AV35" s="77">
        <v>22</v>
      </c>
      <c r="AW35" s="77">
        <v>34</v>
      </c>
      <c r="AX35" s="116" t="s">
        <v>52</v>
      </c>
      <c r="AY35" s="162">
        <v>21752.547999999995</v>
      </c>
      <c r="AZ35" s="163">
        <v>19082.13</v>
      </c>
      <c r="BA35" s="163">
        <v>506.34</v>
      </c>
      <c r="BB35" s="163">
        <v>0</v>
      </c>
      <c r="BC35" s="164">
        <v>19588.47</v>
      </c>
      <c r="BD35" s="163">
        <v>0</v>
      </c>
      <c r="BE35" s="163">
        <v>0</v>
      </c>
      <c r="BF35" s="164">
        <v>0</v>
      </c>
      <c r="BG35" s="163">
        <v>12960.877</v>
      </c>
      <c r="BH35" s="155">
        <v>41341.018</v>
      </c>
      <c r="BI35" s="162">
        <v>54301.895</v>
      </c>
    </row>
    <row r="36" spans="1:61" ht="15.75" customHeight="1">
      <c r="A36" s="77">
        <v>23</v>
      </c>
      <c r="B36" s="77">
        <v>35</v>
      </c>
      <c r="C36" s="116" t="s">
        <v>41</v>
      </c>
      <c r="D36" s="254">
        <v>18.163999999999998</v>
      </c>
      <c r="E36" s="254">
        <v>40.819</v>
      </c>
      <c r="F36" s="254">
        <v>10.72</v>
      </c>
      <c r="G36" s="254">
        <v>13.642</v>
      </c>
      <c r="H36" s="254">
        <v>0.591</v>
      </c>
      <c r="I36" s="254">
        <v>0.709</v>
      </c>
      <c r="J36" s="254">
        <v>0.089</v>
      </c>
      <c r="K36" s="254">
        <v>0.085</v>
      </c>
      <c r="L36" s="254">
        <v>8.451</v>
      </c>
      <c r="M36" s="254">
        <v>3.447</v>
      </c>
      <c r="N36" s="254">
        <v>0.147</v>
      </c>
      <c r="O36" s="254">
        <v>3.795</v>
      </c>
      <c r="P36" s="77">
        <v>23</v>
      </c>
      <c r="Q36" s="77">
        <v>35</v>
      </c>
      <c r="R36" s="116" t="s">
        <v>41</v>
      </c>
      <c r="S36" s="254">
        <v>0.054</v>
      </c>
      <c r="T36" s="254">
        <v>2.797</v>
      </c>
      <c r="U36" s="254">
        <v>0.212</v>
      </c>
      <c r="V36" s="254">
        <v>59.359</v>
      </c>
      <c r="W36" s="254">
        <v>0.782</v>
      </c>
      <c r="X36" s="254">
        <v>57.893</v>
      </c>
      <c r="Y36" s="254">
        <v>17.813</v>
      </c>
      <c r="Z36" s="254">
        <v>13.438</v>
      </c>
      <c r="AA36" s="254">
        <v>455.275</v>
      </c>
      <c r="AB36" s="254">
        <v>92.75900000000001</v>
      </c>
      <c r="AC36" s="254">
        <v>26.299</v>
      </c>
      <c r="AD36" s="254">
        <v>2.7110000000000003</v>
      </c>
      <c r="AE36" s="77">
        <v>23</v>
      </c>
      <c r="AF36" s="77">
        <v>35</v>
      </c>
      <c r="AG36" s="116" t="s">
        <v>41</v>
      </c>
      <c r="AH36" s="254">
        <v>893.886</v>
      </c>
      <c r="AI36" s="254">
        <v>6.876</v>
      </c>
      <c r="AJ36" s="254">
        <v>516.5250000000001</v>
      </c>
      <c r="AK36" s="254">
        <v>29.464</v>
      </c>
      <c r="AL36" s="254">
        <v>59.93900000000001</v>
      </c>
      <c r="AM36" s="254">
        <v>3.522</v>
      </c>
      <c r="AN36" s="254">
        <v>7.541</v>
      </c>
      <c r="AO36" s="254">
        <v>93.14699999999999</v>
      </c>
      <c r="AP36" s="254">
        <v>237.587</v>
      </c>
      <c r="AQ36" s="254">
        <v>152.059</v>
      </c>
      <c r="AR36" s="254">
        <v>5.258</v>
      </c>
      <c r="AS36" s="254">
        <v>4.577</v>
      </c>
      <c r="AT36" s="254">
        <v>31.312</v>
      </c>
      <c r="AU36" s="254">
        <v>184.152</v>
      </c>
      <c r="AV36" s="77">
        <v>23</v>
      </c>
      <c r="AW36" s="77">
        <v>35</v>
      </c>
      <c r="AX36" s="116" t="s">
        <v>41</v>
      </c>
      <c r="AY36" s="162">
        <v>3055.8959999999997</v>
      </c>
      <c r="AZ36" s="163">
        <v>21669.211</v>
      </c>
      <c r="BA36" s="163">
        <v>0</v>
      </c>
      <c r="BB36" s="163">
        <v>0</v>
      </c>
      <c r="BC36" s="164">
        <v>21669.211</v>
      </c>
      <c r="BD36" s="163">
        <v>0</v>
      </c>
      <c r="BE36" s="163">
        <v>0</v>
      </c>
      <c r="BF36" s="164">
        <v>0</v>
      </c>
      <c r="BG36" s="163">
        <v>2368.606</v>
      </c>
      <c r="BH36" s="155">
        <v>24725.107</v>
      </c>
      <c r="BI36" s="162">
        <v>27093.713</v>
      </c>
    </row>
    <row r="37" spans="1:61" s="11" customFormat="1" ht="24">
      <c r="A37" s="77">
        <v>24</v>
      </c>
      <c r="B37" s="77">
        <v>37</v>
      </c>
      <c r="C37" s="116" t="s">
        <v>53</v>
      </c>
      <c r="D37" s="254">
        <v>2.278</v>
      </c>
      <c r="E37" s="254">
        <v>1.737</v>
      </c>
      <c r="F37" s="254">
        <v>46.223</v>
      </c>
      <c r="G37" s="254">
        <v>0.325</v>
      </c>
      <c r="H37" s="254">
        <v>1.76</v>
      </c>
      <c r="I37" s="254">
        <v>0</v>
      </c>
      <c r="J37" s="254">
        <v>0.081</v>
      </c>
      <c r="K37" s="254">
        <v>0</v>
      </c>
      <c r="L37" s="254">
        <v>7.2669999999999995</v>
      </c>
      <c r="M37" s="254">
        <v>0.639</v>
      </c>
      <c r="N37" s="254">
        <v>0</v>
      </c>
      <c r="O37" s="254">
        <v>1.465</v>
      </c>
      <c r="P37" s="77">
        <v>24</v>
      </c>
      <c r="Q37" s="77">
        <v>37</v>
      </c>
      <c r="R37" s="116" t="s">
        <v>53</v>
      </c>
      <c r="S37" s="254">
        <v>0.002</v>
      </c>
      <c r="T37" s="254">
        <v>1.759</v>
      </c>
      <c r="U37" s="254">
        <v>0</v>
      </c>
      <c r="V37" s="254">
        <v>2.966</v>
      </c>
      <c r="W37" s="254">
        <v>0.241</v>
      </c>
      <c r="X37" s="254">
        <v>8.958</v>
      </c>
      <c r="Y37" s="254">
        <v>7.96</v>
      </c>
      <c r="Z37" s="254">
        <v>20.246</v>
      </c>
      <c r="AA37" s="254">
        <v>223.497</v>
      </c>
      <c r="AB37" s="254">
        <v>19.928</v>
      </c>
      <c r="AC37" s="254">
        <v>5.977</v>
      </c>
      <c r="AD37" s="254">
        <v>17.813</v>
      </c>
      <c r="AE37" s="77">
        <v>24</v>
      </c>
      <c r="AF37" s="77">
        <v>37</v>
      </c>
      <c r="AG37" s="116" t="s">
        <v>53</v>
      </c>
      <c r="AH37" s="254">
        <v>84.795</v>
      </c>
      <c r="AI37" s="254">
        <v>64.976</v>
      </c>
      <c r="AJ37" s="254">
        <v>43.883</v>
      </c>
      <c r="AK37" s="254">
        <v>7.65</v>
      </c>
      <c r="AL37" s="254">
        <v>0.822</v>
      </c>
      <c r="AM37" s="254">
        <v>0.003</v>
      </c>
      <c r="AN37" s="254">
        <v>65.377</v>
      </c>
      <c r="AO37" s="254">
        <v>35.149</v>
      </c>
      <c r="AP37" s="254">
        <v>373.927</v>
      </c>
      <c r="AQ37" s="254">
        <v>207.393</v>
      </c>
      <c r="AR37" s="254">
        <v>8.205</v>
      </c>
      <c r="AS37" s="254">
        <v>0</v>
      </c>
      <c r="AT37" s="254">
        <v>26.947</v>
      </c>
      <c r="AU37" s="254">
        <v>6.827</v>
      </c>
      <c r="AV37" s="77">
        <v>24</v>
      </c>
      <c r="AW37" s="77">
        <v>37</v>
      </c>
      <c r="AX37" s="116" t="s">
        <v>53</v>
      </c>
      <c r="AY37" s="162">
        <v>1297.076</v>
      </c>
      <c r="AZ37" s="163">
        <v>867.39</v>
      </c>
      <c r="BA37" s="163">
        <v>1193.019</v>
      </c>
      <c r="BB37" s="163">
        <v>0</v>
      </c>
      <c r="BC37" s="164">
        <v>2060.409</v>
      </c>
      <c r="BD37" s="163">
        <v>0</v>
      </c>
      <c r="BE37" s="163">
        <v>7.101</v>
      </c>
      <c r="BF37" s="164">
        <v>7.101</v>
      </c>
      <c r="BG37" s="163">
        <v>98.491</v>
      </c>
      <c r="BH37" s="155">
        <v>3364.5860000000002</v>
      </c>
      <c r="BI37" s="162">
        <v>3463.077</v>
      </c>
    </row>
    <row r="38" spans="1:61" ht="13.5" customHeight="1">
      <c r="A38" s="77">
        <v>25</v>
      </c>
      <c r="B38" s="77">
        <v>38</v>
      </c>
      <c r="C38" s="116" t="s">
        <v>54</v>
      </c>
      <c r="D38" s="254">
        <v>74.215</v>
      </c>
      <c r="E38" s="254">
        <v>159.582</v>
      </c>
      <c r="F38" s="254">
        <v>501.248</v>
      </c>
      <c r="G38" s="254">
        <v>274.93</v>
      </c>
      <c r="H38" s="254">
        <v>17.409</v>
      </c>
      <c r="I38" s="254">
        <v>212.965</v>
      </c>
      <c r="J38" s="254">
        <v>7.59</v>
      </c>
      <c r="K38" s="254">
        <v>3.47</v>
      </c>
      <c r="L38" s="254">
        <v>324.317</v>
      </c>
      <c r="M38" s="254">
        <v>179.448</v>
      </c>
      <c r="N38" s="254">
        <v>0.548</v>
      </c>
      <c r="O38" s="254">
        <v>1.434</v>
      </c>
      <c r="P38" s="77">
        <v>25</v>
      </c>
      <c r="Q38" s="77">
        <v>38</v>
      </c>
      <c r="R38" s="116" t="s">
        <v>54</v>
      </c>
      <c r="S38" s="254">
        <v>0.421</v>
      </c>
      <c r="T38" s="254">
        <v>7.738</v>
      </c>
      <c r="U38" s="254">
        <v>9.222999999999999</v>
      </c>
      <c r="V38" s="254">
        <v>589.436</v>
      </c>
      <c r="W38" s="254">
        <v>71.787</v>
      </c>
      <c r="X38" s="254">
        <v>913.838</v>
      </c>
      <c r="Y38" s="254">
        <v>90.108</v>
      </c>
      <c r="Z38" s="254">
        <v>536.127</v>
      </c>
      <c r="AA38" s="254">
        <v>2185.876</v>
      </c>
      <c r="AB38" s="254">
        <v>436.989</v>
      </c>
      <c r="AC38" s="254">
        <v>443.578</v>
      </c>
      <c r="AD38" s="254">
        <v>353.527</v>
      </c>
      <c r="AE38" s="77">
        <v>25</v>
      </c>
      <c r="AF38" s="77">
        <v>38</v>
      </c>
      <c r="AG38" s="116" t="s">
        <v>54</v>
      </c>
      <c r="AH38" s="254">
        <v>2783.986</v>
      </c>
      <c r="AI38" s="254">
        <v>48.507</v>
      </c>
      <c r="AJ38" s="254">
        <v>502.844</v>
      </c>
      <c r="AK38" s="254">
        <v>431.99</v>
      </c>
      <c r="AL38" s="254">
        <v>336.298</v>
      </c>
      <c r="AM38" s="254">
        <v>11.257</v>
      </c>
      <c r="AN38" s="254">
        <v>79.289</v>
      </c>
      <c r="AO38" s="254">
        <v>120.74</v>
      </c>
      <c r="AP38" s="254">
        <v>758.625</v>
      </c>
      <c r="AQ38" s="260">
        <v>310.968</v>
      </c>
      <c r="AR38" s="254">
        <v>273.254</v>
      </c>
      <c r="AS38" s="254">
        <v>27.566</v>
      </c>
      <c r="AT38" s="254">
        <v>154.92499999999998</v>
      </c>
      <c r="AU38" s="254">
        <v>146.303</v>
      </c>
      <c r="AV38" s="77">
        <v>25</v>
      </c>
      <c r="AW38" s="77">
        <v>38</v>
      </c>
      <c r="AX38" s="116" t="s">
        <v>54</v>
      </c>
      <c r="AY38" s="162">
        <v>13382.356000000002</v>
      </c>
      <c r="AZ38" s="163">
        <v>13582.278</v>
      </c>
      <c r="BA38" s="163">
        <v>118.687</v>
      </c>
      <c r="BB38" s="163">
        <v>0</v>
      </c>
      <c r="BC38" s="164">
        <v>13700.965</v>
      </c>
      <c r="BD38" s="163">
        <v>0</v>
      </c>
      <c r="BE38" s="163">
        <v>0</v>
      </c>
      <c r="BF38" s="164">
        <v>0</v>
      </c>
      <c r="BG38" s="163">
        <v>1082.718</v>
      </c>
      <c r="BH38" s="155">
        <v>27083.321000000004</v>
      </c>
      <c r="BI38" s="162">
        <v>28166.039000000004</v>
      </c>
    </row>
    <row r="39" spans="1:61" s="11" customFormat="1" ht="24">
      <c r="A39" s="77">
        <v>26</v>
      </c>
      <c r="B39" s="77">
        <v>39</v>
      </c>
      <c r="C39" s="116" t="s">
        <v>55</v>
      </c>
      <c r="D39" s="254">
        <v>31.523</v>
      </c>
      <c r="E39" s="254">
        <v>3.418</v>
      </c>
      <c r="F39" s="254">
        <v>34.071</v>
      </c>
      <c r="G39" s="254">
        <v>2.207</v>
      </c>
      <c r="H39" s="254">
        <v>1.026</v>
      </c>
      <c r="I39" s="254">
        <v>0.428</v>
      </c>
      <c r="J39" s="254">
        <v>0.138</v>
      </c>
      <c r="K39" s="254">
        <v>0.029</v>
      </c>
      <c r="L39" s="254">
        <v>2.826</v>
      </c>
      <c r="M39" s="254">
        <v>0.40700000000000003</v>
      </c>
      <c r="N39" s="254">
        <v>0.001</v>
      </c>
      <c r="O39" s="254">
        <v>0.042</v>
      </c>
      <c r="P39" s="77">
        <v>26</v>
      </c>
      <c r="Q39" s="77">
        <v>39</v>
      </c>
      <c r="R39" s="116" t="s">
        <v>55</v>
      </c>
      <c r="S39" s="254">
        <v>0.199</v>
      </c>
      <c r="T39" s="254">
        <v>1.047</v>
      </c>
      <c r="U39" s="254">
        <v>2.4579999999999997</v>
      </c>
      <c r="V39" s="254">
        <v>53.032</v>
      </c>
      <c r="W39" s="254">
        <v>0.8190000000000001</v>
      </c>
      <c r="X39" s="254">
        <v>37.418</v>
      </c>
      <c r="Y39" s="254">
        <v>25.553</v>
      </c>
      <c r="Z39" s="254">
        <v>117.162</v>
      </c>
      <c r="AA39" s="254">
        <v>1377.093</v>
      </c>
      <c r="AB39" s="254">
        <v>35.22</v>
      </c>
      <c r="AC39" s="254">
        <v>12.071</v>
      </c>
      <c r="AD39" s="254">
        <v>4.513</v>
      </c>
      <c r="AE39" s="77">
        <v>26</v>
      </c>
      <c r="AF39" s="77">
        <v>39</v>
      </c>
      <c r="AG39" s="116" t="s">
        <v>55</v>
      </c>
      <c r="AH39" s="254">
        <v>30.167</v>
      </c>
      <c r="AI39" s="254">
        <v>34.491</v>
      </c>
      <c r="AJ39" s="254">
        <v>134.998</v>
      </c>
      <c r="AK39" s="254">
        <v>39.001</v>
      </c>
      <c r="AL39" s="254">
        <v>38.944</v>
      </c>
      <c r="AM39" s="254">
        <v>0.569</v>
      </c>
      <c r="AN39" s="254">
        <v>53.488</v>
      </c>
      <c r="AO39" s="254">
        <v>15.413999999999998</v>
      </c>
      <c r="AP39" s="254">
        <v>66.527</v>
      </c>
      <c r="AQ39" s="254">
        <v>28.864</v>
      </c>
      <c r="AR39" s="254">
        <v>5.215</v>
      </c>
      <c r="AS39" s="254">
        <v>8.685</v>
      </c>
      <c r="AT39" s="254">
        <v>15.901</v>
      </c>
      <c r="AU39" s="254">
        <v>37.708</v>
      </c>
      <c r="AV39" s="77">
        <v>26</v>
      </c>
      <c r="AW39" s="77">
        <v>39</v>
      </c>
      <c r="AX39" s="116" t="s">
        <v>55</v>
      </c>
      <c r="AY39" s="162">
        <v>2252.673</v>
      </c>
      <c r="AZ39" s="163">
        <v>841.501</v>
      </c>
      <c r="BA39" s="163">
        <v>32.585</v>
      </c>
      <c r="BB39" s="163">
        <v>0</v>
      </c>
      <c r="BC39" s="164">
        <v>874.086</v>
      </c>
      <c r="BD39" s="163">
        <v>879.379</v>
      </c>
      <c r="BE39" s="163">
        <v>0</v>
      </c>
      <c r="BF39" s="164">
        <v>879.379</v>
      </c>
      <c r="BG39" s="163">
        <v>191.106</v>
      </c>
      <c r="BH39" s="155">
        <v>4006.138</v>
      </c>
      <c r="BI39" s="162">
        <v>4197.244</v>
      </c>
    </row>
    <row r="40" spans="1:61" ht="12.75">
      <c r="A40" s="77">
        <v>27</v>
      </c>
      <c r="B40" s="77">
        <v>42</v>
      </c>
      <c r="C40" s="116" t="s">
        <v>56</v>
      </c>
      <c r="D40" s="254">
        <v>520.653</v>
      </c>
      <c r="E40" s="254">
        <v>50.27</v>
      </c>
      <c r="F40" s="254">
        <v>63.904</v>
      </c>
      <c r="G40" s="254">
        <v>4.932</v>
      </c>
      <c r="H40" s="254">
        <v>9.328</v>
      </c>
      <c r="I40" s="254">
        <v>34.503</v>
      </c>
      <c r="J40" s="254">
        <v>4.641</v>
      </c>
      <c r="K40" s="254">
        <v>0.587</v>
      </c>
      <c r="L40" s="254">
        <v>42.367000000000004</v>
      </c>
      <c r="M40" s="254">
        <v>11.701</v>
      </c>
      <c r="N40" s="254">
        <v>0.077</v>
      </c>
      <c r="O40" s="254">
        <v>9.341</v>
      </c>
      <c r="P40" s="77">
        <v>27</v>
      </c>
      <c r="Q40" s="77">
        <v>42</v>
      </c>
      <c r="R40" s="116" t="s">
        <v>56</v>
      </c>
      <c r="S40" s="254">
        <v>0.639</v>
      </c>
      <c r="T40" s="254">
        <v>1.227</v>
      </c>
      <c r="U40" s="254">
        <v>3.191</v>
      </c>
      <c r="V40" s="254">
        <v>51.926</v>
      </c>
      <c r="W40" s="254">
        <v>16.089</v>
      </c>
      <c r="X40" s="254">
        <v>280.349</v>
      </c>
      <c r="Y40" s="254">
        <v>126.564</v>
      </c>
      <c r="Z40" s="254">
        <v>161.348</v>
      </c>
      <c r="AA40" s="254">
        <v>1920.399</v>
      </c>
      <c r="AB40" s="254">
        <v>400.59399999999994</v>
      </c>
      <c r="AC40" s="254">
        <v>104.53</v>
      </c>
      <c r="AD40" s="254">
        <v>2.911</v>
      </c>
      <c r="AE40" s="77">
        <v>27</v>
      </c>
      <c r="AF40" s="77">
        <v>42</v>
      </c>
      <c r="AG40" s="116" t="s">
        <v>56</v>
      </c>
      <c r="AH40" s="254">
        <v>10.719</v>
      </c>
      <c r="AI40" s="254">
        <v>4.243</v>
      </c>
      <c r="AJ40" s="254">
        <v>19222.833000000002</v>
      </c>
      <c r="AK40" s="254">
        <v>52.543</v>
      </c>
      <c r="AL40" s="254">
        <v>239.074</v>
      </c>
      <c r="AM40" s="254">
        <v>0.535</v>
      </c>
      <c r="AN40" s="254">
        <v>60.763999999999996</v>
      </c>
      <c r="AO40" s="254">
        <v>57.775</v>
      </c>
      <c r="AP40" s="254">
        <v>30.683</v>
      </c>
      <c r="AQ40" s="254">
        <v>75.78</v>
      </c>
      <c r="AR40" s="254">
        <v>6.679</v>
      </c>
      <c r="AS40" s="254">
        <v>60.216</v>
      </c>
      <c r="AT40" s="254">
        <v>3.783</v>
      </c>
      <c r="AU40" s="254">
        <v>35.056</v>
      </c>
      <c r="AV40" s="77">
        <v>27</v>
      </c>
      <c r="AW40" s="77">
        <v>42</v>
      </c>
      <c r="AX40" s="116" t="s">
        <v>56</v>
      </c>
      <c r="AY40" s="162">
        <v>23682.754000000004</v>
      </c>
      <c r="AZ40" s="163">
        <v>3140.667</v>
      </c>
      <c r="BA40" s="163">
        <v>787.613</v>
      </c>
      <c r="BB40" s="163">
        <v>0</v>
      </c>
      <c r="BC40" s="164">
        <v>3928.2799999999997</v>
      </c>
      <c r="BD40" s="163">
        <v>0</v>
      </c>
      <c r="BE40" s="163">
        <v>0</v>
      </c>
      <c r="BF40" s="164">
        <v>0</v>
      </c>
      <c r="BG40" s="163">
        <v>1079.716</v>
      </c>
      <c r="BH40" s="155">
        <v>27611.034000000003</v>
      </c>
      <c r="BI40" s="162">
        <v>28690.750000000004</v>
      </c>
    </row>
    <row r="41" spans="1:61" ht="15" customHeight="1">
      <c r="A41" s="77">
        <v>28</v>
      </c>
      <c r="B41" s="77">
        <v>43</v>
      </c>
      <c r="C41" s="116" t="s">
        <v>57</v>
      </c>
      <c r="D41" s="254">
        <v>151.885</v>
      </c>
      <c r="E41" s="254">
        <v>231.42</v>
      </c>
      <c r="F41" s="254">
        <v>152.921</v>
      </c>
      <c r="G41" s="254">
        <v>2.486</v>
      </c>
      <c r="H41" s="254">
        <v>38.645</v>
      </c>
      <c r="I41" s="254">
        <v>38.69</v>
      </c>
      <c r="J41" s="254">
        <v>5.389</v>
      </c>
      <c r="K41" s="254">
        <v>0.779</v>
      </c>
      <c r="L41" s="254">
        <v>42.733000000000004</v>
      </c>
      <c r="M41" s="254">
        <v>81.882</v>
      </c>
      <c r="N41" s="254">
        <v>1.738</v>
      </c>
      <c r="O41" s="254">
        <v>5.639</v>
      </c>
      <c r="P41" s="77">
        <v>28</v>
      </c>
      <c r="Q41" s="77">
        <v>43</v>
      </c>
      <c r="R41" s="116" t="s">
        <v>57</v>
      </c>
      <c r="S41" s="254">
        <v>2.077</v>
      </c>
      <c r="T41" s="254">
        <v>3.954</v>
      </c>
      <c r="U41" s="254">
        <v>35.93</v>
      </c>
      <c r="V41" s="254">
        <v>17.215</v>
      </c>
      <c r="W41" s="254">
        <v>6.551</v>
      </c>
      <c r="X41" s="254">
        <v>175.084</v>
      </c>
      <c r="Y41" s="254">
        <v>230.898</v>
      </c>
      <c r="Z41" s="254">
        <v>128.763</v>
      </c>
      <c r="AA41" s="254">
        <v>1899.7</v>
      </c>
      <c r="AB41" s="254">
        <v>303.109</v>
      </c>
      <c r="AC41" s="254">
        <v>818.638</v>
      </c>
      <c r="AD41" s="254">
        <v>100.796</v>
      </c>
      <c r="AE41" s="77">
        <v>28</v>
      </c>
      <c r="AF41" s="77">
        <v>43</v>
      </c>
      <c r="AG41" s="116" t="s">
        <v>57</v>
      </c>
      <c r="AH41" s="254">
        <v>1712.532</v>
      </c>
      <c r="AI41" s="254">
        <v>64.523</v>
      </c>
      <c r="AJ41" s="254">
        <v>192.73499999999999</v>
      </c>
      <c r="AK41" s="254">
        <v>523.482</v>
      </c>
      <c r="AL41" s="254">
        <v>293.50300000000004</v>
      </c>
      <c r="AM41" s="254">
        <v>2.694</v>
      </c>
      <c r="AN41" s="254">
        <v>231.064</v>
      </c>
      <c r="AO41" s="254">
        <v>102.71799999999999</v>
      </c>
      <c r="AP41" s="254">
        <v>89.7</v>
      </c>
      <c r="AQ41" s="254">
        <v>49.947</v>
      </c>
      <c r="AR41" s="254">
        <v>37.346</v>
      </c>
      <c r="AS41" s="254">
        <v>28.786</v>
      </c>
      <c r="AT41" s="254">
        <v>25.428</v>
      </c>
      <c r="AU41" s="254">
        <v>279.274</v>
      </c>
      <c r="AV41" s="77">
        <v>28</v>
      </c>
      <c r="AW41" s="77">
        <v>43</v>
      </c>
      <c r="AX41" s="116" t="s">
        <v>57</v>
      </c>
      <c r="AY41" s="162">
        <v>8110.654</v>
      </c>
      <c r="AZ41" s="163">
        <v>15077.027</v>
      </c>
      <c r="BA41" s="163">
        <v>519.921</v>
      </c>
      <c r="BB41" s="163">
        <v>276.8</v>
      </c>
      <c r="BC41" s="164">
        <v>15873.748</v>
      </c>
      <c r="BD41" s="163">
        <v>0</v>
      </c>
      <c r="BE41" s="163">
        <v>0</v>
      </c>
      <c r="BF41" s="164">
        <v>0</v>
      </c>
      <c r="BG41" s="163">
        <v>165.563</v>
      </c>
      <c r="BH41" s="155">
        <v>23984.402000000002</v>
      </c>
      <c r="BI41" s="162">
        <v>24149.965</v>
      </c>
    </row>
    <row r="42" spans="1:61" ht="40.5" customHeight="1">
      <c r="A42" s="77">
        <v>29</v>
      </c>
      <c r="B42" s="77">
        <v>45</v>
      </c>
      <c r="C42" s="116" t="s">
        <v>58</v>
      </c>
      <c r="D42" s="254">
        <v>81.45100000000001</v>
      </c>
      <c r="E42" s="254">
        <v>720.241</v>
      </c>
      <c r="F42" s="254">
        <v>172.573</v>
      </c>
      <c r="G42" s="254">
        <v>7.594</v>
      </c>
      <c r="H42" s="254">
        <v>4.357</v>
      </c>
      <c r="I42" s="254">
        <v>209.528</v>
      </c>
      <c r="J42" s="254">
        <v>1.315</v>
      </c>
      <c r="K42" s="254">
        <v>0.376</v>
      </c>
      <c r="L42" s="254">
        <v>496.048</v>
      </c>
      <c r="M42" s="254">
        <v>17.159</v>
      </c>
      <c r="N42" s="254">
        <v>1.752</v>
      </c>
      <c r="O42" s="254">
        <v>15.47</v>
      </c>
      <c r="P42" s="77">
        <v>29</v>
      </c>
      <c r="Q42" s="77">
        <v>45</v>
      </c>
      <c r="R42" s="116" t="s">
        <v>58</v>
      </c>
      <c r="S42" s="254">
        <v>0.081</v>
      </c>
      <c r="T42" s="254">
        <v>0.251</v>
      </c>
      <c r="U42" s="254">
        <v>3.09</v>
      </c>
      <c r="V42" s="254">
        <v>575.128</v>
      </c>
      <c r="W42" s="254">
        <v>70.261</v>
      </c>
      <c r="X42" s="254">
        <v>6001.37</v>
      </c>
      <c r="Y42" s="254">
        <v>122.344</v>
      </c>
      <c r="Z42" s="254">
        <v>475.128</v>
      </c>
      <c r="AA42" s="254">
        <v>1510.12</v>
      </c>
      <c r="AB42" s="254">
        <v>234.21</v>
      </c>
      <c r="AC42" s="254">
        <v>133.559</v>
      </c>
      <c r="AD42" s="254">
        <v>74.632</v>
      </c>
      <c r="AE42" s="77">
        <v>29</v>
      </c>
      <c r="AF42" s="77">
        <v>45</v>
      </c>
      <c r="AG42" s="116" t="s">
        <v>58</v>
      </c>
      <c r="AH42" s="254">
        <v>55.956</v>
      </c>
      <c r="AI42" s="254">
        <v>10.711</v>
      </c>
      <c r="AJ42" s="254">
        <v>480.281</v>
      </c>
      <c r="AK42" s="254">
        <v>519.759</v>
      </c>
      <c r="AL42" s="254">
        <v>908.8510000000001</v>
      </c>
      <c r="AM42" s="254">
        <v>8.898</v>
      </c>
      <c r="AN42" s="254">
        <v>94.42699999999999</v>
      </c>
      <c r="AO42" s="254">
        <v>69.276</v>
      </c>
      <c r="AP42" s="254">
        <v>9.215</v>
      </c>
      <c r="AQ42" s="254">
        <v>27.378</v>
      </c>
      <c r="AR42" s="254">
        <v>290.353</v>
      </c>
      <c r="AS42" s="254">
        <v>13.365</v>
      </c>
      <c r="AT42" s="254">
        <v>50.802</v>
      </c>
      <c r="AU42" s="254">
        <v>9.87</v>
      </c>
      <c r="AV42" s="77">
        <v>29</v>
      </c>
      <c r="AW42" s="77">
        <v>45</v>
      </c>
      <c r="AX42" s="116" t="s">
        <v>58</v>
      </c>
      <c r="AY42" s="162">
        <v>13477.179999999997</v>
      </c>
      <c r="AZ42" s="163">
        <v>1534.345</v>
      </c>
      <c r="BA42" s="163">
        <v>169.774</v>
      </c>
      <c r="BB42" s="163">
        <v>0</v>
      </c>
      <c r="BC42" s="164">
        <v>1704.1190000000001</v>
      </c>
      <c r="BD42" s="163">
        <v>2345.043</v>
      </c>
      <c r="BE42" s="163">
        <v>0.016</v>
      </c>
      <c r="BF42" s="164">
        <v>2345.059</v>
      </c>
      <c r="BG42" s="163">
        <v>757.336</v>
      </c>
      <c r="BH42" s="155">
        <v>17526.357999999997</v>
      </c>
      <c r="BI42" s="162">
        <v>18283.693999999996</v>
      </c>
    </row>
    <row r="43" spans="1:61" s="11" customFormat="1" ht="12.75">
      <c r="A43" s="77">
        <v>30</v>
      </c>
      <c r="B43" s="77">
        <v>46</v>
      </c>
      <c r="C43" s="117" t="s">
        <v>29</v>
      </c>
      <c r="D43" s="254">
        <v>0.576</v>
      </c>
      <c r="E43" s="254">
        <v>0.017</v>
      </c>
      <c r="F43" s="254">
        <v>0</v>
      </c>
      <c r="G43" s="254">
        <v>0.001</v>
      </c>
      <c r="H43" s="254">
        <v>0.276</v>
      </c>
      <c r="I43" s="254">
        <v>0</v>
      </c>
      <c r="J43" s="254">
        <v>0</v>
      </c>
      <c r="K43" s="254">
        <v>0</v>
      </c>
      <c r="L43" s="254">
        <v>0.108</v>
      </c>
      <c r="M43" s="254">
        <v>0</v>
      </c>
      <c r="N43" s="254">
        <v>0</v>
      </c>
      <c r="O43" s="254">
        <v>0.144</v>
      </c>
      <c r="P43" s="77">
        <v>30</v>
      </c>
      <c r="Q43" s="77">
        <v>46</v>
      </c>
      <c r="R43" s="117" t="s">
        <v>29</v>
      </c>
      <c r="S43" s="254">
        <v>0.006</v>
      </c>
      <c r="T43" s="254">
        <v>0</v>
      </c>
      <c r="U43" s="254">
        <v>0.353</v>
      </c>
      <c r="V43" s="254">
        <v>61.563</v>
      </c>
      <c r="W43" s="254">
        <v>0.038</v>
      </c>
      <c r="X43" s="254">
        <v>502.993</v>
      </c>
      <c r="Y43" s="254">
        <v>0</v>
      </c>
      <c r="Z43" s="254">
        <v>2.444</v>
      </c>
      <c r="AA43" s="254">
        <v>0</v>
      </c>
      <c r="AB43" s="254">
        <v>0</v>
      </c>
      <c r="AC43" s="254">
        <v>9.215</v>
      </c>
      <c r="AD43" s="254">
        <v>0.03</v>
      </c>
      <c r="AE43" s="77">
        <v>30</v>
      </c>
      <c r="AF43" s="77">
        <v>46</v>
      </c>
      <c r="AG43" s="117" t="s">
        <v>29</v>
      </c>
      <c r="AH43" s="254">
        <v>0.03</v>
      </c>
      <c r="AI43" s="254">
        <v>0</v>
      </c>
      <c r="AJ43" s="254">
        <v>0</v>
      </c>
      <c r="AK43" s="254">
        <v>0</v>
      </c>
      <c r="AL43" s="254">
        <v>77.902</v>
      </c>
      <c r="AM43" s="254">
        <v>3.591</v>
      </c>
      <c r="AN43" s="254">
        <v>42.989</v>
      </c>
      <c r="AO43" s="254">
        <v>28.825</v>
      </c>
      <c r="AP43" s="254">
        <v>0</v>
      </c>
      <c r="AQ43" s="254">
        <v>0</v>
      </c>
      <c r="AR43" s="254">
        <v>100.073</v>
      </c>
      <c r="AS43" s="254">
        <v>0</v>
      </c>
      <c r="AT43" s="254">
        <v>0.177</v>
      </c>
      <c r="AU43" s="254">
        <v>0</v>
      </c>
      <c r="AV43" s="77">
        <v>30</v>
      </c>
      <c r="AW43" s="77">
        <v>46</v>
      </c>
      <c r="AX43" s="117" t="s">
        <v>29</v>
      </c>
      <c r="AY43" s="162">
        <v>831.3510000000001</v>
      </c>
      <c r="AZ43" s="163">
        <v>96.157</v>
      </c>
      <c r="BA43" s="163">
        <v>591.533</v>
      </c>
      <c r="BB43" s="163">
        <v>0</v>
      </c>
      <c r="BC43" s="164">
        <v>687.69</v>
      </c>
      <c r="BD43" s="163">
        <v>0</v>
      </c>
      <c r="BE43" s="163">
        <v>0</v>
      </c>
      <c r="BF43" s="164">
        <v>0</v>
      </c>
      <c r="BG43" s="163">
        <v>48.331</v>
      </c>
      <c r="BH43" s="155">
        <v>1519.0410000000002</v>
      </c>
      <c r="BI43" s="162">
        <v>1567.372</v>
      </c>
    </row>
    <row r="44" spans="1:61" ht="27.75" customHeight="1">
      <c r="A44" s="77">
        <v>31</v>
      </c>
      <c r="B44" s="77">
        <v>48</v>
      </c>
      <c r="C44" s="116" t="s">
        <v>59</v>
      </c>
      <c r="D44" s="254">
        <v>405.433</v>
      </c>
      <c r="E44" s="254">
        <v>1.796</v>
      </c>
      <c r="F44" s="254">
        <v>41.401</v>
      </c>
      <c r="G44" s="254">
        <v>10.214</v>
      </c>
      <c r="H44" s="254">
        <v>4.704</v>
      </c>
      <c r="I44" s="254">
        <v>37.739</v>
      </c>
      <c r="J44" s="254">
        <v>1.163</v>
      </c>
      <c r="K44" s="254">
        <v>0.125</v>
      </c>
      <c r="L44" s="254">
        <v>61.029</v>
      </c>
      <c r="M44" s="254">
        <v>28.821</v>
      </c>
      <c r="N44" s="254">
        <v>0</v>
      </c>
      <c r="O44" s="254">
        <v>1.85</v>
      </c>
      <c r="P44" s="77">
        <v>31</v>
      </c>
      <c r="Q44" s="77">
        <v>48</v>
      </c>
      <c r="R44" s="116" t="s">
        <v>59</v>
      </c>
      <c r="S44" s="254">
        <v>0.471</v>
      </c>
      <c r="T44" s="254">
        <v>7.44</v>
      </c>
      <c r="U44" s="254">
        <v>6.281</v>
      </c>
      <c r="V44" s="254">
        <v>5.196</v>
      </c>
      <c r="W44" s="254">
        <v>0.172</v>
      </c>
      <c r="X44" s="254">
        <v>141.083</v>
      </c>
      <c r="Y44" s="254">
        <v>131.772</v>
      </c>
      <c r="Z44" s="254">
        <v>147.293</v>
      </c>
      <c r="AA44" s="254">
        <v>446.611</v>
      </c>
      <c r="AB44" s="254">
        <v>80.36900000000001</v>
      </c>
      <c r="AC44" s="254">
        <v>28.905</v>
      </c>
      <c r="AD44" s="254">
        <v>26.002</v>
      </c>
      <c r="AE44" s="77">
        <v>31</v>
      </c>
      <c r="AF44" s="77">
        <v>48</v>
      </c>
      <c r="AG44" s="116" t="s">
        <v>59</v>
      </c>
      <c r="AH44" s="254">
        <v>47.867</v>
      </c>
      <c r="AI44" s="254">
        <v>18.587</v>
      </c>
      <c r="AJ44" s="254">
        <v>103.35000000000001</v>
      </c>
      <c r="AK44" s="254">
        <v>67.067</v>
      </c>
      <c r="AL44" s="254">
        <v>28.976</v>
      </c>
      <c r="AM44" s="254">
        <v>1.598</v>
      </c>
      <c r="AN44" s="254">
        <v>92.452</v>
      </c>
      <c r="AO44" s="254">
        <v>40.863</v>
      </c>
      <c r="AP44" s="254">
        <v>3.958</v>
      </c>
      <c r="AQ44" s="254">
        <v>13.142</v>
      </c>
      <c r="AR44" s="254">
        <v>29.221</v>
      </c>
      <c r="AS44" s="254">
        <v>0</v>
      </c>
      <c r="AT44" s="254">
        <v>12.219999999999999</v>
      </c>
      <c r="AU44" s="254">
        <v>54.107</v>
      </c>
      <c r="AV44" s="77">
        <v>31</v>
      </c>
      <c r="AW44" s="77">
        <v>48</v>
      </c>
      <c r="AX44" s="116" t="s">
        <v>59</v>
      </c>
      <c r="AY44" s="162">
        <v>2129.2779999999993</v>
      </c>
      <c r="AZ44" s="163">
        <v>837.173</v>
      </c>
      <c r="BA44" s="163">
        <v>338.818</v>
      </c>
      <c r="BB44" s="163">
        <v>0</v>
      </c>
      <c r="BC44" s="164">
        <v>1175.991</v>
      </c>
      <c r="BD44" s="163">
        <v>0</v>
      </c>
      <c r="BE44" s="163">
        <v>0</v>
      </c>
      <c r="BF44" s="164">
        <v>0</v>
      </c>
      <c r="BG44" s="163">
        <v>0</v>
      </c>
      <c r="BH44" s="155">
        <v>3305.2689999999993</v>
      </c>
      <c r="BI44" s="162">
        <v>3305.2689999999993</v>
      </c>
    </row>
    <row r="45" spans="1:61" ht="14.25" customHeight="1">
      <c r="A45" s="77">
        <v>32</v>
      </c>
      <c r="B45" s="77">
        <v>52</v>
      </c>
      <c r="C45" s="116" t="s">
        <v>31</v>
      </c>
      <c r="D45" s="254">
        <v>50.147000000000006</v>
      </c>
      <c r="E45" s="254">
        <v>33.013</v>
      </c>
      <c r="F45" s="254">
        <v>56.035</v>
      </c>
      <c r="G45" s="254">
        <v>4.177</v>
      </c>
      <c r="H45" s="254">
        <v>15.873999999999999</v>
      </c>
      <c r="I45" s="254">
        <v>82.338</v>
      </c>
      <c r="J45" s="254">
        <v>3.435</v>
      </c>
      <c r="K45" s="254">
        <v>2.165</v>
      </c>
      <c r="L45" s="254">
        <v>33.464</v>
      </c>
      <c r="M45" s="254">
        <v>28.675</v>
      </c>
      <c r="N45" s="254">
        <v>2.743</v>
      </c>
      <c r="O45" s="254">
        <v>22.02</v>
      </c>
      <c r="P45" s="77">
        <v>32</v>
      </c>
      <c r="Q45" s="77">
        <v>52</v>
      </c>
      <c r="R45" s="116" t="s">
        <v>31</v>
      </c>
      <c r="S45" s="254">
        <v>0.698</v>
      </c>
      <c r="T45" s="254">
        <v>0.001</v>
      </c>
      <c r="U45" s="254">
        <v>4.297000000000001</v>
      </c>
      <c r="V45" s="254">
        <v>80.865</v>
      </c>
      <c r="W45" s="254">
        <v>65.507</v>
      </c>
      <c r="X45" s="254">
        <v>97.898</v>
      </c>
      <c r="Y45" s="254">
        <v>133.413</v>
      </c>
      <c r="Z45" s="254">
        <v>82.103</v>
      </c>
      <c r="AA45" s="254">
        <v>543.846</v>
      </c>
      <c r="AB45" s="254">
        <v>297.707</v>
      </c>
      <c r="AC45" s="254">
        <v>1023.21</v>
      </c>
      <c r="AD45" s="254">
        <v>13.722000000000001</v>
      </c>
      <c r="AE45" s="77">
        <v>32</v>
      </c>
      <c r="AF45" s="77">
        <v>52</v>
      </c>
      <c r="AG45" s="116" t="s">
        <v>31</v>
      </c>
      <c r="AH45" s="254">
        <v>60.196</v>
      </c>
      <c r="AI45" s="254">
        <v>31.005</v>
      </c>
      <c r="AJ45" s="254">
        <v>158.267</v>
      </c>
      <c r="AK45" s="254">
        <v>71.181</v>
      </c>
      <c r="AL45" s="254">
        <v>84.416</v>
      </c>
      <c r="AM45" s="254">
        <v>3.569</v>
      </c>
      <c r="AN45" s="254">
        <v>49.707</v>
      </c>
      <c r="AO45" s="254">
        <v>55.778</v>
      </c>
      <c r="AP45" s="254">
        <v>31.724</v>
      </c>
      <c r="AQ45" s="254">
        <v>14.535</v>
      </c>
      <c r="AR45" s="254">
        <v>19.087</v>
      </c>
      <c r="AS45" s="254">
        <v>6.084</v>
      </c>
      <c r="AT45" s="254">
        <v>36.174</v>
      </c>
      <c r="AU45" s="254">
        <v>56.792</v>
      </c>
      <c r="AV45" s="77">
        <v>32</v>
      </c>
      <c r="AW45" s="77">
        <v>52</v>
      </c>
      <c r="AX45" s="116" t="s">
        <v>31</v>
      </c>
      <c r="AY45" s="162">
        <v>3355.8679999999995</v>
      </c>
      <c r="AZ45" s="163">
        <v>1430.355</v>
      </c>
      <c r="BA45" s="163">
        <v>0</v>
      </c>
      <c r="BB45" s="163">
        <v>0</v>
      </c>
      <c r="BC45" s="164">
        <v>1430.355</v>
      </c>
      <c r="BD45" s="163">
        <v>0</v>
      </c>
      <c r="BE45" s="163">
        <v>0</v>
      </c>
      <c r="BF45" s="164">
        <v>0</v>
      </c>
      <c r="BG45" s="163">
        <v>141.447</v>
      </c>
      <c r="BH45" s="155">
        <v>4786.223</v>
      </c>
      <c r="BI45" s="162">
        <v>4927.67</v>
      </c>
    </row>
    <row r="46" spans="1:61" ht="26.25" customHeight="1">
      <c r="A46" s="77">
        <v>33</v>
      </c>
      <c r="B46" s="77">
        <v>53</v>
      </c>
      <c r="C46" s="117" t="s">
        <v>42</v>
      </c>
      <c r="D46" s="254">
        <v>46.108</v>
      </c>
      <c r="E46" s="254">
        <v>23.587</v>
      </c>
      <c r="F46" s="254">
        <v>33.64</v>
      </c>
      <c r="G46" s="254">
        <v>0.019</v>
      </c>
      <c r="H46" s="254">
        <v>2.085</v>
      </c>
      <c r="I46" s="254">
        <v>54.426</v>
      </c>
      <c r="J46" s="254">
        <v>0.742</v>
      </c>
      <c r="K46" s="254">
        <v>0.504</v>
      </c>
      <c r="L46" s="254">
        <v>32.191</v>
      </c>
      <c r="M46" s="254">
        <v>7.311</v>
      </c>
      <c r="N46" s="254">
        <v>0.004</v>
      </c>
      <c r="O46" s="254">
        <v>2.93</v>
      </c>
      <c r="P46" s="77">
        <v>33</v>
      </c>
      <c r="Q46" s="77">
        <v>53</v>
      </c>
      <c r="R46" s="117" t="s">
        <v>42</v>
      </c>
      <c r="S46" s="254">
        <v>0.606</v>
      </c>
      <c r="T46" s="254">
        <v>0</v>
      </c>
      <c r="U46" s="254">
        <v>0.086</v>
      </c>
      <c r="V46" s="254">
        <v>63.679</v>
      </c>
      <c r="W46" s="254">
        <v>3.43</v>
      </c>
      <c r="X46" s="254">
        <v>19.135</v>
      </c>
      <c r="Y46" s="254">
        <v>128.519</v>
      </c>
      <c r="Z46" s="254">
        <v>60.163</v>
      </c>
      <c r="AA46" s="254">
        <v>300.63</v>
      </c>
      <c r="AB46" s="254">
        <v>29.096</v>
      </c>
      <c r="AC46" s="254">
        <v>102.529</v>
      </c>
      <c r="AD46" s="254">
        <v>1.665</v>
      </c>
      <c r="AE46" s="77">
        <v>33</v>
      </c>
      <c r="AF46" s="77">
        <v>53</v>
      </c>
      <c r="AG46" s="117" t="s">
        <v>42</v>
      </c>
      <c r="AH46" s="254">
        <v>386.24</v>
      </c>
      <c r="AI46" s="254">
        <v>97.442</v>
      </c>
      <c r="AJ46" s="254">
        <v>102.802</v>
      </c>
      <c r="AK46" s="254">
        <v>516.862</v>
      </c>
      <c r="AL46" s="254">
        <v>292.271</v>
      </c>
      <c r="AM46" s="254">
        <v>0</v>
      </c>
      <c r="AN46" s="254">
        <v>15.986</v>
      </c>
      <c r="AO46" s="254">
        <v>35.577999999999996</v>
      </c>
      <c r="AP46" s="254">
        <v>0</v>
      </c>
      <c r="AQ46" s="254">
        <v>20.032</v>
      </c>
      <c r="AR46" s="254">
        <v>0.123</v>
      </c>
      <c r="AS46" s="254">
        <v>0</v>
      </c>
      <c r="AT46" s="254">
        <v>35.183</v>
      </c>
      <c r="AU46" s="254">
        <v>1.715</v>
      </c>
      <c r="AV46" s="77">
        <v>33</v>
      </c>
      <c r="AW46" s="77">
        <v>53</v>
      </c>
      <c r="AX46" s="117" t="s">
        <v>42</v>
      </c>
      <c r="AY46" s="162">
        <v>2417.3190000000004</v>
      </c>
      <c r="AZ46" s="163">
        <v>22.071</v>
      </c>
      <c r="BA46" s="163">
        <v>42965.305</v>
      </c>
      <c r="BB46" s="163">
        <v>0</v>
      </c>
      <c r="BC46" s="164">
        <v>42987.376000000004</v>
      </c>
      <c r="BD46" s="163">
        <v>0</v>
      </c>
      <c r="BE46" s="163">
        <v>0</v>
      </c>
      <c r="BF46" s="164">
        <v>0</v>
      </c>
      <c r="BG46" s="163">
        <v>1281.604</v>
      </c>
      <c r="BH46" s="155">
        <v>45404.69500000001</v>
      </c>
      <c r="BI46" s="162">
        <v>46686.299000000006</v>
      </c>
    </row>
    <row r="47" spans="1:61" ht="14.25" customHeight="1">
      <c r="A47" s="77">
        <v>34</v>
      </c>
      <c r="B47" s="77">
        <v>54</v>
      </c>
      <c r="C47" s="117" t="s">
        <v>27</v>
      </c>
      <c r="D47" s="254">
        <v>13.42</v>
      </c>
      <c r="E47" s="254">
        <v>40.693</v>
      </c>
      <c r="F47" s="254">
        <v>3.127</v>
      </c>
      <c r="G47" s="254">
        <v>1.355</v>
      </c>
      <c r="H47" s="254">
        <v>0.091</v>
      </c>
      <c r="I47" s="254">
        <v>51.503</v>
      </c>
      <c r="J47" s="254">
        <v>0</v>
      </c>
      <c r="K47" s="254">
        <v>0</v>
      </c>
      <c r="L47" s="254">
        <v>23.013</v>
      </c>
      <c r="M47" s="254">
        <v>4.499</v>
      </c>
      <c r="N47" s="254">
        <v>0</v>
      </c>
      <c r="O47" s="254">
        <v>0</v>
      </c>
      <c r="P47" s="77">
        <v>34</v>
      </c>
      <c r="Q47" s="77">
        <v>54</v>
      </c>
      <c r="R47" s="117" t="s">
        <v>27</v>
      </c>
      <c r="S47" s="254">
        <v>0.001</v>
      </c>
      <c r="T47" s="254">
        <v>1.127</v>
      </c>
      <c r="U47" s="254">
        <v>0.244</v>
      </c>
      <c r="V47" s="254">
        <v>50.7</v>
      </c>
      <c r="W47" s="254">
        <v>0.238</v>
      </c>
      <c r="X47" s="254">
        <v>0.318</v>
      </c>
      <c r="Y47" s="254">
        <v>74.023</v>
      </c>
      <c r="Z47" s="254">
        <v>61.974</v>
      </c>
      <c r="AA47" s="254">
        <v>404.026</v>
      </c>
      <c r="AB47" s="254">
        <v>109.102</v>
      </c>
      <c r="AC47" s="254">
        <v>20.959</v>
      </c>
      <c r="AD47" s="254">
        <v>11.487</v>
      </c>
      <c r="AE47" s="77">
        <v>34</v>
      </c>
      <c r="AF47" s="77">
        <v>54</v>
      </c>
      <c r="AG47" s="117" t="s">
        <v>27</v>
      </c>
      <c r="AH47" s="254">
        <v>91.011</v>
      </c>
      <c r="AI47" s="254">
        <v>31.7</v>
      </c>
      <c r="AJ47" s="254">
        <v>57.744</v>
      </c>
      <c r="AK47" s="254">
        <v>56.928</v>
      </c>
      <c r="AL47" s="254">
        <v>193.561</v>
      </c>
      <c r="AM47" s="254">
        <v>0.064</v>
      </c>
      <c r="AN47" s="254">
        <v>13.745</v>
      </c>
      <c r="AO47" s="254">
        <v>3.361</v>
      </c>
      <c r="AP47" s="254">
        <v>1.819</v>
      </c>
      <c r="AQ47" s="254">
        <v>61.906</v>
      </c>
      <c r="AR47" s="254">
        <v>6.34</v>
      </c>
      <c r="AS47" s="254">
        <v>1.58</v>
      </c>
      <c r="AT47" s="254">
        <v>2.9770000000000003</v>
      </c>
      <c r="AU47" s="254">
        <v>0.744</v>
      </c>
      <c r="AV47" s="77">
        <v>34</v>
      </c>
      <c r="AW47" s="77">
        <v>54</v>
      </c>
      <c r="AX47" s="117" t="s">
        <v>27</v>
      </c>
      <c r="AY47" s="162">
        <v>1395.3799999999997</v>
      </c>
      <c r="AZ47" s="163">
        <v>8332.793</v>
      </c>
      <c r="BA47" s="163">
        <v>27876.137</v>
      </c>
      <c r="BB47" s="163">
        <v>589.308</v>
      </c>
      <c r="BC47" s="164">
        <v>36798.238</v>
      </c>
      <c r="BD47" s="163">
        <v>0</v>
      </c>
      <c r="BE47" s="163">
        <v>0</v>
      </c>
      <c r="BF47" s="164">
        <v>0</v>
      </c>
      <c r="BG47" s="163">
        <v>2179.046</v>
      </c>
      <c r="BH47" s="155">
        <v>38193.617999999995</v>
      </c>
      <c r="BI47" s="162">
        <v>40372.664</v>
      </c>
    </row>
    <row r="48" spans="1:61" ht="13.5" customHeight="1">
      <c r="A48" s="77">
        <v>35</v>
      </c>
      <c r="B48" s="77">
        <v>55</v>
      </c>
      <c r="C48" s="117" t="s">
        <v>60</v>
      </c>
      <c r="D48" s="254">
        <v>60.949</v>
      </c>
      <c r="E48" s="254">
        <v>11.128</v>
      </c>
      <c r="F48" s="254">
        <v>1.18</v>
      </c>
      <c r="G48" s="254">
        <v>2.897</v>
      </c>
      <c r="H48" s="254">
        <v>0.093</v>
      </c>
      <c r="I48" s="254">
        <v>0</v>
      </c>
      <c r="J48" s="254">
        <v>0.064</v>
      </c>
      <c r="K48" s="254">
        <v>0</v>
      </c>
      <c r="L48" s="254">
        <v>20.817</v>
      </c>
      <c r="M48" s="254">
        <v>0.509</v>
      </c>
      <c r="N48" s="254">
        <v>0</v>
      </c>
      <c r="O48" s="254">
        <v>0</v>
      </c>
      <c r="P48" s="77">
        <v>35</v>
      </c>
      <c r="Q48" s="77">
        <v>55</v>
      </c>
      <c r="R48" s="117" t="s">
        <v>60</v>
      </c>
      <c r="S48" s="254">
        <v>0</v>
      </c>
      <c r="T48" s="254">
        <v>0.417</v>
      </c>
      <c r="U48" s="254">
        <v>0.075</v>
      </c>
      <c r="V48" s="254">
        <v>25.257</v>
      </c>
      <c r="W48" s="254">
        <v>0.021</v>
      </c>
      <c r="X48" s="254">
        <v>0.008</v>
      </c>
      <c r="Y48" s="254">
        <v>15.034</v>
      </c>
      <c r="Z48" s="254">
        <v>0.366</v>
      </c>
      <c r="AA48" s="254">
        <v>220.069</v>
      </c>
      <c r="AB48" s="254">
        <v>23.958000000000002</v>
      </c>
      <c r="AC48" s="254">
        <v>51.246</v>
      </c>
      <c r="AD48" s="254">
        <v>10.586</v>
      </c>
      <c r="AE48" s="77">
        <v>35</v>
      </c>
      <c r="AF48" s="77">
        <v>55</v>
      </c>
      <c r="AG48" s="117" t="s">
        <v>60</v>
      </c>
      <c r="AH48" s="254">
        <v>51.047</v>
      </c>
      <c r="AI48" s="254">
        <v>10.784</v>
      </c>
      <c r="AJ48" s="254">
        <v>7.857</v>
      </c>
      <c r="AK48" s="254">
        <v>52.439</v>
      </c>
      <c r="AL48" s="254">
        <v>20.43</v>
      </c>
      <c r="AM48" s="254">
        <v>57.653</v>
      </c>
      <c r="AN48" s="254">
        <v>0.833</v>
      </c>
      <c r="AO48" s="254">
        <v>1.385</v>
      </c>
      <c r="AP48" s="254">
        <v>22.325</v>
      </c>
      <c r="AQ48" s="254">
        <v>83.053</v>
      </c>
      <c r="AR48" s="254">
        <v>45.908</v>
      </c>
      <c r="AS48" s="254">
        <v>6.07</v>
      </c>
      <c r="AT48" s="254">
        <v>41.988</v>
      </c>
      <c r="AU48" s="254">
        <v>0.225</v>
      </c>
      <c r="AV48" s="77">
        <v>35</v>
      </c>
      <c r="AW48" s="77">
        <v>55</v>
      </c>
      <c r="AX48" s="117" t="s">
        <v>60</v>
      </c>
      <c r="AY48" s="162">
        <v>846.6709999999999</v>
      </c>
      <c r="AZ48" s="163">
        <v>2365.14</v>
      </c>
      <c r="BA48" s="163">
        <v>16984.913</v>
      </c>
      <c r="BB48" s="163">
        <v>0</v>
      </c>
      <c r="BC48" s="164">
        <v>19350.053</v>
      </c>
      <c r="BD48" s="163">
        <v>0</v>
      </c>
      <c r="BE48" s="163">
        <v>0</v>
      </c>
      <c r="BF48" s="164">
        <v>0</v>
      </c>
      <c r="BG48" s="163">
        <v>26.661</v>
      </c>
      <c r="BH48" s="155">
        <v>20196.724</v>
      </c>
      <c r="BI48" s="162">
        <v>20223.385</v>
      </c>
    </row>
    <row r="49" spans="1:61" ht="14.25" customHeight="1">
      <c r="A49" s="77">
        <v>36</v>
      </c>
      <c r="B49" s="77">
        <v>56</v>
      </c>
      <c r="C49" s="117" t="s">
        <v>61</v>
      </c>
      <c r="D49" s="254">
        <v>0.01</v>
      </c>
      <c r="E49" s="254">
        <v>0</v>
      </c>
      <c r="F49" s="254">
        <v>0</v>
      </c>
      <c r="G49" s="254">
        <v>0.202</v>
      </c>
      <c r="H49" s="254">
        <v>0</v>
      </c>
      <c r="I49" s="254">
        <v>0</v>
      </c>
      <c r="J49" s="254">
        <v>0</v>
      </c>
      <c r="K49" s="254">
        <v>0</v>
      </c>
      <c r="L49" s="254">
        <v>0</v>
      </c>
      <c r="M49" s="254">
        <v>0</v>
      </c>
      <c r="N49" s="254">
        <v>0</v>
      </c>
      <c r="O49" s="254">
        <v>0.391</v>
      </c>
      <c r="P49" s="77">
        <v>36</v>
      </c>
      <c r="Q49" s="77">
        <v>56</v>
      </c>
      <c r="R49" s="117" t="s">
        <v>61</v>
      </c>
      <c r="S49" s="254">
        <v>0</v>
      </c>
      <c r="T49" s="254">
        <v>0</v>
      </c>
      <c r="U49" s="254">
        <v>0</v>
      </c>
      <c r="V49" s="254">
        <v>0</v>
      </c>
      <c r="W49" s="254">
        <v>0</v>
      </c>
      <c r="X49" s="254">
        <v>0</v>
      </c>
      <c r="Y49" s="254">
        <v>0</v>
      </c>
      <c r="Z49" s="254">
        <v>0</v>
      </c>
      <c r="AA49" s="254">
        <v>0</v>
      </c>
      <c r="AB49" s="254">
        <v>2.897</v>
      </c>
      <c r="AC49" s="254">
        <v>0</v>
      </c>
      <c r="AD49" s="254">
        <v>10.912</v>
      </c>
      <c r="AE49" s="77">
        <v>36</v>
      </c>
      <c r="AF49" s="77">
        <v>56</v>
      </c>
      <c r="AG49" s="117" t="s">
        <v>61</v>
      </c>
      <c r="AH49" s="254">
        <v>0</v>
      </c>
      <c r="AI49" s="254">
        <v>0</v>
      </c>
      <c r="AJ49" s="254">
        <v>0</v>
      </c>
      <c r="AK49" s="254">
        <v>0</v>
      </c>
      <c r="AL49" s="254">
        <v>0</v>
      </c>
      <c r="AM49" s="254">
        <v>0</v>
      </c>
      <c r="AN49" s="254">
        <v>0</v>
      </c>
      <c r="AO49" s="254">
        <v>0</v>
      </c>
      <c r="AP49" s="254">
        <v>0</v>
      </c>
      <c r="AQ49" s="254">
        <v>0</v>
      </c>
      <c r="AR49" s="254">
        <v>0</v>
      </c>
      <c r="AS49" s="254">
        <v>0</v>
      </c>
      <c r="AT49" s="254">
        <v>0</v>
      </c>
      <c r="AU49" s="254">
        <v>0</v>
      </c>
      <c r="AV49" s="77">
        <v>36</v>
      </c>
      <c r="AW49" s="77">
        <v>56</v>
      </c>
      <c r="AX49" s="117" t="s">
        <v>61</v>
      </c>
      <c r="AY49" s="162">
        <v>14.412</v>
      </c>
      <c r="AZ49" s="163">
        <v>367.834</v>
      </c>
      <c r="BA49" s="163">
        <v>1367.571</v>
      </c>
      <c r="BB49" s="163">
        <v>0</v>
      </c>
      <c r="BC49" s="164">
        <v>1735.405</v>
      </c>
      <c r="BD49" s="163">
        <v>0</v>
      </c>
      <c r="BE49" s="163">
        <v>0</v>
      </c>
      <c r="BF49" s="164">
        <v>0</v>
      </c>
      <c r="BG49" s="163">
        <v>0</v>
      </c>
      <c r="BH49" s="155">
        <v>1749.817</v>
      </c>
      <c r="BI49" s="162">
        <v>1749.817</v>
      </c>
    </row>
    <row r="50" spans="1:61" ht="12.75">
      <c r="A50" s="77">
        <v>37</v>
      </c>
      <c r="B50" s="77">
        <v>59</v>
      </c>
      <c r="C50" s="117" t="s">
        <v>62</v>
      </c>
      <c r="D50" s="254">
        <v>1.788</v>
      </c>
      <c r="E50" s="254">
        <v>0</v>
      </c>
      <c r="F50" s="254">
        <v>10.533</v>
      </c>
      <c r="G50" s="254">
        <v>0.035</v>
      </c>
      <c r="H50" s="254">
        <v>0.407</v>
      </c>
      <c r="I50" s="254">
        <v>0</v>
      </c>
      <c r="J50" s="254">
        <v>0.004</v>
      </c>
      <c r="K50" s="254">
        <v>0</v>
      </c>
      <c r="L50" s="254">
        <v>5.082</v>
      </c>
      <c r="M50" s="254">
        <v>0.032</v>
      </c>
      <c r="N50" s="254">
        <v>0</v>
      </c>
      <c r="O50" s="254">
        <v>0</v>
      </c>
      <c r="P50" s="77">
        <v>37</v>
      </c>
      <c r="Q50" s="77">
        <v>59</v>
      </c>
      <c r="R50" s="117" t="s">
        <v>62</v>
      </c>
      <c r="S50" s="254">
        <v>0</v>
      </c>
      <c r="T50" s="254">
        <v>0</v>
      </c>
      <c r="U50" s="254">
        <v>0</v>
      </c>
      <c r="V50" s="254">
        <v>41.801</v>
      </c>
      <c r="W50" s="254">
        <v>1.534</v>
      </c>
      <c r="X50" s="254">
        <v>11.062</v>
      </c>
      <c r="Y50" s="254">
        <v>0</v>
      </c>
      <c r="Z50" s="254">
        <v>0</v>
      </c>
      <c r="AA50" s="254">
        <v>0.373</v>
      </c>
      <c r="AB50" s="254">
        <v>10.358</v>
      </c>
      <c r="AC50" s="254">
        <v>0.34</v>
      </c>
      <c r="AD50" s="254">
        <v>0</v>
      </c>
      <c r="AE50" s="77">
        <v>37</v>
      </c>
      <c r="AF50" s="77">
        <v>59</v>
      </c>
      <c r="AG50" s="117" t="s">
        <v>62</v>
      </c>
      <c r="AH50" s="254">
        <v>3.679</v>
      </c>
      <c r="AI50" s="254">
        <v>0</v>
      </c>
      <c r="AJ50" s="254">
        <v>0</v>
      </c>
      <c r="AK50" s="254">
        <v>3.328</v>
      </c>
      <c r="AL50" s="254">
        <v>10.757</v>
      </c>
      <c r="AM50" s="254">
        <v>0</v>
      </c>
      <c r="AN50" s="254">
        <v>9.904</v>
      </c>
      <c r="AO50" s="254">
        <v>0.98</v>
      </c>
      <c r="AP50" s="254">
        <v>274.637</v>
      </c>
      <c r="AQ50" s="254">
        <v>12.079</v>
      </c>
      <c r="AR50" s="254">
        <v>0.002</v>
      </c>
      <c r="AS50" s="254">
        <v>0.004</v>
      </c>
      <c r="AT50" s="254">
        <v>37.259</v>
      </c>
      <c r="AU50" s="254">
        <v>166.733</v>
      </c>
      <c r="AV50" s="77">
        <v>37</v>
      </c>
      <c r="AW50" s="77">
        <v>59</v>
      </c>
      <c r="AX50" s="117" t="s">
        <v>62</v>
      </c>
      <c r="AY50" s="162">
        <v>602.711</v>
      </c>
      <c r="AZ50" s="163">
        <v>1633.075</v>
      </c>
      <c r="BA50" s="163">
        <v>3108.974</v>
      </c>
      <c r="BB50" s="163">
        <v>0.7</v>
      </c>
      <c r="BC50" s="164">
        <v>4742.749</v>
      </c>
      <c r="BD50" s="163">
        <v>0</v>
      </c>
      <c r="BE50" s="163">
        <v>0</v>
      </c>
      <c r="BF50" s="164">
        <v>0</v>
      </c>
      <c r="BG50" s="163">
        <v>49.157</v>
      </c>
      <c r="BH50" s="155">
        <v>5345.46</v>
      </c>
      <c r="BI50" s="162">
        <v>5394.617</v>
      </c>
    </row>
    <row r="51" spans="1:61" ht="16.5" customHeight="1">
      <c r="A51" s="77">
        <v>38</v>
      </c>
      <c r="B51" s="77">
        <v>61</v>
      </c>
      <c r="C51" s="117" t="s">
        <v>63</v>
      </c>
      <c r="D51" s="254">
        <v>72.086</v>
      </c>
      <c r="E51" s="254">
        <v>11.759</v>
      </c>
      <c r="F51" s="254">
        <v>141.808</v>
      </c>
      <c r="G51" s="254">
        <v>9.011</v>
      </c>
      <c r="H51" s="254">
        <v>2.518</v>
      </c>
      <c r="I51" s="254">
        <v>0.551</v>
      </c>
      <c r="J51" s="254">
        <v>0.211</v>
      </c>
      <c r="K51" s="254">
        <v>0.242</v>
      </c>
      <c r="L51" s="254">
        <v>23.92</v>
      </c>
      <c r="M51" s="254">
        <v>0.689</v>
      </c>
      <c r="N51" s="254">
        <v>0</v>
      </c>
      <c r="O51" s="254">
        <v>16.431</v>
      </c>
      <c r="P51" s="77">
        <v>38</v>
      </c>
      <c r="Q51" s="77">
        <v>61</v>
      </c>
      <c r="R51" s="117" t="s">
        <v>63</v>
      </c>
      <c r="S51" s="254">
        <v>1.798</v>
      </c>
      <c r="T51" s="254">
        <v>11.08</v>
      </c>
      <c r="U51" s="254">
        <v>1.115</v>
      </c>
      <c r="V51" s="254">
        <v>395.695</v>
      </c>
      <c r="W51" s="254">
        <v>6.8</v>
      </c>
      <c r="X51" s="254">
        <v>159.952</v>
      </c>
      <c r="Y51" s="254">
        <v>12.286</v>
      </c>
      <c r="Z51" s="254">
        <v>160.232</v>
      </c>
      <c r="AA51" s="254">
        <v>252.263</v>
      </c>
      <c r="AB51" s="254">
        <v>63.824</v>
      </c>
      <c r="AC51" s="254">
        <v>285.717</v>
      </c>
      <c r="AD51" s="254">
        <v>0.972</v>
      </c>
      <c r="AE51" s="77">
        <v>38</v>
      </c>
      <c r="AF51" s="77">
        <v>61</v>
      </c>
      <c r="AG51" s="117" t="s">
        <v>63</v>
      </c>
      <c r="AH51" s="254">
        <v>74.205</v>
      </c>
      <c r="AI51" s="254">
        <v>18.116</v>
      </c>
      <c r="AJ51" s="254">
        <v>122.895</v>
      </c>
      <c r="AK51" s="254">
        <v>145.747</v>
      </c>
      <c r="AL51" s="254">
        <v>123.48500000000001</v>
      </c>
      <c r="AM51" s="254">
        <v>10.784</v>
      </c>
      <c r="AN51" s="254">
        <v>53.366</v>
      </c>
      <c r="AO51" s="254">
        <v>10.695</v>
      </c>
      <c r="AP51" s="254">
        <v>18.353</v>
      </c>
      <c r="AQ51" s="254">
        <v>28.759</v>
      </c>
      <c r="AR51" s="254">
        <v>4.436</v>
      </c>
      <c r="AS51" s="254">
        <v>0</v>
      </c>
      <c r="AT51" s="254">
        <v>41.003</v>
      </c>
      <c r="AU51" s="254">
        <v>353.204</v>
      </c>
      <c r="AV51" s="77">
        <v>38</v>
      </c>
      <c r="AW51" s="77">
        <v>61</v>
      </c>
      <c r="AX51" s="117" t="s">
        <v>63</v>
      </c>
      <c r="AY51" s="162">
        <v>2636.0080000000007</v>
      </c>
      <c r="AZ51" s="163">
        <v>4245.41</v>
      </c>
      <c r="BA51" s="163">
        <v>192.883</v>
      </c>
      <c r="BB51" s="163">
        <v>4778.4</v>
      </c>
      <c r="BC51" s="164">
        <v>9216.693</v>
      </c>
      <c r="BD51" s="163">
        <v>0</v>
      </c>
      <c r="BE51" s="163">
        <v>0</v>
      </c>
      <c r="BF51" s="164">
        <v>0</v>
      </c>
      <c r="BG51" s="163">
        <v>0</v>
      </c>
      <c r="BH51" s="155">
        <v>11852.701000000001</v>
      </c>
      <c r="BI51" s="162">
        <v>11852.701000000001</v>
      </c>
    </row>
    <row r="52" spans="1:61" ht="15" customHeight="1">
      <c r="A52" s="77">
        <v>39</v>
      </c>
      <c r="B52" s="185" t="s">
        <v>147</v>
      </c>
      <c r="C52" s="117" t="s">
        <v>116</v>
      </c>
      <c r="D52" s="254">
        <v>0</v>
      </c>
      <c r="E52" s="254">
        <v>0</v>
      </c>
      <c r="F52" s="254">
        <v>0</v>
      </c>
      <c r="G52" s="254">
        <v>0</v>
      </c>
      <c r="H52" s="254">
        <v>0</v>
      </c>
      <c r="I52" s="254">
        <v>0</v>
      </c>
      <c r="J52" s="254">
        <v>0</v>
      </c>
      <c r="K52" s="254">
        <v>0</v>
      </c>
      <c r="L52" s="254">
        <v>0</v>
      </c>
      <c r="M52" s="254">
        <v>0</v>
      </c>
      <c r="N52" s="254">
        <v>0</v>
      </c>
      <c r="O52" s="254">
        <v>0</v>
      </c>
      <c r="P52" s="77">
        <v>39</v>
      </c>
      <c r="Q52" s="185" t="s">
        <v>147</v>
      </c>
      <c r="R52" s="117" t="s">
        <v>116</v>
      </c>
      <c r="S52" s="254">
        <v>0</v>
      </c>
      <c r="T52" s="254">
        <v>0</v>
      </c>
      <c r="U52" s="254">
        <v>0</v>
      </c>
      <c r="V52" s="254">
        <v>0</v>
      </c>
      <c r="W52" s="254">
        <v>0</v>
      </c>
      <c r="X52" s="254">
        <v>0</v>
      </c>
      <c r="Y52" s="254">
        <v>0</v>
      </c>
      <c r="Z52" s="254">
        <v>0</v>
      </c>
      <c r="AA52" s="254">
        <v>0</v>
      </c>
      <c r="AB52" s="254">
        <v>0</v>
      </c>
      <c r="AC52" s="254">
        <v>0</v>
      </c>
      <c r="AD52" s="254">
        <v>0</v>
      </c>
      <c r="AE52" s="77">
        <v>39</v>
      </c>
      <c r="AF52" s="185" t="s">
        <v>147</v>
      </c>
      <c r="AG52" s="117" t="s">
        <v>116</v>
      </c>
      <c r="AH52" s="254">
        <v>0</v>
      </c>
      <c r="AI52" s="254">
        <v>0</v>
      </c>
      <c r="AJ52" s="254">
        <v>0</v>
      </c>
      <c r="AK52" s="254">
        <v>0</v>
      </c>
      <c r="AL52" s="254">
        <v>0</v>
      </c>
      <c r="AM52" s="254">
        <v>0</v>
      </c>
      <c r="AN52" s="254">
        <v>0</v>
      </c>
      <c r="AO52" s="254">
        <v>0</v>
      </c>
      <c r="AP52" s="254">
        <v>0</v>
      </c>
      <c r="AQ52" s="254">
        <v>0</v>
      </c>
      <c r="AR52" s="254">
        <v>0</v>
      </c>
      <c r="AS52" s="254">
        <v>0</v>
      </c>
      <c r="AT52" s="254">
        <v>0</v>
      </c>
      <c r="AU52" s="254">
        <v>0</v>
      </c>
      <c r="AV52" s="77">
        <v>39</v>
      </c>
      <c r="AW52" s="185" t="s">
        <v>147</v>
      </c>
      <c r="AX52" s="117" t="s">
        <v>116</v>
      </c>
      <c r="AY52" s="163"/>
      <c r="AZ52" s="163">
        <v>22600.034</v>
      </c>
      <c r="BA52" s="163">
        <v>0</v>
      </c>
      <c r="BB52" s="163">
        <v>0</v>
      </c>
      <c r="BC52" s="164">
        <v>22600.034</v>
      </c>
      <c r="BD52" s="163">
        <v>0</v>
      </c>
      <c r="BE52" s="163">
        <v>0</v>
      </c>
      <c r="BF52" s="164">
        <v>0</v>
      </c>
      <c r="BG52" s="163">
        <v>0</v>
      </c>
      <c r="BH52" s="155">
        <v>22600.034</v>
      </c>
      <c r="BI52" s="162">
        <v>22600.034</v>
      </c>
    </row>
    <row r="53" spans="1:61" ht="13.5" customHeight="1">
      <c r="A53" s="77">
        <v>40</v>
      </c>
      <c r="B53" s="185" t="s">
        <v>176</v>
      </c>
      <c r="C53" s="117" t="s">
        <v>117</v>
      </c>
      <c r="D53" s="254">
        <v>0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4">
        <v>0</v>
      </c>
      <c r="K53" s="254">
        <v>0</v>
      </c>
      <c r="L53" s="254">
        <v>0</v>
      </c>
      <c r="M53" s="254">
        <v>0</v>
      </c>
      <c r="N53" s="254">
        <v>0</v>
      </c>
      <c r="O53" s="254">
        <v>0</v>
      </c>
      <c r="P53" s="77">
        <v>40</v>
      </c>
      <c r="Q53" s="185" t="s">
        <v>176</v>
      </c>
      <c r="R53" s="117" t="s">
        <v>117</v>
      </c>
      <c r="S53" s="254">
        <v>0</v>
      </c>
      <c r="T53" s="254">
        <v>0</v>
      </c>
      <c r="U53" s="254">
        <v>0</v>
      </c>
      <c r="V53" s="254">
        <v>0</v>
      </c>
      <c r="W53" s="254">
        <v>0</v>
      </c>
      <c r="X53" s="254">
        <v>0</v>
      </c>
      <c r="Y53" s="254">
        <v>0</v>
      </c>
      <c r="Z53" s="254">
        <v>0</v>
      </c>
      <c r="AA53" s="254">
        <v>0</v>
      </c>
      <c r="AB53" s="254">
        <v>0</v>
      </c>
      <c r="AC53" s="254">
        <v>0</v>
      </c>
      <c r="AD53" s="254">
        <v>0</v>
      </c>
      <c r="AE53" s="77">
        <v>40</v>
      </c>
      <c r="AF53" s="185" t="s">
        <v>176</v>
      </c>
      <c r="AG53" s="117" t="s">
        <v>117</v>
      </c>
      <c r="AH53" s="254">
        <v>0</v>
      </c>
      <c r="AI53" s="254">
        <v>0</v>
      </c>
      <c r="AJ53" s="254">
        <v>0</v>
      </c>
      <c r="AK53" s="254">
        <v>0</v>
      </c>
      <c r="AL53" s="254">
        <v>0</v>
      </c>
      <c r="AM53" s="254">
        <v>0</v>
      </c>
      <c r="AN53" s="254">
        <v>0</v>
      </c>
      <c r="AO53" s="254">
        <v>0</v>
      </c>
      <c r="AP53" s="254">
        <v>0</v>
      </c>
      <c r="AQ53" s="254">
        <v>0</v>
      </c>
      <c r="AR53" s="254">
        <v>0</v>
      </c>
      <c r="AS53" s="254">
        <v>0</v>
      </c>
      <c r="AT53" s="254">
        <v>0</v>
      </c>
      <c r="AU53" s="254">
        <v>0</v>
      </c>
      <c r="AV53" s="77">
        <v>40</v>
      </c>
      <c r="AW53" s="185" t="s">
        <v>176</v>
      </c>
      <c r="AX53" s="117" t="s">
        <v>117</v>
      </c>
      <c r="AY53" s="163"/>
      <c r="AZ53" s="163">
        <v>-29826.73</v>
      </c>
      <c r="BA53" s="163">
        <v>0</v>
      </c>
      <c r="BB53" s="163">
        <v>0</v>
      </c>
      <c r="BC53" s="164">
        <v>-29826.73</v>
      </c>
      <c r="BD53" s="163">
        <v>0</v>
      </c>
      <c r="BE53" s="163">
        <v>0</v>
      </c>
      <c r="BF53" s="164">
        <v>0</v>
      </c>
      <c r="BG53" s="163">
        <v>29826.73</v>
      </c>
      <c r="BH53" s="155">
        <v>-29826.73</v>
      </c>
      <c r="BI53" s="162">
        <v>0</v>
      </c>
    </row>
    <row r="54" spans="1:61" ht="12.75" customHeight="1">
      <c r="A54" s="77">
        <v>41</v>
      </c>
      <c r="B54" s="185" t="s">
        <v>148</v>
      </c>
      <c r="C54" s="117" t="s">
        <v>118</v>
      </c>
      <c r="D54" s="254">
        <v>0</v>
      </c>
      <c r="E54" s="254">
        <v>0</v>
      </c>
      <c r="F54" s="254">
        <v>0</v>
      </c>
      <c r="G54" s="254">
        <v>0</v>
      </c>
      <c r="H54" s="254">
        <v>0</v>
      </c>
      <c r="I54" s="254">
        <v>0</v>
      </c>
      <c r="J54" s="254">
        <v>0</v>
      </c>
      <c r="K54" s="254">
        <v>0</v>
      </c>
      <c r="L54" s="254">
        <v>0</v>
      </c>
      <c r="M54" s="254">
        <v>0</v>
      </c>
      <c r="N54" s="254">
        <v>0</v>
      </c>
      <c r="O54" s="254">
        <v>0</v>
      </c>
      <c r="P54" s="77">
        <v>41</v>
      </c>
      <c r="Q54" s="185" t="s">
        <v>148</v>
      </c>
      <c r="R54" s="117" t="s">
        <v>118</v>
      </c>
      <c r="S54" s="254">
        <v>0</v>
      </c>
      <c r="T54" s="254">
        <v>0</v>
      </c>
      <c r="U54" s="254">
        <v>0</v>
      </c>
      <c r="V54" s="254">
        <v>0</v>
      </c>
      <c r="W54" s="254">
        <v>0</v>
      </c>
      <c r="X54" s="254">
        <v>0</v>
      </c>
      <c r="Y54" s="254">
        <v>0</v>
      </c>
      <c r="Z54" s="254">
        <v>0</v>
      </c>
      <c r="AA54" s="254">
        <v>0</v>
      </c>
      <c r="AB54" s="254">
        <v>0</v>
      </c>
      <c r="AC54" s="254">
        <v>0</v>
      </c>
      <c r="AD54" s="254">
        <v>0</v>
      </c>
      <c r="AE54" s="77">
        <v>41</v>
      </c>
      <c r="AF54" s="185" t="s">
        <v>148</v>
      </c>
      <c r="AG54" s="117" t="s">
        <v>118</v>
      </c>
      <c r="AH54" s="254">
        <v>0</v>
      </c>
      <c r="AI54" s="254">
        <v>0</v>
      </c>
      <c r="AJ54" s="254">
        <v>0</v>
      </c>
      <c r="AK54" s="254">
        <v>0</v>
      </c>
      <c r="AL54" s="254">
        <v>0</v>
      </c>
      <c r="AM54" s="254">
        <v>0</v>
      </c>
      <c r="AN54" s="254">
        <v>0</v>
      </c>
      <c r="AO54" s="254">
        <v>0</v>
      </c>
      <c r="AP54" s="254">
        <v>0</v>
      </c>
      <c r="AQ54" s="254">
        <v>0</v>
      </c>
      <c r="AR54" s="254">
        <v>0</v>
      </c>
      <c r="AS54" s="254">
        <v>0</v>
      </c>
      <c r="AT54" s="254">
        <v>0</v>
      </c>
      <c r="AU54" s="254">
        <v>0</v>
      </c>
      <c r="AV54" s="77">
        <v>41</v>
      </c>
      <c r="AW54" s="185" t="s">
        <v>148</v>
      </c>
      <c r="AX54" s="117" t="s">
        <v>118</v>
      </c>
      <c r="AY54" s="163"/>
      <c r="AZ54" s="163">
        <v>0</v>
      </c>
      <c r="BA54" s="163">
        <v>0</v>
      </c>
      <c r="BB54" s="163">
        <v>0</v>
      </c>
      <c r="BC54" s="164">
        <v>0</v>
      </c>
      <c r="BD54" s="163">
        <v>0</v>
      </c>
      <c r="BE54" s="163">
        <v>0</v>
      </c>
      <c r="BF54" s="164">
        <v>0</v>
      </c>
      <c r="BG54" s="163">
        <v>0</v>
      </c>
      <c r="BH54" s="155">
        <v>0</v>
      </c>
      <c r="BI54" s="162">
        <v>0</v>
      </c>
    </row>
    <row r="55" spans="1:61" ht="12.75" customHeight="1">
      <c r="A55" s="77"/>
      <c r="B55" s="77"/>
      <c r="C55" s="117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77"/>
      <c r="Q55" s="77"/>
      <c r="R55" s="117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77"/>
      <c r="AF55" s="77"/>
      <c r="AG55" s="117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77"/>
      <c r="AW55" s="185"/>
      <c r="AX55" s="117"/>
      <c r="AY55" s="163"/>
      <c r="AZ55" s="165"/>
      <c r="BA55" s="165"/>
      <c r="BB55" s="165"/>
      <c r="BC55" s="165"/>
      <c r="BD55" s="165"/>
      <c r="BE55" s="165"/>
      <c r="BF55" s="165"/>
      <c r="BG55" s="165"/>
      <c r="BH55" s="166"/>
      <c r="BI55" s="165"/>
    </row>
    <row r="56" spans="1:61" ht="17.25" customHeight="1" thickBot="1">
      <c r="A56" s="142">
        <v>42</v>
      </c>
      <c r="B56" s="131" t="s">
        <v>174</v>
      </c>
      <c r="C56" s="171" t="s">
        <v>127</v>
      </c>
      <c r="D56" s="279">
        <v>138492.49799999996</v>
      </c>
      <c r="E56" s="279">
        <v>12906.298</v>
      </c>
      <c r="F56" s="279">
        <v>26942.849000000006</v>
      </c>
      <c r="G56" s="279">
        <v>7366.269999999999</v>
      </c>
      <c r="H56" s="279">
        <v>1688.257</v>
      </c>
      <c r="I56" s="279">
        <v>10855.667000000001</v>
      </c>
      <c r="J56" s="279">
        <v>603.6110000000001</v>
      </c>
      <c r="K56" s="279">
        <v>215.00400000000005</v>
      </c>
      <c r="L56" s="279">
        <v>15545.141</v>
      </c>
      <c r="M56" s="279">
        <v>74099.377</v>
      </c>
      <c r="N56" s="279">
        <v>16.852</v>
      </c>
      <c r="O56" s="279">
        <v>875.3209999999999</v>
      </c>
      <c r="P56" s="142">
        <v>42</v>
      </c>
      <c r="Q56" s="131" t="s">
        <v>174</v>
      </c>
      <c r="R56" s="171" t="s">
        <v>127</v>
      </c>
      <c r="S56" s="279">
        <v>138.65600000000003</v>
      </c>
      <c r="T56" s="279">
        <v>579.8570000000002</v>
      </c>
      <c r="U56" s="279">
        <v>984.284</v>
      </c>
      <c r="V56" s="279">
        <v>14344.449999999997</v>
      </c>
      <c r="W56" s="279">
        <v>1503.8390000000002</v>
      </c>
      <c r="X56" s="279">
        <v>102263.50600000001</v>
      </c>
      <c r="Y56" s="279">
        <v>2795.797000000001</v>
      </c>
      <c r="Z56" s="279">
        <v>7823.039</v>
      </c>
      <c r="AA56" s="279">
        <v>48934.602</v>
      </c>
      <c r="AB56" s="279">
        <v>24104.525999999994</v>
      </c>
      <c r="AC56" s="279">
        <v>14872.299000000003</v>
      </c>
      <c r="AD56" s="279">
        <v>1208.372</v>
      </c>
      <c r="AE56" s="142">
        <v>42</v>
      </c>
      <c r="AF56" s="131" t="s">
        <v>174</v>
      </c>
      <c r="AG56" s="171" t="s">
        <v>127</v>
      </c>
      <c r="AH56" s="279">
        <v>10865.945999999998</v>
      </c>
      <c r="AI56" s="279">
        <v>1114.786</v>
      </c>
      <c r="AJ56" s="279">
        <v>24411.099</v>
      </c>
      <c r="AK56" s="279">
        <v>9074.062999999996</v>
      </c>
      <c r="AL56" s="279">
        <v>7968.964</v>
      </c>
      <c r="AM56" s="279">
        <v>206.167</v>
      </c>
      <c r="AN56" s="279">
        <v>1425.802</v>
      </c>
      <c r="AO56" s="279">
        <v>2146.8120000000004</v>
      </c>
      <c r="AP56" s="279">
        <v>12351.845</v>
      </c>
      <c r="AQ56" s="279">
        <v>8548.36</v>
      </c>
      <c r="AR56" s="279">
        <v>6949.561000000001</v>
      </c>
      <c r="AS56" s="279">
        <v>541.0780000000002</v>
      </c>
      <c r="AT56" s="279">
        <v>1956.5649999999996</v>
      </c>
      <c r="AU56" s="279">
        <v>5782.101</v>
      </c>
      <c r="AV56" s="142">
        <v>42</v>
      </c>
      <c r="AW56" s="188" t="s">
        <v>174</v>
      </c>
      <c r="AX56" s="171" t="s">
        <v>127</v>
      </c>
      <c r="AY56" s="143">
        <v>602503.521</v>
      </c>
      <c r="AZ56" s="143">
        <v>463651.2090000001</v>
      </c>
      <c r="BA56" s="143">
        <v>97761.86000000002</v>
      </c>
      <c r="BB56" s="143">
        <v>6010.901</v>
      </c>
      <c r="BC56" s="143">
        <v>567423.9700000001</v>
      </c>
      <c r="BD56" s="143">
        <v>182582.403</v>
      </c>
      <c r="BE56" s="143">
        <v>22491.060999999998</v>
      </c>
      <c r="BF56" s="143">
        <v>205073.46399999998</v>
      </c>
      <c r="BG56" s="143">
        <v>179935.69899999996</v>
      </c>
      <c r="BH56" s="143">
        <v>1375000.9549999998</v>
      </c>
      <c r="BI56" s="143">
        <v>1554936.6539999999</v>
      </c>
    </row>
    <row r="57" spans="1:61" ht="12.75">
      <c r="A57" s="1">
        <v>43</v>
      </c>
      <c r="B57" s="1" t="s">
        <v>177</v>
      </c>
      <c r="C57" s="117" t="s">
        <v>6</v>
      </c>
      <c r="D57" s="254">
        <v>1882.501</v>
      </c>
      <c r="E57" s="254">
        <v>4079.1</v>
      </c>
      <c r="F57" s="254">
        <v>2676.768</v>
      </c>
      <c r="G57" s="254">
        <v>288.523</v>
      </c>
      <c r="H57" s="254">
        <v>319.523</v>
      </c>
      <c r="I57" s="254">
        <v>622.103</v>
      </c>
      <c r="J57" s="254">
        <v>228.23</v>
      </c>
      <c r="K57" s="254">
        <v>22.618</v>
      </c>
      <c r="L57" s="254">
        <v>2501.058</v>
      </c>
      <c r="M57" s="254">
        <v>8328.104</v>
      </c>
      <c r="N57" s="254">
        <v>26.819</v>
      </c>
      <c r="O57" s="254">
        <v>600.116</v>
      </c>
      <c r="P57" s="1">
        <v>43</v>
      </c>
      <c r="Q57" s="77" t="s">
        <v>177</v>
      </c>
      <c r="R57" s="117" t="s">
        <v>6</v>
      </c>
      <c r="S57" s="254">
        <v>56.93</v>
      </c>
      <c r="T57" s="254">
        <v>244.2</v>
      </c>
      <c r="U57" s="254">
        <v>534.085</v>
      </c>
      <c r="V57" s="254">
        <v>10267.4</v>
      </c>
      <c r="W57" s="254">
        <v>1594.1</v>
      </c>
      <c r="X57" s="254">
        <v>4910.2</v>
      </c>
      <c r="Y57" s="254">
        <v>97.362</v>
      </c>
      <c r="Z57" s="254">
        <v>2978.885</v>
      </c>
      <c r="AA57" s="254">
        <v>2843.663</v>
      </c>
      <c r="AB57" s="254">
        <v>8001.195</v>
      </c>
      <c r="AC57" s="254">
        <v>1021.219</v>
      </c>
      <c r="AD57" s="254">
        <v>823.552</v>
      </c>
      <c r="AE57" s="1">
        <v>43</v>
      </c>
      <c r="AF57" s="77" t="s">
        <v>177</v>
      </c>
      <c r="AG57" s="117" t="s">
        <v>6</v>
      </c>
      <c r="AH57" s="254">
        <v>4224.89</v>
      </c>
      <c r="AI57" s="254">
        <v>777.643</v>
      </c>
      <c r="AJ57" s="254">
        <v>10700.888</v>
      </c>
      <c r="AK57" s="254">
        <v>1330.9</v>
      </c>
      <c r="AL57" s="254">
        <v>4284.855</v>
      </c>
      <c r="AM57" s="254">
        <v>634.544</v>
      </c>
      <c r="AN57" s="254">
        <v>1297.865</v>
      </c>
      <c r="AO57" s="254">
        <v>1335.288</v>
      </c>
      <c r="AP57" s="254">
        <v>22442.9</v>
      </c>
      <c r="AQ57" s="254">
        <v>30099</v>
      </c>
      <c r="AR57" s="254">
        <v>10217.147</v>
      </c>
      <c r="AS57" s="254">
        <v>655.379</v>
      </c>
      <c r="AT57" s="254">
        <v>2160.119</v>
      </c>
      <c r="AU57" s="254">
        <v>3308.633</v>
      </c>
      <c r="AV57" s="1">
        <v>43</v>
      </c>
      <c r="AW57" s="185" t="s">
        <v>177</v>
      </c>
      <c r="AX57" s="117" t="s">
        <v>6</v>
      </c>
      <c r="AY57" s="78">
        <v>148418.305</v>
      </c>
      <c r="AZ57" s="78"/>
      <c r="BA57" s="78"/>
      <c r="BB57" s="78"/>
      <c r="BC57" s="78"/>
      <c r="BD57" s="78"/>
      <c r="BE57" s="78"/>
      <c r="BF57" s="78"/>
      <c r="BG57" s="78"/>
      <c r="BH57" s="79"/>
      <c r="BI57" s="78"/>
    </row>
    <row r="58" spans="1:61" s="45" customFormat="1" ht="13.5" customHeight="1">
      <c r="A58" s="1">
        <v>44</v>
      </c>
      <c r="B58" s="1" t="s">
        <v>178</v>
      </c>
      <c r="C58" s="117" t="s">
        <v>120</v>
      </c>
      <c r="D58" s="254">
        <v>1561.401</v>
      </c>
      <c r="E58" s="254">
        <v>3387.7</v>
      </c>
      <c r="F58" s="254">
        <v>2317.297</v>
      </c>
      <c r="G58" s="254">
        <v>251.829</v>
      </c>
      <c r="H58" s="254">
        <v>278.316</v>
      </c>
      <c r="I58" s="254">
        <v>517.304</v>
      </c>
      <c r="J58" s="254">
        <v>198.345</v>
      </c>
      <c r="K58" s="254">
        <v>19.734</v>
      </c>
      <c r="L58" s="254">
        <v>2170.827</v>
      </c>
      <c r="M58" s="254">
        <v>7070.99</v>
      </c>
      <c r="N58" s="254">
        <v>24.22</v>
      </c>
      <c r="O58" s="254">
        <v>522.904</v>
      </c>
      <c r="P58" s="1">
        <v>44</v>
      </c>
      <c r="Q58" s="77" t="s">
        <v>178</v>
      </c>
      <c r="R58" s="117" t="s">
        <v>120</v>
      </c>
      <c r="S58" s="254">
        <v>49.772</v>
      </c>
      <c r="T58" s="254">
        <v>214.268</v>
      </c>
      <c r="U58" s="254">
        <v>463.894</v>
      </c>
      <c r="V58" s="254">
        <v>8600.7</v>
      </c>
      <c r="W58" s="254">
        <v>1343.7</v>
      </c>
      <c r="X58" s="254">
        <v>4246</v>
      </c>
      <c r="Y58" s="254">
        <v>79.369</v>
      </c>
      <c r="Z58" s="254">
        <v>2435.294</v>
      </c>
      <c r="AA58" s="254">
        <v>2251.737</v>
      </c>
      <c r="AB58" s="254">
        <v>6190.3</v>
      </c>
      <c r="AC58" s="254">
        <v>906.1</v>
      </c>
      <c r="AD58" s="254">
        <v>662.852</v>
      </c>
      <c r="AE58" s="1">
        <v>44</v>
      </c>
      <c r="AF58" s="77" t="s">
        <v>178</v>
      </c>
      <c r="AG58" s="117" t="s">
        <v>120</v>
      </c>
      <c r="AH58" s="254">
        <v>3598.385</v>
      </c>
      <c r="AI58" s="254">
        <v>659.563</v>
      </c>
      <c r="AJ58" s="254">
        <v>8893</v>
      </c>
      <c r="AK58" s="254">
        <v>1123</v>
      </c>
      <c r="AL58" s="254">
        <v>3482.698</v>
      </c>
      <c r="AM58" s="254">
        <v>533.609</v>
      </c>
      <c r="AN58" s="254">
        <v>1086.393</v>
      </c>
      <c r="AO58" s="254">
        <v>1140.2</v>
      </c>
      <c r="AP58" s="254">
        <v>20133.3</v>
      </c>
      <c r="AQ58" s="254">
        <v>24773.6</v>
      </c>
      <c r="AR58" s="254">
        <v>8735.64</v>
      </c>
      <c r="AS58" s="254">
        <v>548.26</v>
      </c>
      <c r="AT58" s="254">
        <v>1852.1</v>
      </c>
      <c r="AU58" s="254">
        <v>2771.2</v>
      </c>
      <c r="AV58" s="1">
        <v>44</v>
      </c>
      <c r="AW58" s="185" t="s">
        <v>178</v>
      </c>
      <c r="AX58" s="117" t="s">
        <v>120</v>
      </c>
      <c r="AY58" s="144">
        <v>125095.80099999999</v>
      </c>
      <c r="AZ58" s="81"/>
      <c r="BA58" s="81"/>
      <c r="BB58" s="81"/>
      <c r="BC58" s="81"/>
      <c r="BD58" s="81"/>
      <c r="BE58" s="81"/>
      <c r="BF58" s="81"/>
      <c r="BG58" s="81"/>
      <c r="BH58" s="81"/>
      <c r="BI58" s="81"/>
    </row>
    <row r="59" spans="1:61" ht="26.25" customHeight="1">
      <c r="A59" s="1">
        <v>45</v>
      </c>
      <c r="B59" s="1" t="s">
        <v>179</v>
      </c>
      <c r="C59" s="117" t="s">
        <v>121</v>
      </c>
      <c r="D59" s="254">
        <v>1962.6</v>
      </c>
      <c r="E59" s="254">
        <v>82.547</v>
      </c>
      <c r="F59" s="254">
        <v>226.185</v>
      </c>
      <c r="G59" s="254">
        <v>92.296</v>
      </c>
      <c r="H59" s="254">
        <v>20.488</v>
      </c>
      <c r="I59" s="254">
        <v>43.305</v>
      </c>
      <c r="J59" s="254">
        <v>170.662</v>
      </c>
      <c r="K59" s="254">
        <v>4.614</v>
      </c>
      <c r="L59" s="254">
        <v>236.576</v>
      </c>
      <c r="M59" s="254">
        <v>179.881</v>
      </c>
      <c r="N59" s="254">
        <v>0.053</v>
      </c>
      <c r="O59" s="254">
        <v>15.161</v>
      </c>
      <c r="P59" s="1">
        <v>45</v>
      </c>
      <c r="Q59" s="77" t="s">
        <v>179</v>
      </c>
      <c r="R59" s="117" t="s">
        <v>121</v>
      </c>
      <c r="S59" s="254">
        <v>10.094</v>
      </c>
      <c r="T59" s="254">
        <v>7.18</v>
      </c>
      <c r="U59" s="254">
        <v>75.154</v>
      </c>
      <c r="V59" s="254">
        <v>130.4</v>
      </c>
      <c r="W59" s="254">
        <v>16.4</v>
      </c>
      <c r="X59" s="254">
        <v>792</v>
      </c>
      <c r="Y59" s="254">
        <v>46.339</v>
      </c>
      <c r="Z59" s="254">
        <v>827.34</v>
      </c>
      <c r="AA59" s="254">
        <v>435.571</v>
      </c>
      <c r="AB59" s="254">
        <v>323.801</v>
      </c>
      <c r="AC59" s="254">
        <v>174</v>
      </c>
      <c r="AD59" s="254">
        <v>4.013</v>
      </c>
      <c r="AE59" s="1">
        <v>45</v>
      </c>
      <c r="AF59" s="77" t="s">
        <v>179</v>
      </c>
      <c r="AG59" s="117" t="s">
        <v>121</v>
      </c>
      <c r="AH59" s="254">
        <v>109.85</v>
      </c>
      <c r="AI59" s="254">
        <v>8.037</v>
      </c>
      <c r="AJ59" s="254">
        <v>244.1</v>
      </c>
      <c r="AK59" s="254">
        <v>173.4</v>
      </c>
      <c r="AL59" s="254">
        <v>76.123</v>
      </c>
      <c r="AM59" s="254">
        <v>0.252</v>
      </c>
      <c r="AN59" s="254">
        <v>11.825</v>
      </c>
      <c r="AO59" s="254">
        <v>23.6</v>
      </c>
      <c r="AP59" s="254">
        <v>67.9</v>
      </c>
      <c r="AQ59" s="254">
        <v>77.7</v>
      </c>
      <c r="AR59" s="254">
        <v>48.57</v>
      </c>
      <c r="AS59" s="254">
        <v>0.06</v>
      </c>
      <c r="AT59" s="254">
        <v>15.615</v>
      </c>
      <c r="AU59" s="254">
        <v>70.863</v>
      </c>
      <c r="AV59" s="1">
        <v>45</v>
      </c>
      <c r="AW59" s="185" t="s">
        <v>179</v>
      </c>
      <c r="AX59" s="117" t="s">
        <v>121</v>
      </c>
      <c r="AY59" s="78">
        <v>6804.555</v>
      </c>
      <c r="AZ59" s="78"/>
      <c r="BA59" s="78"/>
      <c r="BB59" s="78"/>
      <c r="BC59" s="78"/>
      <c r="BD59" s="78"/>
      <c r="BE59" s="78"/>
      <c r="BF59" s="78"/>
      <c r="BG59" s="78"/>
      <c r="BH59" s="79"/>
      <c r="BI59" s="78"/>
    </row>
    <row r="60" spans="1:61" ht="12.75">
      <c r="A60" s="1">
        <v>46</v>
      </c>
      <c r="B60" s="1" t="s">
        <v>180</v>
      </c>
      <c r="C60" s="117" t="s">
        <v>7</v>
      </c>
      <c r="D60" s="254">
        <v>3744.399</v>
      </c>
      <c r="E60" s="254">
        <v>4345.366</v>
      </c>
      <c r="F60" s="254">
        <v>1344.349</v>
      </c>
      <c r="G60" s="254">
        <v>1117.081</v>
      </c>
      <c r="H60" s="254">
        <v>239.785</v>
      </c>
      <c r="I60" s="254">
        <v>900.542</v>
      </c>
      <c r="J60" s="254">
        <v>84.269</v>
      </c>
      <c r="K60" s="254">
        <v>18.143</v>
      </c>
      <c r="L60" s="254">
        <v>1748.254</v>
      </c>
      <c r="M60" s="254">
        <v>10896.897</v>
      </c>
      <c r="N60" s="254">
        <v>0.263</v>
      </c>
      <c r="O60" s="254">
        <v>42.296</v>
      </c>
      <c r="P60" s="1">
        <v>46</v>
      </c>
      <c r="Q60" s="77" t="s">
        <v>180</v>
      </c>
      <c r="R60" s="117" t="s">
        <v>7</v>
      </c>
      <c r="S60" s="254">
        <v>55.312</v>
      </c>
      <c r="T60" s="254">
        <v>0.01</v>
      </c>
      <c r="U60" s="254">
        <v>76.529</v>
      </c>
      <c r="V60" s="254">
        <v>4780.906</v>
      </c>
      <c r="W60" s="254">
        <v>360.06</v>
      </c>
      <c r="X60" s="254">
        <v>3330.585</v>
      </c>
      <c r="Y60" s="254">
        <v>45.051</v>
      </c>
      <c r="Z60" s="254">
        <v>617.28</v>
      </c>
      <c r="AA60" s="254">
        <v>926.552</v>
      </c>
      <c r="AB60" s="254">
        <v>1852.624</v>
      </c>
      <c r="AC60" s="254">
        <v>770.965</v>
      </c>
      <c r="AD60" s="254">
        <v>39.73</v>
      </c>
      <c r="AE60" s="1">
        <v>46</v>
      </c>
      <c r="AF60" s="77" t="s">
        <v>180</v>
      </c>
      <c r="AG60" s="117" t="s">
        <v>7</v>
      </c>
      <c r="AH60" s="254">
        <v>3057.398</v>
      </c>
      <c r="AI60" s="254">
        <v>63.461</v>
      </c>
      <c r="AJ60" s="254">
        <v>1146.624</v>
      </c>
      <c r="AK60" s="254">
        <v>8860.702</v>
      </c>
      <c r="AL60" s="254">
        <v>603.807</v>
      </c>
      <c r="AM60" s="254">
        <v>35.636</v>
      </c>
      <c r="AN60" s="254">
        <v>90.761</v>
      </c>
      <c r="AO60" s="254">
        <v>143.654</v>
      </c>
      <c r="AP60" s="254">
        <v>10471.056</v>
      </c>
      <c r="AQ60" s="254">
        <v>2278.542</v>
      </c>
      <c r="AR60" s="254">
        <v>2417.017</v>
      </c>
      <c r="AS60" s="254">
        <v>34.586</v>
      </c>
      <c r="AT60" s="254">
        <v>138.591</v>
      </c>
      <c r="AU60" s="254">
        <v>165.019</v>
      </c>
      <c r="AV60" s="1">
        <v>46</v>
      </c>
      <c r="AW60" s="185" t="s">
        <v>180</v>
      </c>
      <c r="AX60" s="117" t="s">
        <v>7</v>
      </c>
      <c r="AY60" s="78">
        <v>66844.10200000001</v>
      </c>
      <c r="AZ60" s="78"/>
      <c r="BA60" s="78"/>
      <c r="BB60" s="78"/>
      <c r="BC60" s="78"/>
      <c r="BD60" s="78"/>
      <c r="BE60" s="78"/>
      <c r="BF60" s="78"/>
      <c r="BG60" s="78"/>
      <c r="BH60" s="79"/>
      <c r="BI60" s="78"/>
    </row>
    <row r="61" spans="1:61" s="45" customFormat="1" ht="27" customHeight="1">
      <c r="A61" s="1">
        <v>47</v>
      </c>
      <c r="B61" s="184" t="s">
        <v>181</v>
      </c>
      <c r="C61" s="117" t="s">
        <v>122</v>
      </c>
      <c r="D61" s="254">
        <v>58887.902</v>
      </c>
      <c r="E61" s="254">
        <v>-2696.164</v>
      </c>
      <c r="F61" s="254">
        <v>11013.011</v>
      </c>
      <c r="G61" s="254">
        <v>1757.924</v>
      </c>
      <c r="H61" s="254">
        <v>581.86</v>
      </c>
      <c r="I61" s="254">
        <v>2023.146</v>
      </c>
      <c r="J61" s="254">
        <v>-222.497</v>
      </c>
      <c r="K61" s="254">
        <v>76.998</v>
      </c>
      <c r="L61" s="254">
        <v>4805.685</v>
      </c>
      <c r="M61" s="254">
        <v>26673.06</v>
      </c>
      <c r="N61" s="254">
        <v>-2.287</v>
      </c>
      <c r="O61" s="254">
        <v>-6.062</v>
      </c>
      <c r="P61" s="1">
        <v>47</v>
      </c>
      <c r="Q61" s="187" t="s">
        <v>181</v>
      </c>
      <c r="R61" s="117" t="s">
        <v>122</v>
      </c>
      <c r="S61" s="254">
        <v>90.792</v>
      </c>
      <c r="T61" s="254">
        <v>221.337</v>
      </c>
      <c r="U61" s="254">
        <v>152.501</v>
      </c>
      <c r="V61" s="254">
        <v>641.044</v>
      </c>
      <c r="W61" s="254">
        <v>251.401</v>
      </c>
      <c r="X61" s="254">
        <v>42353.709</v>
      </c>
      <c r="Y61" s="254">
        <v>4154.475</v>
      </c>
      <c r="Z61" s="254">
        <v>10524.074</v>
      </c>
      <c r="AA61" s="254">
        <v>78527.07</v>
      </c>
      <c r="AB61" s="254">
        <v>11223.354</v>
      </c>
      <c r="AC61" s="254">
        <v>7475.817</v>
      </c>
      <c r="AD61" s="254">
        <v>-252.397</v>
      </c>
      <c r="AE61" s="1">
        <v>47</v>
      </c>
      <c r="AF61" s="187" t="s">
        <v>181</v>
      </c>
      <c r="AG61" s="117" t="s">
        <v>122</v>
      </c>
      <c r="AH61" s="254">
        <v>4969.493</v>
      </c>
      <c r="AI61" s="254">
        <v>1072.026</v>
      </c>
      <c r="AJ61" s="254">
        <v>-8111.701</v>
      </c>
      <c r="AK61" s="254">
        <v>3597.635</v>
      </c>
      <c r="AL61" s="254">
        <v>3144.328</v>
      </c>
      <c r="AM61" s="254">
        <v>214.473</v>
      </c>
      <c r="AN61" s="254">
        <v>354.499</v>
      </c>
      <c r="AO61" s="254">
        <v>954.447</v>
      </c>
      <c r="AP61" s="254">
        <v>-0.001</v>
      </c>
      <c r="AQ61" s="254">
        <v>-1300.102</v>
      </c>
      <c r="AR61" s="254">
        <v>367.465</v>
      </c>
      <c r="AS61" s="254">
        <v>476.637</v>
      </c>
      <c r="AT61" s="254">
        <v>320.01</v>
      </c>
      <c r="AU61" s="254">
        <v>2437.684</v>
      </c>
      <c r="AV61" s="1">
        <v>47</v>
      </c>
      <c r="AW61" s="186" t="s">
        <v>181</v>
      </c>
      <c r="AX61" s="117" t="s">
        <v>122</v>
      </c>
      <c r="AY61" s="144">
        <v>266752.646</v>
      </c>
      <c r="AZ61" s="81"/>
      <c r="BA61" s="81"/>
      <c r="BB61" s="81"/>
      <c r="BC61" s="81"/>
      <c r="BD61" s="81"/>
      <c r="BE61" s="81"/>
      <c r="BF61" s="81"/>
      <c r="BG61" s="81"/>
      <c r="BH61" s="81"/>
      <c r="BI61" s="81"/>
    </row>
    <row r="62" spans="1:61" ht="12.75">
      <c r="A62" s="1">
        <v>48</v>
      </c>
      <c r="B62" s="1" t="s">
        <v>182</v>
      </c>
      <c r="C62" s="138" t="s">
        <v>123</v>
      </c>
      <c r="D62" s="278">
        <v>66477.402</v>
      </c>
      <c r="E62" s="278">
        <v>5810.848999999998</v>
      </c>
      <c r="F62" s="278">
        <v>15260.313</v>
      </c>
      <c r="G62" s="278">
        <v>3255.8239999999996</v>
      </c>
      <c r="H62" s="278">
        <v>1161.656</v>
      </c>
      <c r="I62" s="278">
        <v>3589.0959999999995</v>
      </c>
      <c r="J62" s="278">
        <v>260.664</v>
      </c>
      <c r="K62" s="278">
        <v>122.373</v>
      </c>
      <c r="L62" s="278">
        <v>9291.573</v>
      </c>
      <c r="M62" s="278">
        <v>46077.941999999995</v>
      </c>
      <c r="N62" s="278">
        <v>24.848000000000003</v>
      </c>
      <c r="O62" s="278">
        <v>651.511</v>
      </c>
      <c r="P62" s="1">
        <v>48</v>
      </c>
      <c r="Q62" s="77" t="s">
        <v>182</v>
      </c>
      <c r="R62" s="138" t="s">
        <v>123</v>
      </c>
      <c r="S62" s="278">
        <v>213.128</v>
      </c>
      <c r="T62" s="278">
        <v>472.727</v>
      </c>
      <c r="U62" s="278">
        <v>838.269</v>
      </c>
      <c r="V62" s="278">
        <v>15819.749999999998</v>
      </c>
      <c r="W62" s="278">
        <v>2221.961</v>
      </c>
      <c r="X62" s="278">
        <v>51386.494000000006</v>
      </c>
      <c r="Y62" s="278">
        <v>4343.227000000001</v>
      </c>
      <c r="Z62" s="278">
        <v>14947.579000000002</v>
      </c>
      <c r="AA62" s="278">
        <v>82732.856</v>
      </c>
      <c r="AB62" s="278">
        <v>21400.974</v>
      </c>
      <c r="AC62" s="278">
        <v>9442.001</v>
      </c>
      <c r="AD62" s="278">
        <v>614.8980000000001</v>
      </c>
      <c r="AE62" s="1">
        <v>48</v>
      </c>
      <c r="AF62" s="77" t="s">
        <v>182</v>
      </c>
      <c r="AG62" s="138" t="s">
        <v>123</v>
      </c>
      <c r="AH62" s="278">
        <v>12361.631000000001</v>
      </c>
      <c r="AI62" s="278">
        <v>1921.1670000000001</v>
      </c>
      <c r="AJ62" s="278">
        <v>3979.911000000001</v>
      </c>
      <c r="AK62" s="278">
        <v>13962.637</v>
      </c>
      <c r="AL62" s="278">
        <v>8109.112999999999</v>
      </c>
      <c r="AM62" s="278">
        <v>884.905</v>
      </c>
      <c r="AN62" s="278">
        <v>1754.95</v>
      </c>
      <c r="AO62" s="278">
        <v>2456.989</v>
      </c>
      <c r="AP62" s="278">
        <v>32981.855</v>
      </c>
      <c r="AQ62" s="278">
        <v>31155.140000000003</v>
      </c>
      <c r="AR62" s="278">
        <v>13050.199</v>
      </c>
      <c r="AS62" s="278">
        <v>1166.662</v>
      </c>
      <c r="AT62" s="278">
        <v>2634.335</v>
      </c>
      <c r="AU62" s="278">
        <v>5982.199</v>
      </c>
      <c r="AV62" s="1">
        <v>48</v>
      </c>
      <c r="AW62" s="185" t="s">
        <v>182</v>
      </c>
      <c r="AX62" s="173" t="s">
        <v>123</v>
      </c>
      <c r="AY62" s="160">
        <v>488819.608</v>
      </c>
      <c r="AZ62" s="78"/>
      <c r="BA62" s="78"/>
      <c r="BB62" s="78"/>
      <c r="BC62" s="78"/>
      <c r="BD62" s="78"/>
      <c r="BE62" s="78"/>
      <c r="BF62" s="78"/>
      <c r="BG62" s="78"/>
      <c r="BH62" s="79"/>
      <c r="BI62" s="78"/>
    </row>
    <row r="63" spans="1:61" ht="15" customHeight="1" thickBot="1">
      <c r="A63" s="51">
        <v>49</v>
      </c>
      <c r="B63" s="51" t="s">
        <v>149</v>
      </c>
      <c r="C63" s="172" t="s">
        <v>124</v>
      </c>
      <c r="D63" s="279">
        <v>204969.89999999997</v>
      </c>
      <c r="E63" s="279">
        <v>18717.146999999997</v>
      </c>
      <c r="F63" s="279">
        <v>42203.162000000004</v>
      </c>
      <c r="G63" s="279">
        <v>10622.093999999997</v>
      </c>
      <c r="H63" s="279">
        <v>2849.913</v>
      </c>
      <c r="I63" s="279">
        <v>14444.763</v>
      </c>
      <c r="J63" s="279">
        <v>864.2750000000001</v>
      </c>
      <c r="K63" s="279">
        <v>337.37700000000007</v>
      </c>
      <c r="L63" s="279">
        <v>24836.714</v>
      </c>
      <c r="M63" s="279">
        <v>120177.31899999999</v>
      </c>
      <c r="N63" s="279">
        <v>41.7</v>
      </c>
      <c r="O63" s="279">
        <v>1526.8319999999999</v>
      </c>
      <c r="P63" s="51">
        <v>49</v>
      </c>
      <c r="Q63" s="131" t="s">
        <v>149</v>
      </c>
      <c r="R63" s="172" t="s">
        <v>124</v>
      </c>
      <c r="S63" s="279">
        <v>351.784</v>
      </c>
      <c r="T63" s="279">
        <v>1052.5840000000003</v>
      </c>
      <c r="U63" s="279">
        <v>1822.5529999999999</v>
      </c>
      <c r="V63" s="279">
        <v>30164.199999999997</v>
      </c>
      <c r="W63" s="279">
        <v>3725.8</v>
      </c>
      <c r="X63" s="279">
        <v>153650</v>
      </c>
      <c r="Y63" s="279">
        <v>7139.024000000001</v>
      </c>
      <c r="Z63" s="279">
        <v>22770.618000000002</v>
      </c>
      <c r="AA63" s="279">
        <v>131667.45799999998</v>
      </c>
      <c r="AB63" s="279">
        <v>45505.49999999999</v>
      </c>
      <c r="AC63" s="279">
        <v>24314.300000000003</v>
      </c>
      <c r="AD63" s="279">
        <v>1823.2700000000002</v>
      </c>
      <c r="AE63" s="51">
        <v>49</v>
      </c>
      <c r="AF63" s="131" t="s">
        <v>149</v>
      </c>
      <c r="AG63" s="172" t="s">
        <v>124</v>
      </c>
      <c r="AH63" s="279">
        <v>23227.576999999997</v>
      </c>
      <c r="AI63" s="279">
        <v>3035.9530000000004</v>
      </c>
      <c r="AJ63" s="279">
        <v>28391.01</v>
      </c>
      <c r="AK63" s="279">
        <v>23036.699999999997</v>
      </c>
      <c r="AL63" s="279">
        <v>16078.077</v>
      </c>
      <c r="AM63" s="279">
        <v>1091.072</v>
      </c>
      <c r="AN63" s="279">
        <v>3180.752</v>
      </c>
      <c r="AO63" s="279">
        <v>4603.801</v>
      </c>
      <c r="AP63" s="279">
        <v>45333.700000000004</v>
      </c>
      <c r="AQ63" s="279">
        <v>39703.5</v>
      </c>
      <c r="AR63" s="279">
        <v>19999.760000000002</v>
      </c>
      <c r="AS63" s="279">
        <v>1707.7400000000002</v>
      </c>
      <c r="AT63" s="279">
        <v>4590.9</v>
      </c>
      <c r="AU63" s="279">
        <v>11764.3</v>
      </c>
      <c r="AV63" s="51">
        <v>49</v>
      </c>
      <c r="AW63" s="213" t="s">
        <v>149</v>
      </c>
      <c r="AX63" s="174" t="s">
        <v>124</v>
      </c>
      <c r="AY63" s="143">
        <v>1091323.129</v>
      </c>
      <c r="AZ63" s="126"/>
      <c r="BA63" s="126"/>
      <c r="BB63" s="126"/>
      <c r="BC63" s="126"/>
      <c r="BD63" s="126"/>
      <c r="BE63" s="126"/>
      <c r="BF63" s="126"/>
      <c r="BG63" s="126"/>
      <c r="BH63" s="136"/>
      <c r="BI63" s="126"/>
    </row>
    <row r="64" spans="52:61" ht="12">
      <c r="AZ64" s="4"/>
      <c r="BA64" s="4"/>
      <c r="BB64" s="4"/>
      <c r="BC64" s="4"/>
      <c r="BD64" s="4"/>
      <c r="BE64" s="4"/>
      <c r="BF64" s="4"/>
      <c r="BG64" s="4"/>
      <c r="BH64" s="11"/>
      <c r="BI64" s="4"/>
    </row>
    <row r="65" spans="4:51" ht="12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</row>
    <row r="66" spans="5:51" ht="12">
      <c r="E66" s="179"/>
      <c r="AY66" s="180"/>
    </row>
    <row r="71" ht="12">
      <c r="AZ71" s="3"/>
    </row>
    <row r="72" ht="12">
      <c r="AZ72" s="3"/>
    </row>
    <row r="73" ht="12">
      <c r="AZ73" s="3"/>
    </row>
    <row r="75" ht="12">
      <c r="AZ75" s="3"/>
    </row>
    <row r="77" ht="12">
      <c r="BA77" s="3"/>
    </row>
    <row r="84" ht="12">
      <c r="AZ84" s="3"/>
    </row>
  </sheetData>
  <sheetProtection/>
  <mergeCells count="8">
    <mergeCell ref="C4:C5"/>
    <mergeCell ref="AX4:AX5"/>
    <mergeCell ref="R4:R5"/>
    <mergeCell ref="AG4:AG5"/>
    <mergeCell ref="C28:C29"/>
    <mergeCell ref="R28:R29"/>
    <mergeCell ref="AG28:AG29"/>
    <mergeCell ref="AX28:AX29"/>
  </mergeCells>
  <hyperlinks>
    <hyperlink ref="I5" r:id="rId1" display="http://nace.lursoft.lv/19/proizvodstvo-koksa-i-produktov-neftepererabotki?v=ru"/>
    <hyperlink ref="C13" r:id="rId2" display="http://nace.lursoft.lv/19/proizvodstvo-koksa-i-produktov-neftepererabotki?v=ru"/>
    <hyperlink ref="R13" r:id="rId3" display="http://nace.lursoft.lv/19/proizvodstvo-koksa-i-produktov-neftepererabotki?v=ru"/>
    <hyperlink ref="AG13" r:id="rId4" display="http://nace.lursoft.lv/19/proizvodstvo-koksa-i-produktov-neftepererabotki?v=ru"/>
    <hyperlink ref="AX13" r:id="rId5" display="http://nace.lursoft.lv/19/proizvodstvo-koksa-i-produktov-neftepererabotki?v=ru"/>
    <hyperlink ref="I29" r:id="rId6" display="http://nace.lursoft.lv/19/proizvodstvo-koksa-i-produktov-neftepererabotki?v=ru"/>
  </hyperlinks>
  <printOptions/>
  <pageMargins left="0.7086614173228347" right="0.7086614173228347" top="0.7480314960629921" bottom="0.7480314960629921" header="0.31496062992125984" footer="0.31496062992125984"/>
  <pageSetup firstPageNumber="154" useFirstPageNumber="1" horizontalDpi="300" verticalDpi="3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5" max="60" man="1"/>
  </rowBreaks>
  <colBreaks count="6" manualBreakCount="6">
    <brk id="7" max="62" man="1"/>
    <brk id="15" max="65535" man="1"/>
    <brk id="22" max="65535" man="1"/>
    <brk id="30" max="65535" man="1"/>
    <brk id="37" max="62" man="1"/>
    <brk id="4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65"/>
  <sheetViews>
    <sheetView view="pageBreakPreview" zoomScaleSheetLayoutView="100" zoomScalePageLayoutView="0" workbookViewId="0" topLeftCell="A1">
      <pane xSplit="3" ySplit="4" topLeftCell="BF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I29" sqref="BI29"/>
    </sheetView>
  </sheetViews>
  <sheetFormatPr defaultColWidth="9.00390625" defaultRowHeight="12.75"/>
  <cols>
    <col min="1" max="1" width="3.75390625" style="2" customWidth="1"/>
    <col min="2" max="2" width="9.00390625" style="2" customWidth="1"/>
    <col min="3" max="3" width="38.25390625" style="2" customWidth="1"/>
    <col min="4" max="4" width="9.875" style="2" customWidth="1"/>
    <col min="5" max="5" width="8.625" style="2" customWidth="1"/>
    <col min="6" max="7" width="9.75390625" style="2" customWidth="1"/>
    <col min="8" max="8" width="11.875" style="2" customWidth="1"/>
    <col min="9" max="9" width="11.25390625" style="2" customWidth="1"/>
    <col min="10" max="10" width="11.625" style="2" customWidth="1"/>
    <col min="11" max="11" width="11.125" style="2" customWidth="1"/>
    <col min="12" max="12" width="11.375" style="2" customWidth="1"/>
    <col min="13" max="13" width="11.625" style="2" customWidth="1"/>
    <col min="14" max="14" width="11.75390625" style="2" bestFit="1" customWidth="1"/>
    <col min="15" max="15" width="8.25390625" style="2" customWidth="1"/>
    <col min="16" max="16" width="3.875" style="67" customWidth="1"/>
    <col min="17" max="17" width="8.00390625" style="67" customWidth="1"/>
    <col min="18" max="18" width="38.25390625" style="67" customWidth="1"/>
    <col min="19" max="19" width="10.375" style="2" customWidth="1"/>
    <col min="20" max="20" width="11.25390625" style="2" customWidth="1"/>
    <col min="21" max="21" width="8.00390625" style="2" customWidth="1"/>
    <col min="22" max="22" width="11.375" style="2" customWidth="1"/>
    <col min="23" max="23" width="13.75390625" style="2" customWidth="1"/>
    <col min="24" max="24" width="12.75390625" style="2" customWidth="1"/>
    <col min="25" max="25" width="9.625" style="2" customWidth="1"/>
    <col min="26" max="27" width="9.25390625" style="2" customWidth="1"/>
    <col min="28" max="28" width="12.125" style="2" customWidth="1"/>
    <col min="29" max="29" width="12.00390625" style="2" customWidth="1"/>
    <col min="30" max="30" width="12.75390625" style="2" customWidth="1"/>
    <col min="31" max="31" width="3.375" style="67" customWidth="1"/>
    <col min="32" max="32" width="8.00390625" style="67" customWidth="1"/>
    <col min="33" max="33" width="38.25390625" style="67" customWidth="1"/>
    <col min="34" max="34" width="8.125" style="2" customWidth="1"/>
    <col min="35" max="35" width="9.625" style="2" customWidth="1"/>
    <col min="36" max="36" width="8.00390625" style="2" customWidth="1"/>
    <col min="37" max="37" width="9.375" style="2" customWidth="1"/>
    <col min="38" max="38" width="11.75390625" style="2" customWidth="1"/>
    <col min="39" max="39" width="8.625" style="2" customWidth="1"/>
    <col min="40" max="40" width="7.875" style="2" customWidth="1"/>
    <col min="41" max="41" width="8.375" style="2" customWidth="1"/>
    <col min="42" max="42" width="9.625" style="2" customWidth="1"/>
    <col min="43" max="43" width="8.625" style="2" customWidth="1"/>
    <col min="44" max="44" width="8.125" style="2" customWidth="1"/>
    <col min="45" max="45" width="10.375" style="2" customWidth="1"/>
    <col min="46" max="46" width="9.00390625" style="2" customWidth="1"/>
    <col min="47" max="47" width="9.125" style="2" customWidth="1"/>
    <col min="48" max="48" width="4.375" style="67" customWidth="1"/>
    <col min="49" max="49" width="9.625" style="67" customWidth="1"/>
    <col min="50" max="50" width="38.25390625" style="67" customWidth="1"/>
    <col min="51" max="51" width="13.75390625" style="0" customWidth="1"/>
    <col min="52" max="52" width="11.875" style="2" customWidth="1"/>
    <col min="53" max="53" width="11.625" style="2" customWidth="1"/>
    <col min="54" max="54" width="13.375" style="2" customWidth="1"/>
    <col min="55" max="55" width="11.25390625" style="2" customWidth="1"/>
    <col min="56" max="56" width="12.875" style="2" customWidth="1"/>
    <col min="57" max="57" width="10.375" style="2" customWidth="1"/>
    <col min="58" max="58" width="11.00390625" style="2" customWidth="1"/>
    <col min="59" max="59" width="9.625" style="2" customWidth="1"/>
    <col min="60" max="60" width="11.75390625" style="7" customWidth="1"/>
    <col min="61" max="61" width="11.00390625" style="4" customWidth="1"/>
    <col min="62" max="16384" width="9.125" style="4" customWidth="1"/>
  </cols>
  <sheetData>
    <row r="1" spans="1:60" ht="15.75">
      <c r="A1" s="25" t="s">
        <v>126</v>
      </c>
      <c r="B1" s="2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2" t="s">
        <v>12</v>
      </c>
      <c r="Q1" s="62"/>
      <c r="R1" s="7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62" t="s">
        <v>12</v>
      </c>
      <c r="AF1" s="62"/>
      <c r="AG1" s="72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62" t="s">
        <v>12</v>
      </c>
      <c r="AW1" s="62"/>
      <c r="AX1" s="72"/>
      <c r="AZ1" s="4"/>
      <c r="BA1" s="4"/>
      <c r="BB1" s="4"/>
      <c r="BC1" s="4"/>
      <c r="BD1" s="4"/>
      <c r="BE1" s="4"/>
      <c r="BF1" s="4"/>
      <c r="BG1" s="4"/>
      <c r="BH1" s="11"/>
    </row>
    <row r="2" spans="1:61" ht="13.5" thickBot="1">
      <c r="A2" s="46"/>
      <c r="B2" s="46"/>
      <c r="C2" s="47" t="s">
        <v>21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73"/>
      <c r="Q2" s="73"/>
      <c r="R2" s="74" t="s">
        <v>21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73"/>
      <c r="AF2" s="73"/>
      <c r="AG2" s="74" t="s">
        <v>21</v>
      </c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73"/>
      <c r="AW2" s="73"/>
      <c r="AX2" s="74"/>
      <c r="AZ2" s="37"/>
      <c r="BA2" s="37"/>
      <c r="BB2" s="37"/>
      <c r="BC2" s="37"/>
      <c r="BD2" s="37"/>
      <c r="BE2" s="37"/>
      <c r="BF2" s="37"/>
      <c r="BG2" s="37"/>
      <c r="BH2" s="58"/>
      <c r="BI2" s="37"/>
    </row>
    <row r="3" spans="1:61" s="33" customFormat="1" ht="12.75" customHeight="1">
      <c r="A3" s="39"/>
      <c r="B3" s="39"/>
      <c r="C3" s="295" t="s">
        <v>214</v>
      </c>
      <c r="D3" s="40" t="s">
        <v>115</v>
      </c>
      <c r="E3" s="40" t="s">
        <v>114</v>
      </c>
      <c r="F3" s="40" t="s">
        <v>227</v>
      </c>
      <c r="G3" s="40" t="s">
        <v>209</v>
      </c>
      <c r="H3" s="40" t="s">
        <v>109</v>
      </c>
      <c r="I3" s="40" t="s">
        <v>109</v>
      </c>
      <c r="J3" s="40" t="s">
        <v>107</v>
      </c>
      <c r="K3" s="40" t="s">
        <v>109</v>
      </c>
      <c r="L3" s="40" t="s">
        <v>107</v>
      </c>
      <c r="M3" s="41" t="s">
        <v>109</v>
      </c>
      <c r="N3" s="40" t="s">
        <v>109</v>
      </c>
      <c r="O3" s="40" t="s">
        <v>186</v>
      </c>
      <c r="P3" s="65"/>
      <c r="Q3" s="65"/>
      <c r="R3" s="295" t="s">
        <v>214</v>
      </c>
      <c r="S3" s="40" t="s">
        <v>186</v>
      </c>
      <c r="T3" s="40" t="s">
        <v>107</v>
      </c>
      <c r="U3" s="40" t="s">
        <v>105</v>
      </c>
      <c r="V3" s="40" t="s">
        <v>104</v>
      </c>
      <c r="W3" s="40" t="s">
        <v>103</v>
      </c>
      <c r="X3" s="41" t="s">
        <v>4</v>
      </c>
      <c r="Y3" s="41" t="s">
        <v>99</v>
      </c>
      <c r="Z3" s="40" t="s">
        <v>98</v>
      </c>
      <c r="AA3" s="40" t="s">
        <v>97</v>
      </c>
      <c r="AB3" s="40" t="s">
        <v>100</v>
      </c>
      <c r="AC3" s="40" t="s">
        <v>95</v>
      </c>
      <c r="AD3" s="40" t="s">
        <v>93</v>
      </c>
      <c r="AE3" s="65"/>
      <c r="AF3" s="65"/>
      <c r="AG3" s="295" t="s">
        <v>214</v>
      </c>
      <c r="AH3" s="30" t="s">
        <v>54</v>
      </c>
      <c r="AI3" s="30" t="s">
        <v>211</v>
      </c>
      <c r="AJ3" s="55" t="s">
        <v>194</v>
      </c>
      <c r="AK3" s="30" t="s">
        <v>91</v>
      </c>
      <c r="AL3" s="30" t="s">
        <v>211</v>
      </c>
      <c r="AM3" s="54" t="s">
        <v>90</v>
      </c>
      <c r="AN3" s="30" t="s">
        <v>89</v>
      </c>
      <c r="AO3" s="30" t="s">
        <v>222</v>
      </c>
      <c r="AP3" s="30" t="s">
        <v>202</v>
      </c>
      <c r="AQ3" s="56" t="s">
        <v>238</v>
      </c>
      <c r="AR3" s="146" t="s">
        <v>82</v>
      </c>
      <c r="AS3" s="146" t="s">
        <v>81</v>
      </c>
      <c r="AT3" s="146" t="s">
        <v>255</v>
      </c>
      <c r="AU3" s="147" t="s">
        <v>80</v>
      </c>
      <c r="AV3" s="65"/>
      <c r="AW3" s="65"/>
      <c r="AX3" s="295" t="s">
        <v>214</v>
      </c>
      <c r="AY3" s="135" t="s">
        <v>78</v>
      </c>
      <c r="AZ3" s="57" t="s">
        <v>74</v>
      </c>
      <c r="BA3" s="57" t="s">
        <v>74</v>
      </c>
      <c r="BB3" s="57" t="s">
        <v>74</v>
      </c>
      <c r="BC3" s="57" t="s">
        <v>84</v>
      </c>
      <c r="BD3" s="57" t="s">
        <v>86</v>
      </c>
      <c r="BE3" s="57" t="s">
        <v>11</v>
      </c>
      <c r="BF3" s="57" t="s">
        <v>78</v>
      </c>
      <c r="BG3" s="57" t="s">
        <v>8</v>
      </c>
      <c r="BH3" s="57" t="s">
        <v>78</v>
      </c>
      <c r="BI3" s="57" t="s">
        <v>84</v>
      </c>
    </row>
    <row r="4" spans="1:61" s="193" customFormat="1" ht="129" customHeight="1" thickBot="1">
      <c r="A4" s="42"/>
      <c r="B4" s="42"/>
      <c r="C4" s="296"/>
      <c r="D4" s="43" t="s">
        <v>263</v>
      </c>
      <c r="E4" s="43" t="s">
        <v>253</v>
      </c>
      <c r="F4" s="43" t="s">
        <v>229</v>
      </c>
      <c r="G4" s="43" t="s">
        <v>230</v>
      </c>
      <c r="H4" s="43" t="s">
        <v>140</v>
      </c>
      <c r="I4" s="43" t="s">
        <v>216</v>
      </c>
      <c r="J4" s="43" t="s">
        <v>112</v>
      </c>
      <c r="K4" s="43" t="s">
        <v>217</v>
      </c>
      <c r="L4" s="43" t="s">
        <v>207</v>
      </c>
      <c r="M4" s="43" t="s">
        <v>267</v>
      </c>
      <c r="N4" s="43" t="s">
        <v>110</v>
      </c>
      <c r="O4" s="43" t="s">
        <v>231</v>
      </c>
      <c r="P4" s="66"/>
      <c r="Q4" s="66"/>
      <c r="R4" s="296"/>
      <c r="S4" s="43" t="s">
        <v>232</v>
      </c>
      <c r="T4" s="43" t="s">
        <v>106</v>
      </c>
      <c r="U4" s="43" t="s">
        <v>241</v>
      </c>
      <c r="V4" s="43" t="s">
        <v>233</v>
      </c>
      <c r="W4" s="43" t="s">
        <v>102</v>
      </c>
      <c r="X4" s="42"/>
      <c r="Y4" s="43" t="s">
        <v>277</v>
      </c>
      <c r="Z4" s="43" t="s">
        <v>192</v>
      </c>
      <c r="AA4" s="43" t="s">
        <v>192</v>
      </c>
      <c r="AB4" s="43" t="s">
        <v>101</v>
      </c>
      <c r="AC4" s="43" t="s">
        <v>94</v>
      </c>
      <c r="AD4" s="43" t="s">
        <v>92</v>
      </c>
      <c r="AE4" s="66"/>
      <c r="AF4" s="66"/>
      <c r="AG4" s="296"/>
      <c r="AH4" s="42"/>
      <c r="AI4" s="43" t="s">
        <v>279</v>
      </c>
      <c r="AJ4" s="43" t="s">
        <v>235</v>
      </c>
      <c r="AK4" s="43" t="s">
        <v>278</v>
      </c>
      <c r="AL4" s="43" t="s">
        <v>249</v>
      </c>
      <c r="AM4" s="43" t="s">
        <v>273</v>
      </c>
      <c r="AN4" s="43" t="s">
        <v>234</v>
      </c>
      <c r="AO4" s="43" t="s">
        <v>236</v>
      </c>
      <c r="AP4" s="43" t="s">
        <v>226</v>
      </c>
      <c r="AQ4" s="43" t="s">
        <v>239</v>
      </c>
      <c r="AR4" s="43" t="s">
        <v>83</v>
      </c>
      <c r="AS4" s="43" t="s">
        <v>221</v>
      </c>
      <c r="AT4" s="43" t="s">
        <v>237</v>
      </c>
      <c r="AU4" s="43" t="s">
        <v>203</v>
      </c>
      <c r="AV4" s="66"/>
      <c r="AW4" s="66"/>
      <c r="AX4" s="296"/>
      <c r="AY4" s="43" t="s">
        <v>133</v>
      </c>
      <c r="AZ4" s="44" t="s">
        <v>75</v>
      </c>
      <c r="BA4" s="44" t="s">
        <v>240</v>
      </c>
      <c r="BB4" s="44" t="s">
        <v>79</v>
      </c>
      <c r="BC4" s="44" t="s">
        <v>85</v>
      </c>
      <c r="BD4" s="44" t="s">
        <v>77</v>
      </c>
      <c r="BE4" s="44" t="s">
        <v>223</v>
      </c>
      <c r="BF4" s="44" t="s">
        <v>87</v>
      </c>
      <c r="BG4" s="44"/>
      <c r="BH4" s="44" t="s">
        <v>88</v>
      </c>
      <c r="BI4" s="44" t="s">
        <v>276</v>
      </c>
    </row>
    <row r="5" spans="1:61" s="193" customFormat="1" ht="12.75" customHeight="1">
      <c r="A5" s="200"/>
      <c r="B5" s="201" t="s">
        <v>145</v>
      </c>
      <c r="C5" s="202"/>
      <c r="D5" s="192">
        <v>1</v>
      </c>
      <c r="E5" s="192">
        <v>4</v>
      </c>
      <c r="F5" s="192">
        <v>5</v>
      </c>
      <c r="G5" s="192">
        <v>6</v>
      </c>
      <c r="H5" s="192">
        <v>7</v>
      </c>
      <c r="I5" s="192">
        <v>10</v>
      </c>
      <c r="J5" s="192">
        <v>11</v>
      </c>
      <c r="K5" s="192">
        <v>12</v>
      </c>
      <c r="L5" s="192">
        <v>13</v>
      </c>
      <c r="M5" s="192">
        <v>14</v>
      </c>
      <c r="N5" s="192">
        <v>17</v>
      </c>
      <c r="O5" s="192">
        <v>18</v>
      </c>
      <c r="P5" s="200"/>
      <c r="Q5" s="201" t="s">
        <v>145</v>
      </c>
      <c r="R5" s="202"/>
      <c r="S5" s="205">
        <v>19</v>
      </c>
      <c r="T5" s="205">
        <v>20</v>
      </c>
      <c r="U5" s="205">
        <v>21</v>
      </c>
      <c r="V5" s="205">
        <v>23</v>
      </c>
      <c r="W5" s="205">
        <v>25</v>
      </c>
      <c r="X5" s="206">
        <v>26</v>
      </c>
      <c r="Y5" s="205">
        <v>27</v>
      </c>
      <c r="Z5" s="205">
        <v>28</v>
      </c>
      <c r="AA5" s="205">
        <v>29</v>
      </c>
      <c r="AB5" s="205">
        <v>34</v>
      </c>
      <c r="AC5" s="205">
        <v>35</v>
      </c>
      <c r="AD5" s="205">
        <v>37</v>
      </c>
      <c r="AE5" s="200"/>
      <c r="AF5" s="201" t="s">
        <v>145</v>
      </c>
      <c r="AG5" s="202"/>
      <c r="AH5" s="206">
        <v>38</v>
      </c>
      <c r="AI5" s="205">
        <v>39</v>
      </c>
      <c r="AJ5" s="205">
        <v>42</v>
      </c>
      <c r="AK5" s="205">
        <v>43</v>
      </c>
      <c r="AL5" s="205">
        <v>45</v>
      </c>
      <c r="AM5" s="205">
        <v>46</v>
      </c>
      <c r="AN5" s="205">
        <v>48</v>
      </c>
      <c r="AO5" s="205">
        <v>52</v>
      </c>
      <c r="AP5" s="205">
        <v>53</v>
      </c>
      <c r="AQ5" s="205">
        <v>54</v>
      </c>
      <c r="AR5" s="205">
        <v>55</v>
      </c>
      <c r="AS5" s="205">
        <v>56</v>
      </c>
      <c r="AT5" s="205">
        <v>59</v>
      </c>
      <c r="AU5" s="205">
        <v>61</v>
      </c>
      <c r="AV5" s="200"/>
      <c r="AW5" s="201" t="s">
        <v>145</v>
      </c>
      <c r="AX5" s="202"/>
      <c r="AY5" s="228" t="s">
        <v>174</v>
      </c>
      <c r="AZ5" s="205" t="s">
        <v>164</v>
      </c>
      <c r="BA5" s="205" t="s">
        <v>165</v>
      </c>
      <c r="BB5" s="205" t="s">
        <v>166</v>
      </c>
      <c r="BC5" s="205" t="s">
        <v>167</v>
      </c>
      <c r="BD5" s="205" t="s">
        <v>168</v>
      </c>
      <c r="BE5" s="205" t="s">
        <v>169</v>
      </c>
      <c r="BF5" s="205" t="s">
        <v>170</v>
      </c>
      <c r="BG5" s="205" t="s">
        <v>171</v>
      </c>
      <c r="BH5" s="205" t="s">
        <v>172</v>
      </c>
      <c r="BI5" s="205" t="s">
        <v>173</v>
      </c>
    </row>
    <row r="6" spans="1:61" s="5" customFormat="1" ht="12">
      <c r="A6" s="190" t="s">
        <v>144</v>
      </c>
      <c r="B6" s="190"/>
      <c r="C6" s="190"/>
      <c r="D6" s="191">
        <v>1</v>
      </c>
      <c r="E6" s="191">
        <v>2</v>
      </c>
      <c r="F6" s="191">
        <v>3</v>
      </c>
      <c r="G6" s="191">
        <v>4</v>
      </c>
      <c r="H6" s="191">
        <v>5</v>
      </c>
      <c r="I6" s="191">
        <v>6</v>
      </c>
      <c r="J6" s="191">
        <v>7</v>
      </c>
      <c r="K6" s="191">
        <v>8</v>
      </c>
      <c r="L6" s="191">
        <v>9</v>
      </c>
      <c r="M6" s="191">
        <v>10</v>
      </c>
      <c r="N6" s="191">
        <v>11</v>
      </c>
      <c r="O6" s="191">
        <v>12</v>
      </c>
      <c r="P6" s="190" t="s">
        <v>144</v>
      </c>
      <c r="Q6" s="190"/>
      <c r="R6" s="208"/>
      <c r="S6" s="209">
        <v>13</v>
      </c>
      <c r="T6" s="209">
        <v>14</v>
      </c>
      <c r="U6" s="209">
        <v>15</v>
      </c>
      <c r="V6" s="209">
        <v>16</v>
      </c>
      <c r="W6" s="209">
        <v>17</v>
      </c>
      <c r="X6" s="209">
        <v>18</v>
      </c>
      <c r="Y6" s="210">
        <v>19</v>
      </c>
      <c r="Z6" s="210">
        <v>20</v>
      </c>
      <c r="AA6" s="210">
        <v>21</v>
      </c>
      <c r="AB6" s="210">
        <v>22</v>
      </c>
      <c r="AC6" s="210">
        <v>23</v>
      </c>
      <c r="AD6" s="210">
        <v>24</v>
      </c>
      <c r="AE6" s="190" t="s">
        <v>144</v>
      </c>
      <c r="AF6" s="190"/>
      <c r="AG6" s="208"/>
      <c r="AH6" s="210">
        <v>25</v>
      </c>
      <c r="AI6" s="210">
        <v>26</v>
      </c>
      <c r="AJ6" s="211">
        <v>27</v>
      </c>
      <c r="AK6" s="211">
        <v>28</v>
      </c>
      <c r="AL6" s="211">
        <v>29</v>
      </c>
      <c r="AM6" s="211">
        <v>30</v>
      </c>
      <c r="AN6" s="211">
        <v>31</v>
      </c>
      <c r="AO6" s="211">
        <v>32</v>
      </c>
      <c r="AP6" s="211">
        <v>33</v>
      </c>
      <c r="AQ6" s="211">
        <v>34</v>
      </c>
      <c r="AR6" s="211">
        <v>35</v>
      </c>
      <c r="AS6" s="211">
        <v>36</v>
      </c>
      <c r="AT6" s="211">
        <v>37</v>
      </c>
      <c r="AU6" s="211">
        <v>38</v>
      </c>
      <c r="AV6" s="190" t="s">
        <v>144</v>
      </c>
      <c r="AW6" s="190"/>
      <c r="AX6" s="208"/>
      <c r="AY6" s="211">
        <v>39</v>
      </c>
      <c r="AZ6" s="212">
        <v>40</v>
      </c>
      <c r="BA6" s="212">
        <v>41</v>
      </c>
      <c r="BB6" s="211">
        <v>42</v>
      </c>
      <c r="BC6" s="212">
        <v>43</v>
      </c>
      <c r="BD6" s="212">
        <v>44</v>
      </c>
      <c r="BE6" s="211">
        <v>45</v>
      </c>
      <c r="BF6" s="212">
        <v>46</v>
      </c>
      <c r="BG6" s="212">
        <v>47</v>
      </c>
      <c r="BH6" s="211">
        <v>48</v>
      </c>
      <c r="BI6" s="212">
        <v>49</v>
      </c>
    </row>
    <row r="7" spans="1:61" ht="17.25" customHeight="1">
      <c r="A7" s="80">
        <v>1</v>
      </c>
      <c r="B7" s="80">
        <v>1</v>
      </c>
      <c r="C7" s="116" t="s">
        <v>43</v>
      </c>
      <c r="D7" s="276">
        <v>86051.14682676263</v>
      </c>
      <c r="E7" s="276">
        <v>6.91069803592825</v>
      </c>
      <c r="F7" s="276">
        <v>11858.014757772447</v>
      </c>
      <c r="G7" s="276">
        <v>37.94517902686592</v>
      </c>
      <c r="H7" s="276">
        <v>0.95951768673871</v>
      </c>
      <c r="I7" s="276">
        <v>7.818728668224848</v>
      </c>
      <c r="J7" s="276">
        <v>0</v>
      </c>
      <c r="K7" s="276">
        <v>5.314257846922878</v>
      </c>
      <c r="L7" s="276">
        <v>9.45199670424705</v>
      </c>
      <c r="M7" s="276">
        <v>0.20546613887182158</v>
      </c>
      <c r="N7" s="276">
        <v>0</v>
      </c>
      <c r="O7" s="276">
        <v>0.01126018112688095</v>
      </c>
      <c r="P7" s="80">
        <v>1</v>
      </c>
      <c r="Q7" s="80">
        <v>1</v>
      </c>
      <c r="R7" s="116" t="s">
        <v>43</v>
      </c>
      <c r="S7" s="274">
        <v>0.0009342990028245059</v>
      </c>
      <c r="T7" s="274">
        <v>0.01220460998074236</v>
      </c>
      <c r="U7" s="274">
        <v>0.01686078672983284</v>
      </c>
      <c r="V7" s="274">
        <v>0.2275638145410221</v>
      </c>
      <c r="W7" s="274">
        <v>0.1379973538967527</v>
      </c>
      <c r="X7" s="274">
        <v>56.723420616894465</v>
      </c>
      <c r="Y7" s="274">
        <v>2.0760223062616316</v>
      </c>
      <c r="Z7" s="274">
        <v>85.67354718202715</v>
      </c>
      <c r="AA7" s="274">
        <v>246.32500476911298</v>
      </c>
      <c r="AB7" s="274">
        <v>93.92863655846982</v>
      </c>
      <c r="AC7" s="274">
        <v>2114.044757600622</v>
      </c>
      <c r="AD7" s="274">
        <v>0.03281012120550747</v>
      </c>
      <c r="AE7" s="80">
        <v>1</v>
      </c>
      <c r="AF7" s="80">
        <v>1</v>
      </c>
      <c r="AG7" s="116" t="s">
        <v>43</v>
      </c>
      <c r="AH7" s="254">
        <v>50.725728638927315</v>
      </c>
      <c r="AI7" s="254">
        <v>2.767798787187889</v>
      </c>
      <c r="AJ7" s="254">
        <v>0</v>
      </c>
      <c r="AK7" s="254">
        <v>3.3744528438710715</v>
      </c>
      <c r="AL7" s="254">
        <v>18.96416677393604</v>
      </c>
      <c r="AM7" s="254">
        <v>0.25039486926860427</v>
      </c>
      <c r="AN7" s="254">
        <v>1.081951959883528</v>
      </c>
      <c r="AO7" s="254">
        <v>100.54592597796012</v>
      </c>
      <c r="AP7" s="254">
        <v>1392.1287164761918</v>
      </c>
      <c r="AQ7" s="254">
        <v>757.2599619063226</v>
      </c>
      <c r="AR7" s="254">
        <v>281.69373248512824</v>
      </c>
      <c r="AS7" s="254">
        <v>110.14270492997554</v>
      </c>
      <c r="AT7" s="254">
        <v>4.391002076373384</v>
      </c>
      <c r="AU7" s="254">
        <v>11.569979419468213</v>
      </c>
      <c r="AV7" s="80">
        <v>1</v>
      </c>
      <c r="AW7" s="80">
        <v>1</v>
      </c>
      <c r="AX7" s="116" t="s">
        <v>43</v>
      </c>
      <c r="AY7" s="265">
        <v>103311.87496598726</v>
      </c>
      <c r="AZ7" s="282">
        <v>100733.69129126781</v>
      </c>
      <c r="BA7" s="282">
        <v>565.3059818862024</v>
      </c>
      <c r="BB7" s="282">
        <v>0</v>
      </c>
      <c r="BC7" s="255">
        <v>101298.99727315402</v>
      </c>
      <c r="BD7" s="282">
        <v>1064.498018047818</v>
      </c>
      <c r="BE7" s="282">
        <v>-49.48963204427571</v>
      </c>
      <c r="BF7" s="255">
        <v>1015.0083860035423</v>
      </c>
      <c r="BG7" s="282">
        <v>7272.784434353387</v>
      </c>
      <c r="BH7" s="255">
        <v>205625.8806251448</v>
      </c>
      <c r="BI7" s="253">
        <v>212898.6650594982</v>
      </c>
    </row>
    <row r="8" spans="1:61" ht="13.5" customHeight="1">
      <c r="A8" s="80">
        <v>2</v>
      </c>
      <c r="B8" s="80">
        <v>4</v>
      </c>
      <c r="C8" s="116" t="s">
        <v>30</v>
      </c>
      <c r="D8" s="276">
        <v>68.49082951280194</v>
      </c>
      <c r="E8" s="276">
        <v>14.734504772028632</v>
      </c>
      <c r="F8" s="276">
        <v>172.07510172305481</v>
      </c>
      <c r="G8" s="276">
        <v>9.980036515863686</v>
      </c>
      <c r="H8" s="276">
        <v>0</v>
      </c>
      <c r="I8" s="276">
        <v>2603.834809085056</v>
      </c>
      <c r="J8" s="276">
        <v>11.196880776452831</v>
      </c>
      <c r="K8" s="276">
        <v>0</v>
      </c>
      <c r="L8" s="276">
        <v>1220.5269654119002</v>
      </c>
      <c r="M8" s="276">
        <v>3116.731708271988</v>
      </c>
      <c r="N8" s="276">
        <v>0</v>
      </c>
      <c r="O8" s="276">
        <v>0</v>
      </c>
      <c r="P8" s="80">
        <v>2</v>
      </c>
      <c r="Q8" s="80">
        <v>4</v>
      </c>
      <c r="R8" s="116" t="s">
        <v>30</v>
      </c>
      <c r="S8" s="274">
        <v>0.09076257389421878</v>
      </c>
      <c r="T8" s="274">
        <v>0</v>
      </c>
      <c r="U8" s="274">
        <v>0.0007829189185965588</v>
      </c>
      <c r="V8" s="274">
        <v>2211.977510013557</v>
      </c>
      <c r="W8" s="274">
        <v>0.26769130330216856</v>
      </c>
      <c r="X8" s="274">
        <v>870.3738338670179</v>
      </c>
      <c r="Y8" s="274">
        <v>0</v>
      </c>
      <c r="Z8" s="274">
        <v>0.16209314506873979</v>
      </c>
      <c r="AA8" s="274">
        <v>139.03994414940203</v>
      </c>
      <c r="AB8" s="274">
        <v>44.188268507250356</v>
      </c>
      <c r="AC8" s="274">
        <v>0</v>
      </c>
      <c r="AD8" s="274">
        <v>0.045241296711901864</v>
      </c>
      <c r="AE8" s="80">
        <v>2</v>
      </c>
      <c r="AF8" s="80">
        <v>4</v>
      </c>
      <c r="AG8" s="116" t="s">
        <v>30</v>
      </c>
      <c r="AH8" s="254">
        <v>0.2354782458348928</v>
      </c>
      <c r="AI8" s="254">
        <v>0</v>
      </c>
      <c r="AJ8" s="254">
        <v>0</v>
      </c>
      <c r="AK8" s="254">
        <v>2.0309551717975123</v>
      </c>
      <c r="AL8" s="254">
        <v>28.02345979988404</v>
      </c>
      <c r="AM8" s="254">
        <v>1.3465856332534916</v>
      </c>
      <c r="AN8" s="254">
        <v>0.050939562937386274</v>
      </c>
      <c r="AO8" s="254">
        <v>0.304403652966286</v>
      </c>
      <c r="AP8" s="254">
        <v>102.56672771646303</v>
      </c>
      <c r="AQ8" s="254">
        <v>135.82662297232483</v>
      </c>
      <c r="AR8" s="254">
        <v>21.635846117835957</v>
      </c>
      <c r="AS8" s="254">
        <v>22.59471547426425</v>
      </c>
      <c r="AT8" s="254">
        <v>13.777091248372285</v>
      </c>
      <c r="AU8" s="254">
        <v>8.03763656059639</v>
      </c>
      <c r="AV8" s="80">
        <v>2</v>
      </c>
      <c r="AW8" s="80">
        <v>4</v>
      </c>
      <c r="AX8" s="116" t="s">
        <v>30</v>
      </c>
      <c r="AY8" s="265">
        <v>10820.147426000802</v>
      </c>
      <c r="AZ8" s="282">
        <v>1094.6006248095796</v>
      </c>
      <c r="BA8" s="282">
        <v>0</v>
      </c>
      <c r="BB8" s="282">
        <v>0</v>
      </c>
      <c r="BC8" s="255">
        <v>1094.6006248095796</v>
      </c>
      <c r="BD8" s="282">
        <v>0</v>
      </c>
      <c r="BE8" s="282">
        <v>32.601318884923884</v>
      </c>
      <c r="BF8" s="255">
        <v>32.601318884923884</v>
      </c>
      <c r="BG8" s="282">
        <v>8853.084530363523</v>
      </c>
      <c r="BH8" s="255">
        <v>11947.349369695306</v>
      </c>
      <c r="BI8" s="253">
        <v>20800.43390005883</v>
      </c>
    </row>
    <row r="9" spans="1:61" ht="25.5" customHeight="1">
      <c r="A9" s="80">
        <v>3</v>
      </c>
      <c r="B9" s="80">
        <v>5</v>
      </c>
      <c r="C9" s="116" t="s">
        <v>44</v>
      </c>
      <c r="D9" s="276">
        <v>1869.671476305774</v>
      </c>
      <c r="E9" s="276">
        <v>142.32571261176412</v>
      </c>
      <c r="F9" s="276">
        <v>2263.2917833936617</v>
      </c>
      <c r="G9" s="276">
        <v>12.604550725446403</v>
      </c>
      <c r="H9" s="276">
        <v>1.2772040543187708</v>
      </c>
      <c r="I9" s="276">
        <v>3.6498202949977903</v>
      </c>
      <c r="J9" s="276">
        <v>7.853274154575239</v>
      </c>
      <c r="K9" s="276">
        <v>77.45590880517938</v>
      </c>
      <c r="L9" s="276">
        <v>4.42679829952766</v>
      </c>
      <c r="M9" s="276">
        <v>1.68846960836458</v>
      </c>
      <c r="N9" s="276">
        <v>0.010727595696429466</v>
      </c>
      <c r="O9" s="276">
        <v>5.527286573028868</v>
      </c>
      <c r="P9" s="80">
        <v>3</v>
      </c>
      <c r="Q9" s="80">
        <v>5</v>
      </c>
      <c r="R9" s="116" t="s">
        <v>44</v>
      </c>
      <c r="S9" s="274">
        <v>0.15603281120226484</v>
      </c>
      <c r="T9" s="274">
        <v>0.27925818773352024</v>
      </c>
      <c r="U9" s="274">
        <v>0.9646969868786447</v>
      </c>
      <c r="V9" s="274">
        <v>16.210213905385718</v>
      </c>
      <c r="W9" s="274">
        <v>0.2009513738415504</v>
      </c>
      <c r="X9" s="274">
        <v>156.85595481547958</v>
      </c>
      <c r="Y9" s="274">
        <v>6.737513705733137</v>
      </c>
      <c r="Z9" s="274">
        <v>9.864077567534544</v>
      </c>
      <c r="AA9" s="274">
        <v>2510.5583092915267</v>
      </c>
      <c r="AB9" s="274">
        <v>43.2452115274388</v>
      </c>
      <c r="AC9" s="274">
        <v>1392.2436130631775</v>
      </c>
      <c r="AD9" s="274">
        <v>0.49570315010075905</v>
      </c>
      <c r="AE9" s="80">
        <v>3</v>
      </c>
      <c r="AF9" s="80">
        <v>5</v>
      </c>
      <c r="AG9" s="116" t="s">
        <v>44</v>
      </c>
      <c r="AH9" s="254">
        <v>5.332424024619908</v>
      </c>
      <c r="AI9" s="254">
        <v>0.8005159399588876</v>
      </c>
      <c r="AJ9" s="254">
        <v>105.47058324540592</v>
      </c>
      <c r="AK9" s="254">
        <v>514.7459179869982</v>
      </c>
      <c r="AL9" s="254">
        <v>140.04489168239644</v>
      </c>
      <c r="AM9" s="254">
        <v>0.13761198878678454</v>
      </c>
      <c r="AN9" s="254">
        <v>5.044522831821569</v>
      </c>
      <c r="AO9" s="254">
        <v>68.54054302483198</v>
      </c>
      <c r="AP9" s="254">
        <v>2668.9781794025184</v>
      </c>
      <c r="AQ9" s="254">
        <v>2077.990278450666</v>
      </c>
      <c r="AR9" s="254">
        <v>1637.0290188050267</v>
      </c>
      <c r="AS9" s="254">
        <v>71.91253719963224</v>
      </c>
      <c r="AT9" s="254">
        <v>15.676048219553179</v>
      </c>
      <c r="AU9" s="254">
        <v>37.26881359042656</v>
      </c>
      <c r="AV9" s="80">
        <v>3</v>
      </c>
      <c r="AW9" s="80">
        <v>5</v>
      </c>
      <c r="AX9" s="116" t="s">
        <v>44</v>
      </c>
      <c r="AY9" s="265">
        <v>15876.56643520101</v>
      </c>
      <c r="AZ9" s="282">
        <v>49206.28151460142</v>
      </c>
      <c r="BA9" s="282">
        <v>0</v>
      </c>
      <c r="BB9" s="282">
        <v>0.03561013192170854</v>
      </c>
      <c r="BC9" s="255">
        <v>49206.31712473334</v>
      </c>
      <c r="BD9" s="282">
        <v>0</v>
      </c>
      <c r="BE9" s="282">
        <v>2041.5075694004067</v>
      </c>
      <c r="BF9" s="255">
        <v>2041.5075694004067</v>
      </c>
      <c r="BG9" s="282">
        <v>5149.624492383448</v>
      </c>
      <c r="BH9" s="255">
        <v>67124.39112933475</v>
      </c>
      <c r="BI9" s="253">
        <v>72274.0156217182</v>
      </c>
    </row>
    <row r="10" spans="1:61" ht="25.5" customHeight="1">
      <c r="A10" s="80">
        <v>4</v>
      </c>
      <c r="B10" s="80">
        <v>6</v>
      </c>
      <c r="C10" s="116" t="s">
        <v>32</v>
      </c>
      <c r="D10" s="276">
        <v>463.20084103667267</v>
      </c>
      <c r="E10" s="276">
        <v>409.2988045132001</v>
      </c>
      <c r="F10" s="276">
        <v>947.8473708910265</v>
      </c>
      <c r="G10" s="276">
        <v>4618.311177722063</v>
      </c>
      <c r="H10" s="276">
        <v>15.159479317852554</v>
      </c>
      <c r="I10" s="276">
        <v>333.65983864096364</v>
      </c>
      <c r="J10" s="276">
        <v>41.73650648646956</v>
      </c>
      <c r="K10" s="276">
        <v>24.31543037746158</v>
      </c>
      <c r="L10" s="276">
        <v>327.4184332510584</v>
      </c>
      <c r="M10" s="276">
        <v>109.20971928502054</v>
      </c>
      <c r="N10" s="276">
        <v>0.004213110771292515</v>
      </c>
      <c r="O10" s="276">
        <v>33.56105714668122</v>
      </c>
      <c r="P10" s="80">
        <v>4</v>
      </c>
      <c r="Q10" s="80">
        <v>6</v>
      </c>
      <c r="R10" s="116" t="s">
        <v>32</v>
      </c>
      <c r="S10" s="274">
        <v>0.23343505853599752</v>
      </c>
      <c r="T10" s="274">
        <v>19.577347185899033</v>
      </c>
      <c r="U10" s="274">
        <v>83.238601445281</v>
      </c>
      <c r="V10" s="274">
        <v>276.0729677739793</v>
      </c>
      <c r="W10" s="274">
        <v>27.61889840392011</v>
      </c>
      <c r="X10" s="274">
        <v>985.9769593572174</v>
      </c>
      <c r="Y10" s="274">
        <v>158.04411999217842</v>
      </c>
      <c r="Z10" s="274">
        <v>681.5137421102562</v>
      </c>
      <c r="AA10" s="274">
        <v>2325.0848827283835</v>
      </c>
      <c r="AB10" s="274">
        <v>185.61139515345494</v>
      </c>
      <c r="AC10" s="274">
        <v>892.1200491940862</v>
      </c>
      <c r="AD10" s="274">
        <v>9.443185143658566</v>
      </c>
      <c r="AE10" s="80">
        <v>4</v>
      </c>
      <c r="AF10" s="80">
        <v>6</v>
      </c>
      <c r="AG10" s="116" t="s">
        <v>32</v>
      </c>
      <c r="AH10" s="254">
        <v>250.2898934709595</v>
      </c>
      <c r="AI10" s="254">
        <v>0.008941732755299272</v>
      </c>
      <c r="AJ10" s="254">
        <v>68.92087541976721</v>
      </c>
      <c r="AK10" s="254">
        <v>830.4544901435429</v>
      </c>
      <c r="AL10" s="254">
        <v>296.4550477026612</v>
      </c>
      <c r="AM10" s="254">
        <v>10.97225914427391</v>
      </c>
      <c r="AN10" s="254">
        <v>4.899450612958812</v>
      </c>
      <c r="AO10" s="254">
        <v>130.10001028837627</v>
      </c>
      <c r="AP10" s="254">
        <v>934.7778420078498</v>
      </c>
      <c r="AQ10" s="254">
        <v>197.1301296708935</v>
      </c>
      <c r="AR10" s="254">
        <v>521.9031669864605</v>
      </c>
      <c r="AS10" s="254">
        <v>9.346446002750769</v>
      </c>
      <c r="AT10" s="254">
        <v>478.68778237954126</v>
      </c>
      <c r="AU10" s="254">
        <v>491.2185753377059</v>
      </c>
      <c r="AV10" s="80">
        <v>4</v>
      </c>
      <c r="AW10" s="80">
        <v>6</v>
      </c>
      <c r="AX10" s="116" t="s">
        <v>32</v>
      </c>
      <c r="AY10" s="265">
        <v>17193.423366226583</v>
      </c>
      <c r="AZ10" s="282">
        <v>27533.693699196374</v>
      </c>
      <c r="BA10" s="282">
        <v>0</v>
      </c>
      <c r="BB10" s="282">
        <v>15.673755112626463</v>
      </c>
      <c r="BC10" s="255">
        <v>27549.367454309002</v>
      </c>
      <c r="BD10" s="282">
        <v>0</v>
      </c>
      <c r="BE10" s="282">
        <v>13327.338434798794</v>
      </c>
      <c r="BF10" s="255">
        <v>13327.338434798794</v>
      </c>
      <c r="BG10" s="282">
        <v>18316.805432755933</v>
      </c>
      <c r="BH10" s="255">
        <v>58070.12925533438</v>
      </c>
      <c r="BI10" s="253">
        <v>76386.93468809032</v>
      </c>
    </row>
    <row r="11" spans="1:61" ht="24">
      <c r="A11" s="80">
        <v>5</v>
      </c>
      <c r="B11" s="80">
        <v>7</v>
      </c>
      <c r="C11" s="116" t="s">
        <v>45</v>
      </c>
      <c r="D11" s="276">
        <v>1608.5490396305531</v>
      </c>
      <c r="E11" s="276">
        <v>229.6203570184166</v>
      </c>
      <c r="F11" s="276">
        <v>590.543535746552</v>
      </c>
      <c r="G11" s="276">
        <v>179.48904882826014</v>
      </c>
      <c r="H11" s="276">
        <v>995.5651111385932</v>
      </c>
      <c r="I11" s="276">
        <v>10.397516005639115</v>
      </c>
      <c r="J11" s="276">
        <v>26.41546798815351</v>
      </c>
      <c r="K11" s="276">
        <v>11.762211935351012</v>
      </c>
      <c r="L11" s="276">
        <v>206.89439020061667</v>
      </c>
      <c r="M11" s="276">
        <v>83.59869739629092</v>
      </c>
      <c r="N11" s="276">
        <v>0.06697410513513442</v>
      </c>
      <c r="O11" s="276">
        <v>44.66247199419808</v>
      </c>
      <c r="P11" s="80">
        <v>5</v>
      </c>
      <c r="Q11" s="80">
        <v>7</v>
      </c>
      <c r="R11" s="116" t="s">
        <v>45</v>
      </c>
      <c r="S11" s="274">
        <v>3.03154764917113</v>
      </c>
      <c r="T11" s="274">
        <v>8.238397077611731</v>
      </c>
      <c r="U11" s="274">
        <v>216.21779653763843</v>
      </c>
      <c r="V11" s="274">
        <v>41.284625400193896</v>
      </c>
      <c r="W11" s="274">
        <v>16.522185250119424</v>
      </c>
      <c r="X11" s="274">
        <v>3236.99057407233</v>
      </c>
      <c r="Y11" s="274">
        <v>16.669380461484128</v>
      </c>
      <c r="Z11" s="274">
        <v>28.42846329899549</v>
      </c>
      <c r="AA11" s="274">
        <v>248.74769939258775</v>
      </c>
      <c r="AB11" s="274">
        <v>28.62310575949135</v>
      </c>
      <c r="AC11" s="274">
        <v>155.07784812431655</v>
      </c>
      <c r="AD11" s="274">
        <v>84.09714516869623</v>
      </c>
      <c r="AE11" s="80">
        <v>5</v>
      </c>
      <c r="AF11" s="80">
        <v>7</v>
      </c>
      <c r="AG11" s="116" t="s">
        <v>45</v>
      </c>
      <c r="AH11" s="254">
        <v>12.009143037751334</v>
      </c>
      <c r="AI11" s="254">
        <v>6.56636223848175</v>
      </c>
      <c r="AJ11" s="254">
        <v>251.97038899153787</v>
      </c>
      <c r="AK11" s="254">
        <v>28.519641674985788</v>
      </c>
      <c r="AL11" s="254">
        <v>387.3399935138251</v>
      </c>
      <c r="AM11" s="254">
        <v>2.334929516313181</v>
      </c>
      <c r="AN11" s="254">
        <v>210.7818899213741</v>
      </c>
      <c r="AO11" s="254">
        <v>37.14008499045578</v>
      </c>
      <c r="AP11" s="254">
        <v>310.52731002917426</v>
      </c>
      <c r="AQ11" s="254">
        <v>191.6558658115306</v>
      </c>
      <c r="AR11" s="254">
        <v>257.0654935689023</v>
      </c>
      <c r="AS11" s="254">
        <v>3.1420241653910894</v>
      </c>
      <c r="AT11" s="254">
        <v>33.30979351442313</v>
      </c>
      <c r="AU11" s="254">
        <v>388.9649089426655</v>
      </c>
      <c r="AV11" s="80">
        <v>5</v>
      </c>
      <c r="AW11" s="80">
        <v>7</v>
      </c>
      <c r="AX11" s="116" t="s">
        <v>45</v>
      </c>
      <c r="AY11" s="265">
        <v>10192.821420097209</v>
      </c>
      <c r="AZ11" s="282">
        <v>2170.9045282680454</v>
      </c>
      <c r="BA11" s="282">
        <v>0</v>
      </c>
      <c r="BB11" s="282">
        <v>0</v>
      </c>
      <c r="BC11" s="255">
        <v>2170.9045282680454</v>
      </c>
      <c r="BD11" s="282">
        <v>0</v>
      </c>
      <c r="BE11" s="282">
        <v>-39.05658246201196</v>
      </c>
      <c r="BF11" s="255">
        <v>-39.05658246201196</v>
      </c>
      <c r="BG11" s="282">
        <v>306.6845109726261</v>
      </c>
      <c r="BH11" s="255">
        <v>12324.669365903243</v>
      </c>
      <c r="BI11" s="253">
        <v>12631.353876875868</v>
      </c>
    </row>
    <row r="12" spans="1:61" ht="17.25" customHeight="1">
      <c r="A12" s="80">
        <v>6</v>
      </c>
      <c r="B12" s="80">
        <v>10</v>
      </c>
      <c r="C12" s="116" t="s">
        <v>33</v>
      </c>
      <c r="D12" s="276">
        <v>3146.540986265443</v>
      </c>
      <c r="E12" s="276">
        <v>1234.4641975434242</v>
      </c>
      <c r="F12" s="276">
        <v>1098.1752149488752</v>
      </c>
      <c r="G12" s="276">
        <v>15.995792588289728</v>
      </c>
      <c r="H12" s="276">
        <v>48.90314597675862</v>
      </c>
      <c r="I12" s="276">
        <v>1222.0288566387094</v>
      </c>
      <c r="J12" s="276">
        <v>64.06843892377641</v>
      </c>
      <c r="K12" s="276">
        <v>0.17311018798233013</v>
      </c>
      <c r="L12" s="276">
        <v>928.2856644477963</v>
      </c>
      <c r="M12" s="276">
        <v>43.79403045825663</v>
      </c>
      <c r="N12" s="276">
        <v>0.41063734865248086</v>
      </c>
      <c r="O12" s="276">
        <v>21.170521334269548</v>
      </c>
      <c r="P12" s="80">
        <v>6</v>
      </c>
      <c r="Q12" s="80">
        <v>10</v>
      </c>
      <c r="R12" s="116" t="s">
        <v>33</v>
      </c>
      <c r="S12" s="274">
        <v>0.39951678195459683</v>
      </c>
      <c r="T12" s="274">
        <v>2.065047113941864</v>
      </c>
      <c r="U12" s="274">
        <v>10.843894461301932</v>
      </c>
      <c r="V12" s="274">
        <v>1379.9584351644562</v>
      </c>
      <c r="W12" s="274">
        <v>158.50714299821385</v>
      </c>
      <c r="X12" s="274">
        <v>7013.4224185925705</v>
      </c>
      <c r="Y12" s="274">
        <v>514.5775475220604</v>
      </c>
      <c r="Z12" s="274">
        <v>2030.620260543531</v>
      </c>
      <c r="AA12" s="274">
        <v>7312.700632231462</v>
      </c>
      <c r="AB12" s="274">
        <v>10636.89920286941</v>
      </c>
      <c r="AC12" s="274">
        <v>882.0521143819077</v>
      </c>
      <c r="AD12" s="274">
        <v>50.14026814069005</v>
      </c>
      <c r="AE12" s="80">
        <v>6</v>
      </c>
      <c r="AF12" s="80">
        <v>10</v>
      </c>
      <c r="AG12" s="116" t="s">
        <v>33</v>
      </c>
      <c r="AH12" s="254">
        <v>739.4305662823095</v>
      </c>
      <c r="AI12" s="254">
        <v>92.0018250512546</v>
      </c>
      <c r="AJ12" s="254">
        <v>84.23357736790068</v>
      </c>
      <c r="AK12" s="254">
        <v>725.6539011201323</v>
      </c>
      <c r="AL12" s="254">
        <v>1471.200597528224</v>
      </c>
      <c r="AM12" s="254">
        <v>8.760462808511475</v>
      </c>
      <c r="AN12" s="254">
        <v>31.839889165507966</v>
      </c>
      <c r="AO12" s="254">
        <v>76.23240067948942</v>
      </c>
      <c r="AP12" s="254">
        <v>818.3573594537112</v>
      </c>
      <c r="AQ12" s="254">
        <v>624.0578477534427</v>
      </c>
      <c r="AR12" s="254">
        <v>293.52433021309486</v>
      </c>
      <c r="AS12" s="254">
        <v>2.3124253494976768</v>
      </c>
      <c r="AT12" s="254">
        <v>103.1925301942203</v>
      </c>
      <c r="AU12" s="254">
        <v>327.55373055278454</v>
      </c>
      <c r="AV12" s="80">
        <v>6</v>
      </c>
      <c r="AW12" s="80">
        <v>10</v>
      </c>
      <c r="AX12" s="116" t="s">
        <v>33</v>
      </c>
      <c r="AY12" s="265">
        <v>43214.54852098381</v>
      </c>
      <c r="AZ12" s="282">
        <v>33174.32898779823</v>
      </c>
      <c r="BA12" s="282">
        <v>0</v>
      </c>
      <c r="BB12" s="282">
        <v>0</v>
      </c>
      <c r="BC12" s="255">
        <v>33174.32898779823</v>
      </c>
      <c r="BD12" s="282">
        <v>0</v>
      </c>
      <c r="BE12" s="282">
        <v>379.073764560291</v>
      </c>
      <c r="BF12" s="255">
        <v>379.073764560291</v>
      </c>
      <c r="BG12" s="282">
        <v>783.8576778102697</v>
      </c>
      <c r="BH12" s="255">
        <v>76767.95127334233</v>
      </c>
      <c r="BI12" s="253">
        <v>77551.8089511526</v>
      </c>
    </row>
    <row r="13" spans="1:61" ht="12" customHeight="1">
      <c r="A13" s="77">
        <v>7</v>
      </c>
      <c r="B13" s="77">
        <v>11</v>
      </c>
      <c r="C13" s="116" t="s">
        <v>34</v>
      </c>
      <c r="D13" s="276">
        <v>981.3531202838104</v>
      </c>
      <c r="E13" s="276">
        <v>444.3871457005213</v>
      </c>
      <c r="F13" s="276">
        <v>851.7273197584958</v>
      </c>
      <c r="G13" s="276">
        <v>5.164058294107892</v>
      </c>
      <c r="H13" s="276">
        <v>120.9597150719403</v>
      </c>
      <c r="I13" s="276">
        <v>1397.5312650619899</v>
      </c>
      <c r="J13" s="276">
        <v>269.4245908579747</v>
      </c>
      <c r="K13" s="276">
        <v>1.0269693295437539</v>
      </c>
      <c r="L13" s="276">
        <v>1294.102867160176</v>
      </c>
      <c r="M13" s="276">
        <v>73.80829639994876</v>
      </c>
      <c r="N13" s="276">
        <v>0.6204269800486001</v>
      </c>
      <c r="O13" s="276">
        <v>85.10009971723848</v>
      </c>
      <c r="P13" s="77">
        <v>7</v>
      </c>
      <c r="Q13" s="77">
        <v>11</v>
      </c>
      <c r="R13" s="116" t="s">
        <v>34</v>
      </c>
      <c r="S13" s="274">
        <v>12.523925757455597</v>
      </c>
      <c r="T13" s="274">
        <v>15.15648039422247</v>
      </c>
      <c r="U13" s="274">
        <v>20.9622296835342</v>
      </c>
      <c r="V13" s="274">
        <v>34.59145567444323</v>
      </c>
      <c r="W13" s="274">
        <v>86.1265219273304</v>
      </c>
      <c r="X13" s="274">
        <v>11994.23913542372</v>
      </c>
      <c r="Y13" s="274">
        <v>89.85926365349064</v>
      </c>
      <c r="Z13" s="274">
        <v>30.46216063148291</v>
      </c>
      <c r="AA13" s="274">
        <v>90.79671572148177</v>
      </c>
      <c r="AB13" s="274">
        <v>60.14333377987394</v>
      </c>
      <c r="AC13" s="274">
        <v>27.96129038362642</v>
      </c>
      <c r="AD13" s="274">
        <v>5.197763929451506</v>
      </c>
      <c r="AE13" s="77">
        <v>7</v>
      </c>
      <c r="AF13" s="77">
        <v>11</v>
      </c>
      <c r="AG13" s="116" t="s">
        <v>34</v>
      </c>
      <c r="AH13" s="254">
        <v>3.879082459705433</v>
      </c>
      <c r="AI13" s="254">
        <v>183.0839680977864</v>
      </c>
      <c r="AJ13" s="254">
        <v>72.93891743087921</v>
      </c>
      <c r="AK13" s="254">
        <v>6.937567563201039</v>
      </c>
      <c r="AL13" s="254">
        <v>139.17366483657517</v>
      </c>
      <c r="AM13" s="254">
        <v>22.421744978023877</v>
      </c>
      <c r="AN13" s="254">
        <v>33.74116021739511</v>
      </c>
      <c r="AO13" s="254">
        <v>55.24350202956999</v>
      </c>
      <c r="AP13" s="254">
        <v>165.43557025878607</v>
      </c>
      <c r="AQ13" s="254">
        <v>209.3217428662345</v>
      </c>
      <c r="AR13" s="254">
        <v>177.85782541107395</v>
      </c>
      <c r="AS13" s="254">
        <v>0.26479991539703907</v>
      </c>
      <c r="AT13" s="254">
        <v>24.989801442436487</v>
      </c>
      <c r="AU13" s="254">
        <v>102.22145176084693</v>
      </c>
      <c r="AV13" s="77">
        <v>7</v>
      </c>
      <c r="AW13" s="77">
        <v>11</v>
      </c>
      <c r="AX13" s="116" t="s">
        <v>34</v>
      </c>
      <c r="AY13" s="265">
        <v>19190.736950843824</v>
      </c>
      <c r="AZ13" s="282">
        <v>2695.8145973862916</v>
      </c>
      <c r="BA13" s="282">
        <v>0</v>
      </c>
      <c r="BB13" s="282">
        <v>0</v>
      </c>
      <c r="BC13" s="255">
        <v>2695.8145973862916</v>
      </c>
      <c r="BD13" s="282">
        <v>0</v>
      </c>
      <c r="BE13" s="282">
        <v>397.30414368879855</v>
      </c>
      <c r="BF13" s="255">
        <v>397.30414368879855</v>
      </c>
      <c r="BG13" s="282">
        <v>1066.7938918992384</v>
      </c>
      <c r="BH13" s="255">
        <v>22283.855691918914</v>
      </c>
      <c r="BI13" s="253">
        <v>23350.64958381815</v>
      </c>
    </row>
    <row r="14" spans="1:61" ht="14.25" customHeight="1">
      <c r="A14" s="77">
        <v>8</v>
      </c>
      <c r="B14" s="77">
        <v>12</v>
      </c>
      <c r="C14" s="116" t="s">
        <v>35</v>
      </c>
      <c r="D14" s="276">
        <v>3200.6533726849643</v>
      </c>
      <c r="E14" s="276">
        <v>1.1592126358809103</v>
      </c>
      <c r="F14" s="276">
        <v>561.559201696967</v>
      </c>
      <c r="G14" s="276">
        <v>0.1430802183586467</v>
      </c>
      <c r="H14" s="276">
        <v>0.04167588936663236</v>
      </c>
      <c r="I14" s="276">
        <v>0.005982316784057433</v>
      </c>
      <c r="J14" s="276">
        <v>0.054574191889697456</v>
      </c>
      <c r="K14" s="276">
        <v>18.926833339702764</v>
      </c>
      <c r="L14" s="276">
        <v>3.015212215598128</v>
      </c>
      <c r="M14" s="276">
        <v>0.07507546963311879</v>
      </c>
      <c r="N14" s="276">
        <v>0</v>
      </c>
      <c r="O14" s="276">
        <v>0.26899188521361306</v>
      </c>
      <c r="P14" s="77">
        <v>8</v>
      </c>
      <c r="Q14" s="77">
        <v>12</v>
      </c>
      <c r="R14" s="116" t="s">
        <v>35</v>
      </c>
      <c r="S14" s="274">
        <v>0.006957400095921381</v>
      </c>
      <c r="T14" s="274">
        <v>0.015953260991817975</v>
      </c>
      <c r="U14" s="274">
        <v>0.08034081641326066</v>
      </c>
      <c r="V14" s="274">
        <v>4.799140840833668</v>
      </c>
      <c r="W14" s="274">
        <v>8.099128426645086</v>
      </c>
      <c r="X14" s="274">
        <v>70.95601029053928</v>
      </c>
      <c r="Y14" s="274">
        <v>0.3087986218240744</v>
      </c>
      <c r="Z14" s="274">
        <v>17.657190288333176</v>
      </c>
      <c r="AA14" s="274">
        <v>207.54747957436385</v>
      </c>
      <c r="AB14" s="274">
        <v>0.9408748733481659</v>
      </c>
      <c r="AC14" s="274">
        <v>7.669742971649151</v>
      </c>
      <c r="AD14" s="274">
        <v>0.04426580883278161</v>
      </c>
      <c r="AE14" s="77">
        <v>8</v>
      </c>
      <c r="AF14" s="77">
        <v>12</v>
      </c>
      <c r="AG14" s="116" t="s">
        <v>35</v>
      </c>
      <c r="AH14" s="254">
        <v>0.4107931099736803</v>
      </c>
      <c r="AI14" s="254">
        <v>0.0019016674779346197</v>
      </c>
      <c r="AJ14" s="254">
        <v>0.04266123323231917</v>
      </c>
      <c r="AK14" s="254">
        <v>9.419279670377541</v>
      </c>
      <c r="AL14" s="254">
        <v>13.282980003717912</v>
      </c>
      <c r="AM14" s="254">
        <v>0.04352188444105196</v>
      </c>
      <c r="AN14" s="254">
        <v>0.13561403992937515</v>
      </c>
      <c r="AO14" s="254">
        <v>3.190520093847943</v>
      </c>
      <c r="AP14" s="254">
        <v>0.19220586080230714</v>
      </c>
      <c r="AQ14" s="254">
        <v>18.37578193923107</v>
      </c>
      <c r="AR14" s="254">
        <v>1591.3238140861733</v>
      </c>
      <c r="AS14" s="254">
        <v>11.024695054895004</v>
      </c>
      <c r="AT14" s="254">
        <v>0.41432450317494207</v>
      </c>
      <c r="AU14" s="254">
        <v>0.15841413063054618</v>
      </c>
      <c r="AV14" s="77">
        <v>8</v>
      </c>
      <c r="AW14" s="77">
        <v>12</v>
      </c>
      <c r="AX14" s="116" t="s">
        <v>35</v>
      </c>
      <c r="AY14" s="265">
        <v>5752.045602996135</v>
      </c>
      <c r="AZ14" s="282">
        <v>4685.389521391702</v>
      </c>
      <c r="BA14" s="282">
        <v>0</v>
      </c>
      <c r="BB14" s="282">
        <v>279.57670194035995</v>
      </c>
      <c r="BC14" s="255">
        <v>4964.966223332062</v>
      </c>
      <c r="BD14" s="282">
        <v>0</v>
      </c>
      <c r="BE14" s="282">
        <v>-85.00016465052965</v>
      </c>
      <c r="BF14" s="255">
        <v>-85.00016465052965</v>
      </c>
      <c r="BG14" s="282">
        <v>39.26269581183788</v>
      </c>
      <c r="BH14" s="255">
        <v>10632.011661677669</v>
      </c>
      <c r="BI14" s="253">
        <v>10671.274357489507</v>
      </c>
    </row>
    <row r="15" spans="1:61" ht="25.5" customHeight="1">
      <c r="A15" s="77">
        <v>9</v>
      </c>
      <c r="B15" s="77">
        <v>13</v>
      </c>
      <c r="C15" s="116" t="s">
        <v>46</v>
      </c>
      <c r="D15" s="276">
        <v>3731.263149412943</v>
      </c>
      <c r="E15" s="276">
        <v>1668.210468756926</v>
      </c>
      <c r="F15" s="276">
        <v>715.2719237247514</v>
      </c>
      <c r="G15" s="276">
        <v>116.77612123500398</v>
      </c>
      <c r="H15" s="276">
        <v>26.06475025014192</v>
      </c>
      <c r="I15" s="276">
        <v>1.7542116796632936</v>
      </c>
      <c r="J15" s="276">
        <v>40.04759555267107</v>
      </c>
      <c r="K15" s="276">
        <v>18.301978173008155</v>
      </c>
      <c r="L15" s="276">
        <v>3566.5962844165842</v>
      </c>
      <c r="M15" s="276">
        <v>35.81610377535686</v>
      </c>
      <c r="N15" s="276">
        <v>0.1149940582788017</v>
      </c>
      <c r="O15" s="276">
        <v>140.07365100185743</v>
      </c>
      <c r="P15" s="77">
        <v>9</v>
      </c>
      <c r="Q15" s="77">
        <v>13</v>
      </c>
      <c r="R15" s="116" t="s">
        <v>46</v>
      </c>
      <c r="S15" s="274">
        <v>6.3310300816816305</v>
      </c>
      <c r="T15" s="274">
        <v>0</v>
      </c>
      <c r="U15" s="274">
        <v>71.46916681740889</v>
      </c>
      <c r="V15" s="274">
        <v>131.42639116936832</v>
      </c>
      <c r="W15" s="274">
        <v>39.83112992325124</v>
      </c>
      <c r="X15" s="274">
        <v>22409.990713498326</v>
      </c>
      <c r="Y15" s="274">
        <v>7.804978061709328</v>
      </c>
      <c r="Z15" s="274">
        <v>14.229636958440034</v>
      </c>
      <c r="AA15" s="274">
        <v>177.79331604137235</v>
      </c>
      <c r="AB15" s="274">
        <v>61.28461693038935</v>
      </c>
      <c r="AC15" s="274">
        <v>163.27345669527296</v>
      </c>
      <c r="AD15" s="274">
        <v>0.5840288225108938</v>
      </c>
      <c r="AE15" s="77">
        <v>9</v>
      </c>
      <c r="AF15" s="77">
        <v>13</v>
      </c>
      <c r="AG15" s="116" t="s">
        <v>46</v>
      </c>
      <c r="AH15" s="254">
        <v>5.519912231271404</v>
      </c>
      <c r="AI15" s="254">
        <v>6.290638354642674</v>
      </c>
      <c r="AJ15" s="254">
        <v>69.26245512355368</v>
      </c>
      <c r="AK15" s="254">
        <v>76.80891426470173</v>
      </c>
      <c r="AL15" s="254">
        <v>101.5498108944397</v>
      </c>
      <c r="AM15" s="254">
        <v>4.868883595747478</v>
      </c>
      <c r="AN15" s="254">
        <v>2.1078554901072026</v>
      </c>
      <c r="AO15" s="254">
        <v>76.73630696430595</v>
      </c>
      <c r="AP15" s="254">
        <v>160.48548859635918</v>
      </c>
      <c r="AQ15" s="254">
        <v>41.721306142187444</v>
      </c>
      <c r="AR15" s="254">
        <v>189.48708320227936</v>
      </c>
      <c r="AS15" s="254">
        <v>0</v>
      </c>
      <c r="AT15" s="254">
        <v>27.17205652852598</v>
      </c>
      <c r="AU15" s="254">
        <v>232.17946699863919</v>
      </c>
      <c r="AV15" s="77">
        <v>9</v>
      </c>
      <c r="AW15" s="77">
        <v>13</v>
      </c>
      <c r="AX15" s="116" t="s">
        <v>46</v>
      </c>
      <c r="AY15" s="265">
        <v>34138.49987542367</v>
      </c>
      <c r="AZ15" s="282">
        <v>2027.27370818125</v>
      </c>
      <c r="BA15" s="282">
        <v>0</v>
      </c>
      <c r="BB15" s="282">
        <v>0</v>
      </c>
      <c r="BC15" s="255">
        <v>2027.27370818125</v>
      </c>
      <c r="BD15" s="282">
        <v>0</v>
      </c>
      <c r="BE15" s="282">
        <v>-1143.0402071563715</v>
      </c>
      <c r="BF15" s="255">
        <v>-1143.0402071563715</v>
      </c>
      <c r="BG15" s="282">
        <v>6007.30074045288</v>
      </c>
      <c r="BH15" s="255">
        <v>35022.73337644855</v>
      </c>
      <c r="BI15" s="253">
        <v>41030.03411690143</v>
      </c>
    </row>
    <row r="16" spans="1:61" ht="36">
      <c r="A16" s="77">
        <v>10</v>
      </c>
      <c r="B16" s="77">
        <v>14</v>
      </c>
      <c r="C16" s="116" t="s">
        <v>47</v>
      </c>
      <c r="D16" s="276">
        <v>1970.1095942862685</v>
      </c>
      <c r="E16" s="276">
        <v>1585.646324889312</v>
      </c>
      <c r="F16" s="276">
        <v>388.81266640757315</v>
      </c>
      <c r="G16" s="276">
        <v>33.071537001515026</v>
      </c>
      <c r="H16" s="276">
        <v>14.961195773924596</v>
      </c>
      <c r="I16" s="276">
        <v>1678.3885586494246</v>
      </c>
      <c r="J16" s="276">
        <v>2.6619144198027995</v>
      </c>
      <c r="K16" s="276">
        <v>0.6489137040923781</v>
      </c>
      <c r="L16" s="276">
        <v>2249.9921316158066</v>
      </c>
      <c r="M16" s="276">
        <v>61605.30272370665</v>
      </c>
      <c r="N16" s="276">
        <v>1.6431684555308448</v>
      </c>
      <c r="O16" s="276">
        <v>260.55802344200157</v>
      </c>
      <c r="P16" s="77">
        <v>10</v>
      </c>
      <c r="Q16" s="77">
        <v>14</v>
      </c>
      <c r="R16" s="116" t="s">
        <v>47</v>
      </c>
      <c r="S16" s="274">
        <v>51.4320528728289</v>
      </c>
      <c r="T16" s="274">
        <v>418.4693604246622</v>
      </c>
      <c r="U16" s="274">
        <v>110.14113667274606</v>
      </c>
      <c r="V16" s="274">
        <v>359.00828884007313</v>
      </c>
      <c r="W16" s="274">
        <v>107.90082362344253</v>
      </c>
      <c r="X16" s="274">
        <v>17383.199936054276</v>
      </c>
      <c r="Y16" s="274">
        <v>0.3482126149955824</v>
      </c>
      <c r="Z16" s="274">
        <v>18.220470577355893</v>
      </c>
      <c r="AA16" s="274">
        <v>221.4419333586441</v>
      </c>
      <c r="AB16" s="274">
        <v>58.37299723229404</v>
      </c>
      <c r="AC16" s="274">
        <v>80.33328306214845</v>
      </c>
      <c r="AD16" s="274">
        <v>0.09490657377915061</v>
      </c>
      <c r="AE16" s="77">
        <v>10</v>
      </c>
      <c r="AF16" s="77">
        <v>14</v>
      </c>
      <c r="AG16" s="116" t="s">
        <v>47</v>
      </c>
      <c r="AH16" s="254">
        <v>25.769080730316958</v>
      </c>
      <c r="AI16" s="254">
        <v>70.60387736593204</v>
      </c>
      <c r="AJ16" s="254">
        <v>1.1518720270032738</v>
      </c>
      <c r="AK16" s="254">
        <v>82.67186234129846</v>
      </c>
      <c r="AL16" s="254">
        <v>122.29719151834018</v>
      </c>
      <c r="AM16" s="254">
        <v>1.4303646512511348</v>
      </c>
      <c r="AN16" s="254">
        <v>14.24616279917569</v>
      </c>
      <c r="AO16" s="254">
        <v>12.89710068096393</v>
      </c>
      <c r="AP16" s="254">
        <v>161.65837108403585</v>
      </c>
      <c r="AQ16" s="254">
        <v>210.6620489396988</v>
      </c>
      <c r="AR16" s="254">
        <v>88.92531683657508</v>
      </c>
      <c r="AS16" s="254">
        <v>0</v>
      </c>
      <c r="AT16" s="254">
        <v>6.277023079260938</v>
      </c>
      <c r="AU16" s="254">
        <v>182.07267382160097</v>
      </c>
      <c r="AV16" s="77">
        <v>10</v>
      </c>
      <c r="AW16" s="77">
        <v>14</v>
      </c>
      <c r="AX16" s="116" t="s">
        <v>47</v>
      </c>
      <c r="AY16" s="265">
        <v>89581.42310013462</v>
      </c>
      <c r="AZ16" s="282">
        <v>2508.6959019706233</v>
      </c>
      <c r="BA16" s="282">
        <v>0</v>
      </c>
      <c r="BB16" s="282">
        <v>5.019838582454745</v>
      </c>
      <c r="BC16" s="255">
        <v>2513.715740553078</v>
      </c>
      <c r="BD16" s="282">
        <v>0</v>
      </c>
      <c r="BE16" s="282">
        <v>2572.3074037635924</v>
      </c>
      <c r="BF16" s="255">
        <v>2572.3074037635924</v>
      </c>
      <c r="BG16" s="282">
        <v>54042.25603743978</v>
      </c>
      <c r="BH16" s="255">
        <v>94667.44624445129</v>
      </c>
      <c r="BI16" s="253">
        <v>148709.70228189108</v>
      </c>
    </row>
    <row r="17" spans="1:61" ht="24">
      <c r="A17" s="77">
        <v>11</v>
      </c>
      <c r="B17" s="77">
        <v>17</v>
      </c>
      <c r="C17" s="116" t="s">
        <v>146</v>
      </c>
      <c r="D17" s="276">
        <v>111.44144000055971</v>
      </c>
      <c r="E17" s="276">
        <v>42.090024328838695</v>
      </c>
      <c r="F17" s="276">
        <v>21.740983867342244</v>
      </c>
      <c r="G17" s="276">
        <v>0.9512187600918404</v>
      </c>
      <c r="H17" s="276">
        <v>1.588360117777042</v>
      </c>
      <c r="I17" s="276">
        <v>14.319797217642678</v>
      </c>
      <c r="J17" s="276">
        <v>0.17834640566926627</v>
      </c>
      <c r="K17" s="276">
        <v>0.27877029366470946</v>
      </c>
      <c r="L17" s="276">
        <v>2.461872805016197</v>
      </c>
      <c r="M17" s="276">
        <v>39.840220892458014</v>
      </c>
      <c r="N17" s="276">
        <v>0.9623239782859438</v>
      </c>
      <c r="O17" s="276">
        <v>0.048635683864877474</v>
      </c>
      <c r="P17" s="77">
        <v>11</v>
      </c>
      <c r="Q17" s="77">
        <v>17</v>
      </c>
      <c r="R17" s="116" t="s">
        <v>146</v>
      </c>
      <c r="S17" s="274">
        <v>1.339470393349762</v>
      </c>
      <c r="T17" s="274">
        <v>0.0386750832093644</v>
      </c>
      <c r="U17" s="274">
        <v>1.825221627348082</v>
      </c>
      <c r="V17" s="274">
        <v>88.39944478488785</v>
      </c>
      <c r="W17" s="274">
        <v>6.316987706319022</v>
      </c>
      <c r="X17" s="274">
        <v>200.76009967229797</v>
      </c>
      <c r="Y17" s="274">
        <v>0</v>
      </c>
      <c r="Z17" s="274">
        <v>1.077089587305218</v>
      </c>
      <c r="AA17" s="274">
        <v>40.40344937218415</v>
      </c>
      <c r="AB17" s="274">
        <v>8.623196341637861</v>
      </c>
      <c r="AC17" s="274">
        <v>17.056478440201566</v>
      </c>
      <c r="AD17" s="274">
        <v>22.848585125626595</v>
      </c>
      <c r="AE17" s="77">
        <v>11</v>
      </c>
      <c r="AF17" s="77">
        <v>17</v>
      </c>
      <c r="AG17" s="116" t="s">
        <v>146</v>
      </c>
      <c r="AH17" s="254">
        <v>496.4337241825811</v>
      </c>
      <c r="AI17" s="254">
        <v>0.10283425248593045</v>
      </c>
      <c r="AJ17" s="254">
        <v>721.5876726901723</v>
      </c>
      <c r="AK17" s="254">
        <v>7.475923360651307</v>
      </c>
      <c r="AL17" s="254">
        <v>61.97576079096127</v>
      </c>
      <c r="AM17" s="254">
        <v>4.507338678888106</v>
      </c>
      <c r="AN17" s="254">
        <v>0.2062064930984965</v>
      </c>
      <c r="AO17" s="254">
        <v>30.533174142351896</v>
      </c>
      <c r="AP17" s="254">
        <v>0.8050978729664013</v>
      </c>
      <c r="AQ17" s="254">
        <v>0.11865664441973128</v>
      </c>
      <c r="AR17" s="254">
        <v>1.891795134970694</v>
      </c>
      <c r="AS17" s="254">
        <v>0</v>
      </c>
      <c r="AT17" s="254">
        <v>19.47725657781827</v>
      </c>
      <c r="AU17" s="254">
        <v>424.9405183101894</v>
      </c>
      <c r="AV17" s="77">
        <v>11</v>
      </c>
      <c r="AW17" s="77">
        <v>17</v>
      </c>
      <c r="AX17" s="116" t="s">
        <v>146</v>
      </c>
      <c r="AY17" s="265">
        <v>2394.6466516171336</v>
      </c>
      <c r="AZ17" s="282">
        <v>1269.6692096213126</v>
      </c>
      <c r="BA17" s="282">
        <v>0</v>
      </c>
      <c r="BB17" s="282">
        <v>0</v>
      </c>
      <c r="BC17" s="255">
        <v>1269.6692096213126</v>
      </c>
      <c r="BD17" s="282">
        <v>10544.365253509943</v>
      </c>
      <c r="BE17" s="282">
        <v>148.21445634527663</v>
      </c>
      <c r="BF17" s="255">
        <v>10692.57970985522</v>
      </c>
      <c r="BG17" s="282">
        <v>283.44480845943986</v>
      </c>
      <c r="BH17" s="255">
        <v>14356.895571093664</v>
      </c>
      <c r="BI17" s="253">
        <v>14640.340379553105</v>
      </c>
    </row>
    <row r="18" spans="1:61" ht="15.75" customHeight="1">
      <c r="A18" s="77">
        <v>12</v>
      </c>
      <c r="B18" s="77">
        <v>18</v>
      </c>
      <c r="C18" s="116" t="s">
        <v>28</v>
      </c>
      <c r="D18" s="276">
        <v>628.0866231540551</v>
      </c>
      <c r="E18" s="276">
        <v>168.46422624575217</v>
      </c>
      <c r="F18" s="276">
        <v>218.7730244206726</v>
      </c>
      <c r="G18" s="276">
        <v>45.83240378500604</v>
      </c>
      <c r="H18" s="276">
        <v>0.5726593508162532</v>
      </c>
      <c r="I18" s="276">
        <v>23.364545273692634</v>
      </c>
      <c r="J18" s="276">
        <v>0.08890108011061475</v>
      </c>
      <c r="K18" s="276">
        <v>4.487227220541202</v>
      </c>
      <c r="L18" s="276">
        <v>185.22505543587613</v>
      </c>
      <c r="M18" s="276">
        <v>259.4235690194838</v>
      </c>
      <c r="N18" s="276">
        <v>0.07365592431151813</v>
      </c>
      <c r="O18" s="276">
        <v>2.9775376098432953</v>
      </c>
      <c r="P18" s="77">
        <v>12</v>
      </c>
      <c r="Q18" s="77">
        <v>18</v>
      </c>
      <c r="R18" s="116" t="s">
        <v>28</v>
      </c>
      <c r="S18" s="274">
        <v>9.84356556463924</v>
      </c>
      <c r="T18" s="274">
        <v>13.98251795552449</v>
      </c>
      <c r="U18" s="274">
        <v>49.44843928562032</v>
      </c>
      <c r="V18" s="274">
        <v>452.74150913091984</v>
      </c>
      <c r="W18" s="274">
        <v>29.95390245102482</v>
      </c>
      <c r="X18" s="274">
        <v>601.7926746092729</v>
      </c>
      <c r="Y18" s="274">
        <v>11.686832535198912</v>
      </c>
      <c r="Z18" s="274">
        <v>2.218139059495614</v>
      </c>
      <c r="AA18" s="274">
        <v>768.2810772769909</v>
      </c>
      <c r="AB18" s="274">
        <v>66.22372192830582</v>
      </c>
      <c r="AC18" s="274">
        <v>1.9896599321414614</v>
      </c>
      <c r="AD18" s="274">
        <v>106.09291712363854</v>
      </c>
      <c r="AE18" s="77">
        <v>12</v>
      </c>
      <c r="AF18" s="77">
        <v>18</v>
      </c>
      <c r="AG18" s="116" t="s">
        <v>28</v>
      </c>
      <c r="AH18" s="254">
        <v>469.2302117191588</v>
      </c>
      <c r="AI18" s="254">
        <v>0.062059457777888564</v>
      </c>
      <c r="AJ18" s="254">
        <v>0</v>
      </c>
      <c r="AK18" s="254">
        <v>54.5490071648467</v>
      </c>
      <c r="AL18" s="254">
        <v>71.02928418012876</v>
      </c>
      <c r="AM18" s="254">
        <v>0.2785050388419714</v>
      </c>
      <c r="AN18" s="254">
        <v>0.8368146953607708</v>
      </c>
      <c r="AO18" s="254">
        <v>5.4145990090835</v>
      </c>
      <c r="AP18" s="254">
        <v>0.47682525754141236</v>
      </c>
      <c r="AQ18" s="254">
        <v>0.9508919726621436</v>
      </c>
      <c r="AR18" s="254">
        <v>1.4700864924934918</v>
      </c>
      <c r="AS18" s="254">
        <v>0</v>
      </c>
      <c r="AT18" s="254">
        <v>38.437388264132466</v>
      </c>
      <c r="AU18" s="254">
        <v>52.38579917708489</v>
      </c>
      <c r="AV18" s="77">
        <v>12</v>
      </c>
      <c r="AW18" s="77">
        <v>18</v>
      </c>
      <c r="AX18" s="116" t="s">
        <v>28</v>
      </c>
      <c r="AY18" s="265">
        <v>4346.745857802045</v>
      </c>
      <c r="AZ18" s="282">
        <v>12.290508398761679</v>
      </c>
      <c r="BA18" s="282">
        <v>0</v>
      </c>
      <c r="BB18" s="282">
        <v>0</v>
      </c>
      <c r="BC18" s="255">
        <v>12.290508398761679</v>
      </c>
      <c r="BD18" s="282">
        <v>6370.61539168719</v>
      </c>
      <c r="BE18" s="282">
        <v>940.2638446124299</v>
      </c>
      <c r="BF18" s="255">
        <v>7310.87923629962</v>
      </c>
      <c r="BG18" s="282">
        <v>1320.2860334728434</v>
      </c>
      <c r="BH18" s="255">
        <v>11669.915602500427</v>
      </c>
      <c r="BI18" s="253">
        <v>12990.20163597327</v>
      </c>
    </row>
    <row r="19" spans="1:61" ht="25.5" customHeight="1">
      <c r="A19" s="77">
        <v>13</v>
      </c>
      <c r="B19" s="77">
        <v>19</v>
      </c>
      <c r="C19" s="116" t="s">
        <v>49</v>
      </c>
      <c r="D19" s="276">
        <v>494.505484444991</v>
      </c>
      <c r="E19" s="276">
        <v>6.757979822621823</v>
      </c>
      <c r="F19" s="276">
        <v>68.36092605291732</v>
      </c>
      <c r="G19" s="276">
        <v>2.8027389529769238</v>
      </c>
      <c r="H19" s="276">
        <v>1.3393348355704169</v>
      </c>
      <c r="I19" s="276">
        <v>5.50872072991216</v>
      </c>
      <c r="J19" s="276">
        <v>0.17719559818844055</v>
      </c>
      <c r="K19" s="276">
        <v>0.4889095368192717</v>
      </c>
      <c r="L19" s="276">
        <v>13.405265950407074</v>
      </c>
      <c r="M19" s="276">
        <v>6.921513018650742</v>
      </c>
      <c r="N19" s="276">
        <v>0</v>
      </c>
      <c r="O19" s="276">
        <v>0</v>
      </c>
      <c r="P19" s="77">
        <v>13</v>
      </c>
      <c r="Q19" s="77">
        <v>19</v>
      </c>
      <c r="R19" s="116" t="s">
        <v>49</v>
      </c>
      <c r="S19" s="274">
        <v>15.804626827472475</v>
      </c>
      <c r="T19" s="274">
        <v>0</v>
      </c>
      <c r="U19" s="274">
        <v>4.133099122429582</v>
      </c>
      <c r="V19" s="274">
        <v>54.17636194995558</v>
      </c>
      <c r="W19" s="274">
        <v>0.5112509439529954</v>
      </c>
      <c r="X19" s="274">
        <v>1182.7570504446237</v>
      </c>
      <c r="Y19" s="274">
        <v>0</v>
      </c>
      <c r="Z19" s="274">
        <v>0.24540789878619956</v>
      </c>
      <c r="AA19" s="274">
        <v>878.4608104433543</v>
      </c>
      <c r="AB19" s="274">
        <v>5.469756247115023</v>
      </c>
      <c r="AC19" s="274">
        <v>2.570749568057603</v>
      </c>
      <c r="AD19" s="274">
        <v>0</v>
      </c>
      <c r="AE19" s="77">
        <v>13</v>
      </c>
      <c r="AF19" s="77">
        <v>19</v>
      </c>
      <c r="AG19" s="116" t="s">
        <v>49</v>
      </c>
      <c r="AH19" s="254">
        <v>0</v>
      </c>
      <c r="AI19" s="254">
        <v>0</v>
      </c>
      <c r="AJ19" s="254">
        <v>0</v>
      </c>
      <c r="AK19" s="254">
        <v>3.2523445294178877</v>
      </c>
      <c r="AL19" s="254">
        <v>1.3161547915001892</v>
      </c>
      <c r="AM19" s="254">
        <v>0.030808962016513584</v>
      </c>
      <c r="AN19" s="254">
        <v>0</v>
      </c>
      <c r="AO19" s="254">
        <v>0.07534051650353873</v>
      </c>
      <c r="AP19" s="254">
        <v>0</v>
      </c>
      <c r="AQ19" s="254">
        <v>0.14486904084780797</v>
      </c>
      <c r="AR19" s="254">
        <v>0.08758552257423119</v>
      </c>
      <c r="AS19" s="254">
        <v>0</v>
      </c>
      <c r="AT19" s="254">
        <v>0</v>
      </c>
      <c r="AU19" s="254">
        <v>8.499667676272026</v>
      </c>
      <c r="AV19" s="77">
        <v>13</v>
      </c>
      <c r="AW19" s="77">
        <v>19</v>
      </c>
      <c r="AX19" s="116" t="s">
        <v>49</v>
      </c>
      <c r="AY19" s="265">
        <v>2757.803953427935</v>
      </c>
      <c r="AZ19" s="282">
        <v>198.931369964598</v>
      </c>
      <c r="BA19" s="282">
        <v>0</v>
      </c>
      <c r="BB19" s="282">
        <v>0</v>
      </c>
      <c r="BC19" s="255">
        <v>198.931369964598</v>
      </c>
      <c r="BD19" s="282">
        <v>10512.749704648893</v>
      </c>
      <c r="BE19" s="282">
        <v>-141.14444670262492</v>
      </c>
      <c r="BF19" s="255">
        <v>10371.605257946268</v>
      </c>
      <c r="BG19" s="282">
        <v>2015.2530299549499</v>
      </c>
      <c r="BH19" s="255">
        <v>13328.340581338802</v>
      </c>
      <c r="BI19" s="253">
        <v>15343.593611293752</v>
      </c>
    </row>
    <row r="20" spans="1:61" ht="24">
      <c r="A20" s="77">
        <v>14</v>
      </c>
      <c r="B20" s="77">
        <v>20</v>
      </c>
      <c r="C20" s="116" t="s">
        <v>36</v>
      </c>
      <c r="D20" s="276">
        <v>3162.401986979299</v>
      </c>
      <c r="E20" s="276">
        <v>1930.154267177199</v>
      </c>
      <c r="F20" s="276">
        <v>564.3876625723161</v>
      </c>
      <c r="G20" s="276">
        <v>18.824777683859725</v>
      </c>
      <c r="H20" s="276">
        <v>1.9680736771845937</v>
      </c>
      <c r="I20" s="276">
        <v>320.0373699378449</v>
      </c>
      <c r="J20" s="276">
        <v>1.0071097633298494</v>
      </c>
      <c r="K20" s="276">
        <v>3.9132940092748685</v>
      </c>
      <c r="L20" s="276">
        <v>213.08206273153888</v>
      </c>
      <c r="M20" s="276">
        <v>21.76724728367968</v>
      </c>
      <c r="N20" s="276">
        <v>0.06402960265594662</v>
      </c>
      <c r="O20" s="276">
        <v>0</v>
      </c>
      <c r="P20" s="77">
        <v>14</v>
      </c>
      <c r="Q20" s="77">
        <v>20</v>
      </c>
      <c r="R20" s="116" t="s">
        <v>36</v>
      </c>
      <c r="S20" s="274">
        <v>8.25881808517733</v>
      </c>
      <c r="T20" s="274">
        <v>0</v>
      </c>
      <c r="U20" s="274">
        <v>38.92692079525572</v>
      </c>
      <c r="V20" s="274">
        <v>216.54539734335756</v>
      </c>
      <c r="W20" s="274">
        <v>103.76700091978219</v>
      </c>
      <c r="X20" s="274">
        <v>2954.9390200448406</v>
      </c>
      <c r="Y20" s="274">
        <v>20.370707523450005</v>
      </c>
      <c r="Z20" s="274">
        <v>145.688992603248</v>
      </c>
      <c r="AA20" s="274">
        <v>554.2052824808386</v>
      </c>
      <c r="AB20" s="274">
        <v>636.0821908941109</v>
      </c>
      <c r="AC20" s="274">
        <v>103.16863074824356</v>
      </c>
      <c r="AD20" s="274">
        <v>10.412171136206858</v>
      </c>
      <c r="AE20" s="77">
        <v>14</v>
      </c>
      <c r="AF20" s="77">
        <v>20</v>
      </c>
      <c r="AG20" s="116" t="s">
        <v>36</v>
      </c>
      <c r="AH20" s="254">
        <v>86.6603649202959</v>
      </c>
      <c r="AI20" s="254">
        <v>0</v>
      </c>
      <c r="AJ20" s="254">
        <v>43.24310350783693</v>
      </c>
      <c r="AK20" s="254">
        <v>215.6192118279133</v>
      </c>
      <c r="AL20" s="254">
        <v>268.23253983586295</v>
      </c>
      <c r="AM20" s="254">
        <v>0.16179323419456593</v>
      </c>
      <c r="AN20" s="254">
        <v>4.682735590353512</v>
      </c>
      <c r="AO20" s="254">
        <v>178.40429731057796</v>
      </c>
      <c r="AP20" s="254">
        <v>132.56291997480434</v>
      </c>
      <c r="AQ20" s="254">
        <v>142.57747789803855</v>
      </c>
      <c r="AR20" s="254">
        <v>168.5603698978118</v>
      </c>
      <c r="AS20" s="254">
        <v>1.5902516019975232</v>
      </c>
      <c r="AT20" s="254">
        <v>24.625595995686503</v>
      </c>
      <c r="AU20" s="254">
        <v>144.65096752761383</v>
      </c>
      <c r="AV20" s="77">
        <v>14</v>
      </c>
      <c r="AW20" s="77">
        <v>20</v>
      </c>
      <c r="AX20" s="116" t="s">
        <v>36</v>
      </c>
      <c r="AY20" s="265">
        <v>12441.544643115682</v>
      </c>
      <c r="AZ20" s="282">
        <v>2892.654696562655</v>
      </c>
      <c r="BA20" s="282">
        <v>0</v>
      </c>
      <c r="BB20" s="282">
        <v>0</v>
      </c>
      <c r="BC20" s="255">
        <v>2892.654696562655</v>
      </c>
      <c r="BD20" s="282">
        <v>5149.41008902491</v>
      </c>
      <c r="BE20" s="282">
        <v>838.4059244306046</v>
      </c>
      <c r="BF20" s="255">
        <v>5987.816013455515</v>
      </c>
      <c r="BG20" s="282">
        <v>4646.6126594504</v>
      </c>
      <c r="BH20" s="255">
        <v>21322.01535313385</v>
      </c>
      <c r="BI20" s="253">
        <v>25968.628012584253</v>
      </c>
    </row>
    <row r="21" spans="1:61" ht="24" customHeight="1">
      <c r="A21" s="77">
        <v>15</v>
      </c>
      <c r="B21" s="77">
        <v>21</v>
      </c>
      <c r="C21" s="116" t="s">
        <v>50</v>
      </c>
      <c r="D21" s="276">
        <v>137.35776557750515</v>
      </c>
      <c r="E21" s="276">
        <v>23.540078678409056</v>
      </c>
      <c r="F21" s="276">
        <v>109.92078387398804</v>
      </c>
      <c r="G21" s="276">
        <v>159.39746470543474</v>
      </c>
      <c r="H21" s="276">
        <v>7.648976174424289</v>
      </c>
      <c r="I21" s="276">
        <v>18.443175187316033</v>
      </c>
      <c r="J21" s="276">
        <v>2.11478045410622</v>
      </c>
      <c r="K21" s="276">
        <v>4.445196333759127</v>
      </c>
      <c r="L21" s="276">
        <v>128.40094389342343</v>
      </c>
      <c r="M21" s="276">
        <v>31.430216352907223</v>
      </c>
      <c r="N21" s="276">
        <v>2.1103536694020764</v>
      </c>
      <c r="O21" s="276">
        <v>4.122731872151283</v>
      </c>
      <c r="P21" s="77">
        <v>15</v>
      </c>
      <c r="Q21" s="77">
        <v>21</v>
      </c>
      <c r="R21" s="116" t="s">
        <v>50</v>
      </c>
      <c r="S21" s="274">
        <v>0.13302412260463933</v>
      </c>
      <c r="T21" s="274">
        <v>0.030297904831418372</v>
      </c>
      <c r="U21" s="274">
        <v>105.67779000812311</v>
      </c>
      <c r="V21" s="274">
        <v>112.77013745281265</v>
      </c>
      <c r="W21" s="274">
        <v>25.775161685982248</v>
      </c>
      <c r="X21" s="274">
        <v>211.25938460027032</v>
      </c>
      <c r="Y21" s="274">
        <v>31.180552425637654</v>
      </c>
      <c r="Z21" s="274">
        <v>13.87881859889743</v>
      </c>
      <c r="AA21" s="274">
        <v>1086.483698161243</v>
      </c>
      <c r="AB21" s="274">
        <v>98.72364585491174</v>
      </c>
      <c r="AC21" s="274">
        <v>126.14534675884795</v>
      </c>
      <c r="AD21" s="274">
        <v>48.87793739146606</v>
      </c>
      <c r="AE21" s="77">
        <v>15</v>
      </c>
      <c r="AF21" s="77">
        <v>21</v>
      </c>
      <c r="AG21" s="116" t="s">
        <v>50</v>
      </c>
      <c r="AH21" s="254">
        <v>139.70186675753666</v>
      </c>
      <c r="AI21" s="254">
        <v>75.0763546934636</v>
      </c>
      <c r="AJ21" s="254">
        <v>191.1242224404244</v>
      </c>
      <c r="AK21" s="254">
        <v>95.19974690434908</v>
      </c>
      <c r="AL21" s="254">
        <v>236.9854753181276</v>
      </c>
      <c r="AM21" s="254">
        <v>3.4280364031355743</v>
      </c>
      <c r="AN21" s="254">
        <v>36.840133559785784</v>
      </c>
      <c r="AO21" s="254">
        <v>60.21142468465504</v>
      </c>
      <c r="AP21" s="254">
        <v>101.15315024167415</v>
      </c>
      <c r="AQ21" s="254">
        <v>73.04032477221823</v>
      </c>
      <c r="AR21" s="254">
        <v>54.64593655060542</v>
      </c>
      <c r="AS21" s="254">
        <v>6.105463515829051</v>
      </c>
      <c r="AT21" s="254">
        <v>80.22414747558545</v>
      </c>
      <c r="AU21" s="254">
        <v>38.743125114564855</v>
      </c>
      <c r="AV21" s="77">
        <v>15</v>
      </c>
      <c r="AW21" s="77">
        <v>21</v>
      </c>
      <c r="AX21" s="116" t="s">
        <v>50</v>
      </c>
      <c r="AY21" s="265">
        <v>3682.34767017041</v>
      </c>
      <c r="AZ21" s="282">
        <v>2329.0388695729525</v>
      </c>
      <c r="BA21" s="282">
        <v>0</v>
      </c>
      <c r="BB21" s="282">
        <v>7.007914081576597</v>
      </c>
      <c r="BC21" s="255">
        <v>2336.046783654529</v>
      </c>
      <c r="BD21" s="282">
        <v>2080.8905889384055</v>
      </c>
      <c r="BE21" s="282">
        <v>296.6578930617833</v>
      </c>
      <c r="BF21" s="255">
        <v>2377.548482000189</v>
      </c>
      <c r="BG21" s="282">
        <v>348.9802889134889</v>
      </c>
      <c r="BH21" s="255">
        <v>8395.942935825127</v>
      </c>
      <c r="BI21" s="253">
        <v>8744.923224738615</v>
      </c>
    </row>
    <row r="22" spans="1:61" ht="25.5" customHeight="1">
      <c r="A22" s="77">
        <v>16</v>
      </c>
      <c r="B22" s="77">
        <v>23</v>
      </c>
      <c r="C22" s="116" t="s">
        <v>37</v>
      </c>
      <c r="D22" s="276">
        <v>2232.966086741351</v>
      </c>
      <c r="E22" s="276">
        <v>206.53364288117024</v>
      </c>
      <c r="F22" s="276">
        <v>728.3425737574554</v>
      </c>
      <c r="G22" s="276">
        <v>252.53370457419993</v>
      </c>
      <c r="H22" s="276">
        <v>99.54313077776082</v>
      </c>
      <c r="I22" s="276">
        <v>355.5509979715604</v>
      </c>
      <c r="J22" s="276">
        <v>13.012225634496719</v>
      </c>
      <c r="K22" s="276">
        <v>10.555963359131766</v>
      </c>
      <c r="L22" s="276">
        <v>532.5868240181388</v>
      </c>
      <c r="M22" s="276">
        <v>329.43030950291757</v>
      </c>
      <c r="N22" s="276">
        <v>0.05994911169632487</v>
      </c>
      <c r="O22" s="276">
        <v>106.96095607428163</v>
      </c>
      <c r="P22" s="77">
        <v>16</v>
      </c>
      <c r="Q22" s="77">
        <v>23</v>
      </c>
      <c r="R22" s="116" t="s">
        <v>37</v>
      </c>
      <c r="S22" s="274">
        <v>3.9574902854398553</v>
      </c>
      <c r="T22" s="274">
        <v>31.9975121233369</v>
      </c>
      <c r="U22" s="274">
        <v>18.15019352193876</v>
      </c>
      <c r="V22" s="274">
        <v>3742.6657090908416</v>
      </c>
      <c r="W22" s="274">
        <v>180.52443266082324</v>
      </c>
      <c r="X22" s="274">
        <v>530.1961268852968</v>
      </c>
      <c r="Y22" s="274">
        <v>31.940673078579472</v>
      </c>
      <c r="Z22" s="274">
        <v>171.0092479919687</v>
      </c>
      <c r="AA22" s="274">
        <v>575.9194728023049</v>
      </c>
      <c r="AB22" s="274">
        <v>1101.896069858238</v>
      </c>
      <c r="AC22" s="274">
        <v>3070.932428779807</v>
      </c>
      <c r="AD22" s="274">
        <v>19.48382830101311</v>
      </c>
      <c r="AE22" s="77">
        <v>16</v>
      </c>
      <c r="AF22" s="77">
        <v>23</v>
      </c>
      <c r="AG22" s="116" t="s">
        <v>37</v>
      </c>
      <c r="AH22" s="254">
        <v>396.0834804313398</v>
      </c>
      <c r="AI22" s="254">
        <v>22.346257591933398</v>
      </c>
      <c r="AJ22" s="254">
        <v>165.62778250787014</v>
      </c>
      <c r="AK22" s="254">
        <v>1556.672957350754</v>
      </c>
      <c r="AL22" s="254">
        <v>231.18189564366634</v>
      </c>
      <c r="AM22" s="254">
        <v>24.24496619331567</v>
      </c>
      <c r="AN22" s="254">
        <v>19.508509287963527</v>
      </c>
      <c r="AO22" s="254">
        <v>41.57230700648918</v>
      </c>
      <c r="AP22" s="254">
        <v>1425.8862274729195</v>
      </c>
      <c r="AQ22" s="254">
        <v>1419.2233378231208</v>
      </c>
      <c r="AR22" s="254">
        <v>98.37954208568877</v>
      </c>
      <c r="AS22" s="254">
        <v>33.763347654800626</v>
      </c>
      <c r="AT22" s="254">
        <v>107.86535357287252</v>
      </c>
      <c r="AU22" s="254">
        <v>542.382019289441</v>
      </c>
      <c r="AV22" s="77">
        <v>16</v>
      </c>
      <c r="AW22" s="77">
        <v>23</v>
      </c>
      <c r="AX22" s="116" t="s">
        <v>37</v>
      </c>
      <c r="AY22" s="265">
        <v>20431.487533695923</v>
      </c>
      <c r="AZ22" s="282">
        <v>10872.910001669845</v>
      </c>
      <c r="BA22" s="282">
        <v>314.2333874952805</v>
      </c>
      <c r="BB22" s="282">
        <v>0</v>
      </c>
      <c r="BC22" s="255">
        <v>11187.143389165125</v>
      </c>
      <c r="BD22" s="282">
        <v>0</v>
      </c>
      <c r="BE22" s="282">
        <v>0</v>
      </c>
      <c r="BF22" s="255">
        <v>0</v>
      </c>
      <c r="BG22" s="282">
        <v>1409.6752409926871</v>
      </c>
      <c r="BH22" s="255">
        <v>31618.630922861048</v>
      </c>
      <c r="BI22" s="253">
        <v>33028.30616385373</v>
      </c>
    </row>
    <row r="23" spans="1:61" ht="25.5" customHeight="1">
      <c r="A23" s="77">
        <v>17</v>
      </c>
      <c r="B23" s="77">
        <v>25</v>
      </c>
      <c r="C23" s="116" t="s">
        <v>51</v>
      </c>
      <c r="D23" s="276">
        <v>193.82072055703006</v>
      </c>
      <c r="E23" s="276">
        <v>8.286361514428208</v>
      </c>
      <c r="F23" s="276">
        <v>149.41501889302504</v>
      </c>
      <c r="G23" s="276">
        <v>28.707490793733182</v>
      </c>
      <c r="H23" s="276">
        <v>18.451293586104843</v>
      </c>
      <c r="I23" s="276">
        <v>78.42994270185193</v>
      </c>
      <c r="J23" s="276">
        <v>2.0654623412018784</v>
      </c>
      <c r="K23" s="276">
        <v>0.43273214882797456</v>
      </c>
      <c r="L23" s="276">
        <v>156.30975293185446</v>
      </c>
      <c r="M23" s="276">
        <v>94.89772503635179</v>
      </c>
      <c r="N23" s="276">
        <v>0.24728595047596405</v>
      </c>
      <c r="O23" s="276">
        <v>2.509320347561964</v>
      </c>
      <c r="P23" s="77">
        <v>17</v>
      </c>
      <c r="Q23" s="77">
        <v>25</v>
      </c>
      <c r="R23" s="116" t="s">
        <v>51</v>
      </c>
      <c r="S23" s="274">
        <v>0.052952260169170165</v>
      </c>
      <c r="T23" s="274">
        <v>0.7609231923033434</v>
      </c>
      <c r="U23" s="274">
        <v>1.7377283666158858</v>
      </c>
      <c r="V23" s="274">
        <v>192.37359029075756</v>
      </c>
      <c r="W23" s="274">
        <v>70.52185358198435</v>
      </c>
      <c r="X23" s="274">
        <v>513.0376441333436</v>
      </c>
      <c r="Y23" s="274">
        <v>3.1026251097212363</v>
      </c>
      <c r="Z23" s="274">
        <v>39.50743978053845</v>
      </c>
      <c r="AA23" s="274">
        <v>253.72159391634816</v>
      </c>
      <c r="AB23" s="274">
        <v>68.14042636855795</v>
      </c>
      <c r="AC23" s="274">
        <v>156.16391186302812</v>
      </c>
      <c r="AD23" s="274">
        <v>3.406353659054844</v>
      </c>
      <c r="AE23" s="77">
        <v>17</v>
      </c>
      <c r="AF23" s="77">
        <v>25</v>
      </c>
      <c r="AG23" s="116" t="s">
        <v>51</v>
      </c>
      <c r="AH23" s="254">
        <v>42.63842645169968</v>
      </c>
      <c r="AI23" s="254">
        <v>1.2752292765658304</v>
      </c>
      <c r="AJ23" s="254">
        <v>4.590990758619153</v>
      </c>
      <c r="AK23" s="254">
        <v>109.8778308415529</v>
      </c>
      <c r="AL23" s="254">
        <v>50.17605470016767</v>
      </c>
      <c r="AM23" s="254">
        <v>1.066355134697743</v>
      </c>
      <c r="AN23" s="254">
        <v>2.1342211723435387</v>
      </c>
      <c r="AO23" s="254">
        <v>4.984204114377713</v>
      </c>
      <c r="AP23" s="254">
        <v>14.850660038437608</v>
      </c>
      <c r="AQ23" s="254">
        <v>97.06705081134375</v>
      </c>
      <c r="AR23" s="254">
        <v>13.99049933667698</v>
      </c>
      <c r="AS23" s="254">
        <v>4.548215991729035</v>
      </c>
      <c r="AT23" s="254">
        <v>16.508391284873493</v>
      </c>
      <c r="AU23" s="254">
        <v>84.11670952059598</v>
      </c>
      <c r="AV23" s="77">
        <v>17</v>
      </c>
      <c r="AW23" s="77">
        <v>25</v>
      </c>
      <c r="AX23" s="116" t="s">
        <v>51</v>
      </c>
      <c r="AY23" s="265">
        <v>2483.9249887585524</v>
      </c>
      <c r="AZ23" s="282">
        <v>643.7213873511888</v>
      </c>
      <c r="BA23" s="282">
        <v>11.234489363801965</v>
      </c>
      <c r="BB23" s="282">
        <v>0</v>
      </c>
      <c r="BC23" s="255">
        <v>654.9558767149907</v>
      </c>
      <c r="BD23" s="282">
        <v>0</v>
      </c>
      <c r="BE23" s="282">
        <v>-127.84490308079305</v>
      </c>
      <c r="BF23" s="255">
        <v>-127.84490308079305</v>
      </c>
      <c r="BG23" s="282">
        <v>486.0420202069429</v>
      </c>
      <c r="BH23" s="255">
        <v>3011.03596239275</v>
      </c>
      <c r="BI23" s="253">
        <v>3497.0779825996933</v>
      </c>
    </row>
    <row r="24" spans="1:61" s="11" customFormat="1" ht="13.5" thickBot="1">
      <c r="A24" s="131">
        <v>18</v>
      </c>
      <c r="B24" s="131">
        <v>26</v>
      </c>
      <c r="C24" s="132" t="s">
        <v>4</v>
      </c>
      <c r="D24" s="288">
        <v>189.56948444005798</v>
      </c>
      <c r="E24" s="288">
        <v>468.4660331172346</v>
      </c>
      <c r="F24" s="288">
        <v>839.4583363795809</v>
      </c>
      <c r="G24" s="288">
        <v>148.94685941261207</v>
      </c>
      <c r="H24" s="288">
        <v>13.406942410843204</v>
      </c>
      <c r="I24" s="288">
        <v>174.83258959046012</v>
      </c>
      <c r="J24" s="288">
        <v>0.3292901301626346</v>
      </c>
      <c r="K24" s="288">
        <v>8.404817660168076</v>
      </c>
      <c r="L24" s="288">
        <v>589.5760910189568</v>
      </c>
      <c r="M24" s="288">
        <v>30.80658804894734</v>
      </c>
      <c r="N24" s="288">
        <v>0.0049782590108762735</v>
      </c>
      <c r="O24" s="288">
        <v>14.392193459782208</v>
      </c>
      <c r="P24" s="131">
        <v>18</v>
      </c>
      <c r="Q24" s="131">
        <v>26</v>
      </c>
      <c r="R24" s="132" t="s">
        <v>4</v>
      </c>
      <c r="S24" s="280">
        <v>0.38327304606340173</v>
      </c>
      <c r="T24" s="280">
        <v>1.3968994784518824</v>
      </c>
      <c r="U24" s="280">
        <v>23.854688099859647</v>
      </c>
      <c r="V24" s="280">
        <v>970.4016669593124</v>
      </c>
      <c r="W24" s="280">
        <v>40.69058244199278</v>
      </c>
      <c r="X24" s="280">
        <v>3597.122753630419</v>
      </c>
      <c r="Y24" s="280">
        <v>30.78505303870127</v>
      </c>
      <c r="Z24" s="280">
        <v>465.19296383528905</v>
      </c>
      <c r="AA24" s="280">
        <v>4067.7658042256066</v>
      </c>
      <c r="AB24" s="280">
        <v>1768.2147054615077</v>
      </c>
      <c r="AC24" s="280">
        <v>870.3876370876101</v>
      </c>
      <c r="AD24" s="280">
        <v>76.43741140425598</v>
      </c>
      <c r="AE24" s="131">
        <v>18</v>
      </c>
      <c r="AF24" s="131">
        <v>26</v>
      </c>
      <c r="AG24" s="132" t="s">
        <v>4</v>
      </c>
      <c r="AH24" s="257">
        <v>699.5455318138149</v>
      </c>
      <c r="AI24" s="257">
        <v>15.585288760834613</v>
      </c>
      <c r="AJ24" s="257">
        <v>247.37949701102244</v>
      </c>
      <c r="AK24" s="257">
        <v>1004.8638483469491</v>
      </c>
      <c r="AL24" s="257">
        <v>792.4654604748997</v>
      </c>
      <c r="AM24" s="257">
        <v>5.135830124322494</v>
      </c>
      <c r="AN24" s="257">
        <v>76.74922752692669</v>
      </c>
      <c r="AO24" s="257">
        <v>189.33987225271468</v>
      </c>
      <c r="AP24" s="257">
        <v>319.6194758841533</v>
      </c>
      <c r="AQ24" s="257">
        <v>353.64728943593633</v>
      </c>
      <c r="AR24" s="257">
        <v>41.0666093847859</v>
      </c>
      <c r="AS24" s="257">
        <v>37.29899071898538</v>
      </c>
      <c r="AT24" s="257">
        <v>56.92200323824784</v>
      </c>
      <c r="AU24" s="257">
        <v>342.9218156779908</v>
      </c>
      <c r="AV24" s="131">
        <v>18</v>
      </c>
      <c r="AW24" s="131">
        <v>26</v>
      </c>
      <c r="AX24" s="132" t="s">
        <v>4</v>
      </c>
      <c r="AY24" s="268">
        <v>18573.36838328847</v>
      </c>
      <c r="AZ24" s="287">
        <v>89.9105186119127</v>
      </c>
      <c r="BA24" s="287">
        <v>28.30239812863379</v>
      </c>
      <c r="BB24" s="287">
        <v>0</v>
      </c>
      <c r="BC24" s="258">
        <v>118.21291674054649</v>
      </c>
      <c r="BD24" s="287">
        <v>133988.8191673432</v>
      </c>
      <c r="BE24" s="287">
        <v>1085.213072091372</v>
      </c>
      <c r="BF24" s="258">
        <v>135074.03223943457</v>
      </c>
      <c r="BG24" s="287">
        <v>1044.5492676272909</v>
      </c>
      <c r="BH24" s="258">
        <v>153765.61353946358</v>
      </c>
      <c r="BI24" s="256">
        <v>154810.16280709088</v>
      </c>
    </row>
    <row r="25" spans="1:60" s="11" customFormat="1" ht="15.75">
      <c r="A25" s="62" t="s">
        <v>12</v>
      </c>
      <c r="B25" s="62"/>
      <c r="C25" s="72"/>
      <c r="D25" s="12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62" t="s">
        <v>12</v>
      </c>
      <c r="Q25" s="62"/>
      <c r="R25" s="116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62" t="s">
        <v>12</v>
      </c>
      <c r="AF25" s="62"/>
      <c r="AG25" s="116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7"/>
      <c r="AU25" s="77"/>
      <c r="AV25" s="62" t="s">
        <v>12</v>
      </c>
      <c r="AW25" s="62"/>
      <c r="AX25" s="116"/>
      <c r="AY25" s="81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1:61" s="11" customFormat="1" ht="12.75" thickBot="1">
      <c r="A26" s="73"/>
      <c r="B26" s="73"/>
      <c r="C26" s="74" t="s">
        <v>21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7"/>
      <c r="Q26" s="77"/>
      <c r="R26" s="74" t="s">
        <v>21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7"/>
      <c r="AF26" s="77"/>
      <c r="AG26" s="74" t="s">
        <v>21</v>
      </c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31"/>
      <c r="AU26" s="131"/>
      <c r="AV26" s="77"/>
      <c r="AW26" s="77"/>
      <c r="AX26" s="74" t="s">
        <v>21</v>
      </c>
      <c r="AY26" s="78"/>
      <c r="AZ26" s="126"/>
      <c r="BA26" s="126"/>
      <c r="BB26" s="126"/>
      <c r="BC26" s="126"/>
      <c r="BD26" s="126"/>
      <c r="BE26" s="126"/>
      <c r="BF26" s="126"/>
      <c r="BG26" s="126"/>
      <c r="BH26" s="126"/>
      <c r="BI26" s="58"/>
    </row>
    <row r="27" spans="1:61" s="11" customFormat="1" ht="13.5" customHeight="1">
      <c r="A27" s="39"/>
      <c r="B27" s="39"/>
      <c r="C27" s="295" t="s">
        <v>214</v>
      </c>
      <c r="D27" s="40" t="s">
        <v>115</v>
      </c>
      <c r="E27" s="40" t="s">
        <v>114</v>
      </c>
      <c r="F27" s="40" t="s">
        <v>227</v>
      </c>
      <c r="G27" s="40" t="s">
        <v>209</v>
      </c>
      <c r="H27" s="40" t="s">
        <v>109</v>
      </c>
      <c r="I27" s="40" t="s">
        <v>109</v>
      </c>
      <c r="J27" s="40" t="s">
        <v>107</v>
      </c>
      <c r="K27" s="40" t="s">
        <v>109</v>
      </c>
      <c r="L27" s="40" t="s">
        <v>107</v>
      </c>
      <c r="M27" s="41" t="s">
        <v>109</v>
      </c>
      <c r="N27" s="40" t="s">
        <v>109</v>
      </c>
      <c r="O27" s="40" t="s">
        <v>186</v>
      </c>
      <c r="P27" s="65"/>
      <c r="Q27" s="65"/>
      <c r="R27" s="295" t="s">
        <v>214</v>
      </c>
      <c r="S27" s="40" t="s">
        <v>186</v>
      </c>
      <c r="T27" s="40" t="s">
        <v>107</v>
      </c>
      <c r="U27" s="40" t="s">
        <v>105</v>
      </c>
      <c r="V27" s="40" t="s">
        <v>104</v>
      </c>
      <c r="W27" s="40" t="s">
        <v>103</v>
      </c>
      <c r="X27" s="41" t="s">
        <v>4</v>
      </c>
      <c r="Y27" s="41" t="s">
        <v>99</v>
      </c>
      <c r="Z27" s="40" t="s">
        <v>98</v>
      </c>
      <c r="AA27" s="40" t="s">
        <v>97</v>
      </c>
      <c r="AB27" s="40" t="s">
        <v>100</v>
      </c>
      <c r="AC27" s="40" t="s">
        <v>95</v>
      </c>
      <c r="AD27" s="40" t="s">
        <v>93</v>
      </c>
      <c r="AE27" s="65"/>
      <c r="AF27" s="65"/>
      <c r="AG27" s="295" t="s">
        <v>214</v>
      </c>
      <c r="AH27" s="30" t="s">
        <v>54</v>
      </c>
      <c r="AI27" s="30" t="s">
        <v>211</v>
      </c>
      <c r="AJ27" s="55" t="s">
        <v>194</v>
      </c>
      <c r="AK27" s="30" t="s">
        <v>91</v>
      </c>
      <c r="AL27" s="30" t="s">
        <v>211</v>
      </c>
      <c r="AM27" s="54" t="s">
        <v>90</v>
      </c>
      <c r="AN27" s="30" t="s">
        <v>89</v>
      </c>
      <c r="AO27" s="30" t="s">
        <v>222</v>
      </c>
      <c r="AP27" s="30" t="s">
        <v>202</v>
      </c>
      <c r="AQ27" s="56" t="s">
        <v>238</v>
      </c>
      <c r="AR27" s="146" t="s">
        <v>82</v>
      </c>
      <c r="AS27" s="146" t="s">
        <v>81</v>
      </c>
      <c r="AT27" s="146" t="s">
        <v>255</v>
      </c>
      <c r="AU27" s="147" t="s">
        <v>80</v>
      </c>
      <c r="AV27" s="65"/>
      <c r="AW27" s="65"/>
      <c r="AX27" s="295" t="s">
        <v>214</v>
      </c>
      <c r="AY27" s="135" t="s">
        <v>78</v>
      </c>
      <c r="AZ27" s="57" t="s">
        <v>74</v>
      </c>
      <c r="BA27" s="57" t="s">
        <v>74</v>
      </c>
      <c r="BB27" s="57" t="s">
        <v>74</v>
      </c>
      <c r="BC27" s="57" t="s">
        <v>84</v>
      </c>
      <c r="BD27" s="57" t="s">
        <v>86</v>
      </c>
      <c r="BE27" s="57" t="s">
        <v>11</v>
      </c>
      <c r="BF27" s="57" t="s">
        <v>78</v>
      </c>
      <c r="BG27" s="57" t="s">
        <v>8</v>
      </c>
      <c r="BH27" s="57" t="s">
        <v>78</v>
      </c>
      <c r="BI27" s="57" t="s">
        <v>84</v>
      </c>
    </row>
    <row r="28" spans="1:61" s="11" customFormat="1" ht="129" customHeight="1" thickBot="1">
      <c r="A28" s="42"/>
      <c r="B28" s="42"/>
      <c r="C28" s="296"/>
      <c r="D28" s="43" t="s">
        <v>263</v>
      </c>
      <c r="E28" s="43" t="s">
        <v>253</v>
      </c>
      <c r="F28" s="43" t="s">
        <v>229</v>
      </c>
      <c r="G28" s="43" t="s">
        <v>230</v>
      </c>
      <c r="H28" s="43" t="s">
        <v>140</v>
      </c>
      <c r="I28" s="43" t="s">
        <v>216</v>
      </c>
      <c r="J28" s="43" t="s">
        <v>112</v>
      </c>
      <c r="K28" s="43" t="s">
        <v>217</v>
      </c>
      <c r="L28" s="43" t="s">
        <v>207</v>
      </c>
      <c r="M28" s="43" t="s">
        <v>267</v>
      </c>
      <c r="N28" s="43" t="s">
        <v>110</v>
      </c>
      <c r="O28" s="43" t="s">
        <v>231</v>
      </c>
      <c r="P28" s="66"/>
      <c r="Q28" s="66"/>
      <c r="R28" s="296"/>
      <c r="S28" s="43" t="s">
        <v>232</v>
      </c>
      <c r="T28" s="43" t="s">
        <v>106</v>
      </c>
      <c r="U28" s="43" t="s">
        <v>241</v>
      </c>
      <c r="V28" s="43" t="s">
        <v>233</v>
      </c>
      <c r="W28" s="43" t="s">
        <v>102</v>
      </c>
      <c r="X28" s="42"/>
      <c r="Y28" s="43" t="s">
        <v>277</v>
      </c>
      <c r="Z28" s="43" t="s">
        <v>192</v>
      </c>
      <c r="AA28" s="43" t="s">
        <v>192</v>
      </c>
      <c r="AB28" s="43" t="s">
        <v>101</v>
      </c>
      <c r="AC28" s="43" t="s">
        <v>94</v>
      </c>
      <c r="AD28" s="43" t="s">
        <v>92</v>
      </c>
      <c r="AE28" s="66"/>
      <c r="AF28" s="66"/>
      <c r="AG28" s="296"/>
      <c r="AH28" s="42"/>
      <c r="AI28" s="43" t="s">
        <v>279</v>
      </c>
      <c r="AJ28" s="43" t="s">
        <v>235</v>
      </c>
      <c r="AK28" s="43" t="s">
        <v>278</v>
      </c>
      <c r="AL28" s="43" t="s">
        <v>249</v>
      </c>
      <c r="AM28" s="43" t="s">
        <v>273</v>
      </c>
      <c r="AN28" s="43" t="s">
        <v>234</v>
      </c>
      <c r="AO28" s="43" t="s">
        <v>236</v>
      </c>
      <c r="AP28" s="43" t="s">
        <v>226</v>
      </c>
      <c r="AQ28" s="43" t="s">
        <v>239</v>
      </c>
      <c r="AR28" s="43" t="s">
        <v>83</v>
      </c>
      <c r="AS28" s="43" t="s">
        <v>221</v>
      </c>
      <c r="AT28" s="43" t="s">
        <v>237</v>
      </c>
      <c r="AU28" s="43" t="s">
        <v>203</v>
      </c>
      <c r="AV28" s="66"/>
      <c r="AW28" s="66"/>
      <c r="AX28" s="296"/>
      <c r="AY28" s="43" t="s">
        <v>133</v>
      </c>
      <c r="AZ28" s="44" t="s">
        <v>75</v>
      </c>
      <c r="BA28" s="44" t="s">
        <v>240</v>
      </c>
      <c r="BB28" s="44" t="s">
        <v>79</v>
      </c>
      <c r="BC28" s="44" t="s">
        <v>85</v>
      </c>
      <c r="BD28" s="44" t="s">
        <v>77</v>
      </c>
      <c r="BE28" s="44" t="s">
        <v>223</v>
      </c>
      <c r="BF28" s="44" t="s">
        <v>87</v>
      </c>
      <c r="BG28" s="44"/>
      <c r="BH28" s="44" t="s">
        <v>88</v>
      </c>
      <c r="BI28" s="44" t="s">
        <v>276</v>
      </c>
    </row>
    <row r="29" spans="1:61" s="11" customFormat="1" ht="12.75" customHeight="1">
      <c r="A29" s="200"/>
      <c r="B29" s="201" t="s">
        <v>145</v>
      </c>
      <c r="C29" s="202"/>
      <c r="D29" s="192">
        <v>1</v>
      </c>
      <c r="E29" s="192">
        <v>4</v>
      </c>
      <c r="F29" s="192">
        <v>5</v>
      </c>
      <c r="G29" s="192">
        <v>6</v>
      </c>
      <c r="H29" s="192">
        <v>7</v>
      </c>
      <c r="I29" s="192">
        <v>10</v>
      </c>
      <c r="J29" s="192">
        <v>11</v>
      </c>
      <c r="K29" s="192">
        <v>12</v>
      </c>
      <c r="L29" s="192">
        <v>13</v>
      </c>
      <c r="M29" s="192">
        <v>14</v>
      </c>
      <c r="N29" s="192">
        <v>17</v>
      </c>
      <c r="O29" s="192">
        <v>18</v>
      </c>
      <c r="P29" s="200"/>
      <c r="Q29" s="201" t="s">
        <v>145</v>
      </c>
      <c r="R29" s="202"/>
      <c r="S29" s="205">
        <v>19</v>
      </c>
      <c r="T29" s="205">
        <v>20</v>
      </c>
      <c r="U29" s="205">
        <v>21</v>
      </c>
      <c r="V29" s="205">
        <v>23</v>
      </c>
      <c r="W29" s="205">
        <v>25</v>
      </c>
      <c r="X29" s="206">
        <v>26</v>
      </c>
      <c r="Y29" s="205">
        <v>27</v>
      </c>
      <c r="Z29" s="205">
        <v>28</v>
      </c>
      <c r="AA29" s="205">
        <v>29</v>
      </c>
      <c r="AB29" s="205">
        <v>34</v>
      </c>
      <c r="AC29" s="205">
        <v>35</v>
      </c>
      <c r="AD29" s="205">
        <v>37</v>
      </c>
      <c r="AE29" s="200"/>
      <c r="AF29" s="201" t="s">
        <v>145</v>
      </c>
      <c r="AG29" s="202"/>
      <c r="AH29" s="206">
        <v>38</v>
      </c>
      <c r="AI29" s="205">
        <v>39</v>
      </c>
      <c r="AJ29" s="205">
        <v>42</v>
      </c>
      <c r="AK29" s="205">
        <v>43</v>
      </c>
      <c r="AL29" s="205">
        <v>45</v>
      </c>
      <c r="AM29" s="205">
        <v>46</v>
      </c>
      <c r="AN29" s="205">
        <v>48</v>
      </c>
      <c r="AO29" s="205">
        <v>52</v>
      </c>
      <c r="AP29" s="205">
        <v>53</v>
      </c>
      <c r="AQ29" s="205">
        <v>54</v>
      </c>
      <c r="AR29" s="205">
        <v>55</v>
      </c>
      <c r="AS29" s="205">
        <v>56</v>
      </c>
      <c r="AT29" s="205">
        <v>59</v>
      </c>
      <c r="AU29" s="205">
        <v>61</v>
      </c>
      <c r="AV29" s="200"/>
      <c r="AW29" s="201" t="s">
        <v>145</v>
      </c>
      <c r="AX29" s="202"/>
      <c r="AY29" s="228" t="s">
        <v>174</v>
      </c>
      <c r="AZ29" s="205" t="s">
        <v>164</v>
      </c>
      <c r="BA29" s="205" t="s">
        <v>165</v>
      </c>
      <c r="BB29" s="205" t="s">
        <v>166</v>
      </c>
      <c r="BC29" s="205" t="s">
        <v>167</v>
      </c>
      <c r="BD29" s="205" t="s">
        <v>168</v>
      </c>
      <c r="BE29" s="205" t="s">
        <v>169</v>
      </c>
      <c r="BF29" s="205" t="s">
        <v>170</v>
      </c>
      <c r="BG29" s="205" t="s">
        <v>171</v>
      </c>
      <c r="BH29" s="205" t="s">
        <v>172</v>
      </c>
      <c r="BI29" s="205" t="s">
        <v>173</v>
      </c>
    </row>
    <row r="30" spans="1:61" s="11" customFormat="1" ht="12">
      <c r="A30" s="190" t="s">
        <v>144</v>
      </c>
      <c r="B30" s="190"/>
      <c r="C30" s="190"/>
      <c r="D30" s="191">
        <v>1</v>
      </c>
      <c r="E30" s="191">
        <v>2</v>
      </c>
      <c r="F30" s="191">
        <v>3</v>
      </c>
      <c r="G30" s="191">
        <v>4</v>
      </c>
      <c r="H30" s="191">
        <v>5</v>
      </c>
      <c r="I30" s="191">
        <v>6</v>
      </c>
      <c r="J30" s="191">
        <v>7</v>
      </c>
      <c r="K30" s="191">
        <v>8</v>
      </c>
      <c r="L30" s="191">
        <v>9</v>
      </c>
      <c r="M30" s="191">
        <v>10</v>
      </c>
      <c r="N30" s="191">
        <v>11</v>
      </c>
      <c r="O30" s="191">
        <v>12</v>
      </c>
      <c r="P30" s="190" t="s">
        <v>144</v>
      </c>
      <c r="Q30" s="190"/>
      <c r="R30" s="208"/>
      <c r="S30" s="209">
        <v>13</v>
      </c>
      <c r="T30" s="209">
        <v>14</v>
      </c>
      <c r="U30" s="209">
        <v>15</v>
      </c>
      <c r="V30" s="209">
        <v>16</v>
      </c>
      <c r="W30" s="209">
        <v>17</v>
      </c>
      <c r="X30" s="209">
        <v>18</v>
      </c>
      <c r="Y30" s="210">
        <v>19</v>
      </c>
      <c r="Z30" s="210">
        <v>20</v>
      </c>
      <c r="AA30" s="210">
        <v>21</v>
      </c>
      <c r="AB30" s="210">
        <v>22</v>
      </c>
      <c r="AC30" s="210">
        <v>23</v>
      </c>
      <c r="AD30" s="210">
        <v>24</v>
      </c>
      <c r="AE30" s="190" t="s">
        <v>144</v>
      </c>
      <c r="AF30" s="190"/>
      <c r="AG30" s="208"/>
      <c r="AH30" s="210">
        <v>25</v>
      </c>
      <c r="AI30" s="210">
        <v>26</v>
      </c>
      <c r="AJ30" s="211">
        <v>27</v>
      </c>
      <c r="AK30" s="211">
        <v>28</v>
      </c>
      <c r="AL30" s="211">
        <v>29</v>
      </c>
      <c r="AM30" s="211">
        <v>30</v>
      </c>
      <c r="AN30" s="211">
        <v>31</v>
      </c>
      <c r="AO30" s="211">
        <v>32</v>
      </c>
      <c r="AP30" s="211">
        <v>33</v>
      </c>
      <c r="AQ30" s="211">
        <v>34</v>
      </c>
      <c r="AR30" s="211">
        <v>35</v>
      </c>
      <c r="AS30" s="211">
        <v>36</v>
      </c>
      <c r="AT30" s="211">
        <v>37</v>
      </c>
      <c r="AU30" s="211">
        <v>38</v>
      </c>
      <c r="AV30" s="190" t="s">
        <v>144</v>
      </c>
      <c r="AW30" s="190"/>
      <c r="AX30" s="208"/>
      <c r="AY30" s="211">
        <v>39</v>
      </c>
      <c r="AZ30" s="212">
        <v>40</v>
      </c>
      <c r="BA30" s="212">
        <v>41</v>
      </c>
      <c r="BB30" s="211">
        <v>42</v>
      </c>
      <c r="BC30" s="212">
        <v>43</v>
      </c>
      <c r="BD30" s="212">
        <v>44</v>
      </c>
      <c r="BE30" s="211">
        <v>45</v>
      </c>
      <c r="BF30" s="212">
        <v>46</v>
      </c>
      <c r="BG30" s="212">
        <v>47</v>
      </c>
      <c r="BH30" s="211">
        <v>48</v>
      </c>
      <c r="BI30" s="212">
        <v>49</v>
      </c>
    </row>
    <row r="31" spans="1:61" s="11" customFormat="1" ht="24" customHeight="1">
      <c r="A31" s="77">
        <v>19</v>
      </c>
      <c r="B31" s="77">
        <v>27</v>
      </c>
      <c r="C31" s="116" t="s">
        <v>38</v>
      </c>
      <c r="D31" s="254">
        <v>884.4705156353527</v>
      </c>
      <c r="E31" s="254">
        <v>470.0090211720948</v>
      </c>
      <c r="F31" s="254">
        <v>212.0745193941482</v>
      </c>
      <c r="G31" s="254">
        <v>14.062553749985518</v>
      </c>
      <c r="H31" s="254">
        <v>16.226303177111507</v>
      </c>
      <c r="I31" s="254">
        <v>71.61039869796352</v>
      </c>
      <c r="J31" s="254">
        <v>0.9609225424145218</v>
      </c>
      <c r="K31" s="254">
        <v>3.7828826989794218</v>
      </c>
      <c r="L31" s="254">
        <v>176.49483328135466</v>
      </c>
      <c r="M31" s="254">
        <v>17.757013486866875</v>
      </c>
      <c r="N31" s="254">
        <v>2.306240972313911</v>
      </c>
      <c r="O31" s="254">
        <v>3.4338824362949936</v>
      </c>
      <c r="P31" s="77">
        <v>19</v>
      </c>
      <c r="Q31" s="77">
        <v>27</v>
      </c>
      <c r="R31" s="116" t="s">
        <v>38</v>
      </c>
      <c r="S31" s="276">
        <v>1.5121498248928933</v>
      </c>
      <c r="T31" s="276">
        <v>0</v>
      </c>
      <c r="U31" s="276">
        <v>10.248370393454724</v>
      </c>
      <c r="V31" s="276">
        <v>435.7748891667502</v>
      </c>
      <c r="W31" s="276">
        <v>61.029964338168334</v>
      </c>
      <c r="X31" s="276">
        <v>528.6750132776424</v>
      </c>
      <c r="Y31" s="276">
        <v>36.94087809594493</v>
      </c>
      <c r="Z31" s="276">
        <v>97.80130327270109</v>
      </c>
      <c r="AA31" s="276">
        <v>187.13000093579478</v>
      </c>
      <c r="AB31" s="276">
        <v>304.31863851298675</v>
      </c>
      <c r="AC31" s="276">
        <v>50.21490177779235</v>
      </c>
      <c r="AD31" s="276">
        <v>3.224438641745417</v>
      </c>
      <c r="AE31" s="77">
        <v>19</v>
      </c>
      <c r="AF31" s="77">
        <v>27</v>
      </c>
      <c r="AG31" s="116" t="s">
        <v>38</v>
      </c>
      <c r="AH31" s="254">
        <v>585.7706891733075</v>
      </c>
      <c r="AI31" s="254">
        <v>73.69344813278465</v>
      </c>
      <c r="AJ31" s="254">
        <v>9.318108979592095</v>
      </c>
      <c r="AK31" s="254">
        <v>64.28159460646287</v>
      </c>
      <c r="AL31" s="254">
        <v>80.84583456593053</v>
      </c>
      <c r="AM31" s="254">
        <v>0.5840216190865676</v>
      </c>
      <c r="AN31" s="254">
        <v>1.4253320256526376</v>
      </c>
      <c r="AO31" s="254">
        <v>39.4391843994258</v>
      </c>
      <c r="AP31" s="254">
        <v>60.137438887802965</v>
      </c>
      <c r="AQ31" s="254">
        <v>83.50798612765493</v>
      </c>
      <c r="AR31" s="254">
        <v>41.147921623974405</v>
      </c>
      <c r="AS31" s="254">
        <v>1.07028038903629</v>
      </c>
      <c r="AT31" s="254">
        <v>5.287020770752414</v>
      </c>
      <c r="AU31" s="254">
        <v>32.746820363431496</v>
      </c>
      <c r="AV31" s="77">
        <v>19</v>
      </c>
      <c r="AW31" s="77">
        <v>27</v>
      </c>
      <c r="AX31" s="116" t="s">
        <v>38</v>
      </c>
      <c r="AY31" s="246">
        <v>4669.315317147648</v>
      </c>
      <c r="AZ31" s="274">
        <v>1021.861423263697</v>
      </c>
      <c r="BA31" s="274">
        <v>0</v>
      </c>
      <c r="BB31" s="274">
        <v>0</v>
      </c>
      <c r="BC31" s="255">
        <v>1021.861423263697</v>
      </c>
      <c r="BD31" s="274">
        <v>954.1556504742723</v>
      </c>
      <c r="BE31" s="274">
        <v>118.00110727665677</v>
      </c>
      <c r="BF31" s="255">
        <v>1072.156757750929</v>
      </c>
      <c r="BG31" s="274">
        <v>648.0366288199709</v>
      </c>
      <c r="BH31" s="255">
        <v>6763.333498162274</v>
      </c>
      <c r="BI31" s="253">
        <v>7411.370126982245</v>
      </c>
    </row>
    <row r="32" spans="1:61" s="11" customFormat="1" ht="24">
      <c r="A32" s="77">
        <v>20</v>
      </c>
      <c r="B32" s="77">
        <v>28</v>
      </c>
      <c r="C32" s="116" t="s">
        <v>39</v>
      </c>
      <c r="D32" s="254">
        <v>5757.498433461503</v>
      </c>
      <c r="E32" s="254">
        <v>89.55648303480012</v>
      </c>
      <c r="F32" s="254">
        <v>820.1905915137037</v>
      </c>
      <c r="G32" s="254">
        <v>20.112887324549387</v>
      </c>
      <c r="H32" s="254">
        <v>9.730318480688624</v>
      </c>
      <c r="I32" s="254">
        <v>99.2985388739141</v>
      </c>
      <c r="J32" s="254">
        <v>2.4102522020018395</v>
      </c>
      <c r="K32" s="254">
        <v>2.002620379084306</v>
      </c>
      <c r="L32" s="254">
        <v>186.4799608025964</v>
      </c>
      <c r="M32" s="254">
        <v>2906.05793734173</v>
      </c>
      <c r="N32" s="254">
        <v>0.0796448326251027</v>
      </c>
      <c r="O32" s="254">
        <v>11.100943696000035</v>
      </c>
      <c r="P32" s="77">
        <v>20</v>
      </c>
      <c r="Q32" s="77">
        <v>28</v>
      </c>
      <c r="R32" s="116" t="s">
        <v>39</v>
      </c>
      <c r="S32" s="276">
        <v>1.6016850692948053</v>
      </c>
      <c r="T32" s="276">
        <v>15.987597350018724</v>
      </c>
      <c r="U32" s="276">
        <v>11.066137440851726</v>
      </c>
      <c r="V32" s="276">
        <v>108.28250849169329</v>
      </c>
      <c r="W32" s="276">
        <v>6.400227382636968</v>
      </c>
      <c r="X32" s="276">
        <v>899.1909459337811</v>
      </c>
      <c r="Y32" s="276">
        <v>7.043632490596312</v>
      </c>
      <c r="Z32" s="276">
        <v>23.10520100356455</v>
      </c>
      <c r="AA32" s="276">
        <v>215.24796491603294</v>
      </c>
      <c r="AB32" s="276">
        <v>96.5502591739392</v>
      </c>
      <c r="AC32" s="276">
        <v>158.19785598491188</v>
      </c>
      <c r="AD32" s="276">
        <v>13.418425380432542</v>
      </c>
      <c r="AE32" s="77">
        <v>20</v>
      </c>
      <c r="AF32" s="77">
        <v>28</v>
      </c>
      <c r="AG32" s="116" t="s">
        <v>39</v>
      </c>
      <c r="AH32" s="254">
        <v>46.119979799097145</v>
      </c>
      <c r="AI32" s="254">
        <v>2.653096018995457</v>
      </c>
      <c r="AJ32" s="254">
        <v>8.849134322975804</v>
      </c>
      <c r="AK32" s="254">
        <v>31.79859582358651</v>
      </c>
      <c r="AL32" s="254">
        <v>30.99285645206281</v>
      </c>
      <c r="AM32" s="254">
        <v>0.3528636068331767</v>
      </c>
      <c r="AN32" s="254">
        <v>2.697821476937977</v>
      </c>
      <c r="AO32" s="254">
        <v>12.376224642706156</v>
      </c>
      <c r="AP32" s="254">
        <v>157.8571007911036</v>
      </c>
      <c r="AQ32" s="254">
        <v>90.44070004423583</v>
      </c>
      <c r="AR32" s="254">
        <v>73.93563299585517</v>
      </c>
      <c r="AS32" s="254">
        <v>8.75434331564252</v>
      </c>
      <c r="AT32" s="254">
        <v>11.433539526314304</v>
      </c>
      <c r="AU32" s="254">
        <v>32.00226437426353</v>
      </c>
      <c r="AV32" s="77">
        <v>20</v>
      </c>
      <c r="AW32" s="77">
        <v>28</v>
      </c>
      <c r="AX32" s="116" t="s">
        <v>39</v>
      </c>
      <c r="AY32" s="246">
        <v>11970.87520575156</v>
      </c>
      <c r="AZ32" s="274">
        <v>6184.330171236894</v>
      </c>
      <c r="BA32" s="274">
        <v>32.55681912116018</v>
      </c>
      <c r="BB32" s="274">
        <v>0.8154612627251611</v>
      </c>
      <c r="BC32" s="255">
        <v>6217.702451620779</v>
      </c>
      <c r="BD32" s="274">
        <v>656.6575283343785</v>
      </c>
      <c r="BE32" s="274">
        <v>202.6043489096673</v>
      </c>
      <c r="BF32" s="255">
        <v>859.2618772440458</v>
      </c>
      <c r="BG32" s="274">
        <v>3722.7788301272267</v>
      </c>
      <c r="BH32" s="255">
        <v>19047.839534616385</v>
      </c>
      <c r="BI32" s="253">
        <v>22770.618364743612</v>
      </c>
    </row>
    <row r="33" spans="1:61" s="11" customFormat="1" ht="24">
      <c r="A33" s="77">
        <v>21</v>
      </c>
      <c r="B33" s="77">
        <v>29</v>
      </c>
      <c r="C33" s="116" t="s">
        <v>40</v>
      </c>
      <c r="D33" s="254">
        <v>14934.875847112258</v>
      </c>
      <c r="E33" s="254">
        <v>654.6119562559329</v>
      </c>
      <c r="F33" s="254">
        <v>1216.9529568521084</v>
      </c>
      <c r="G33" s="254">
        <v>312.959294900076</v>
      </c>
      <c r="H33" s="254">
        <v>96.48214654320101</v>
      </c>
      <c r="I33" s="254">
        <v>696.0519275485794</v>
      </c>
      <c r="J33" s="254">
        <v>48.725117956633376</v>
      </c>
      <c r="K33" s="254">
        <v>0.951054081106832</v>
      </c>
      <c r="L33" s="254">
        <v>1309.6002457124816</v>
      </c>
      <c r="M33" s="254">
        <v>93.65504673238422</v>
      </c>
      <c r="N33" s="254">
        <v>0.24139983556373512</v>
      </c>
      <c r="O33" s="254">
        <v>19.08720302685821</v>
      </c>
      <c r="P33" s="77">
        <v>21</v>
      </c>
      <c r="Q33" s="77">
        <v>29</v>
      </c>
      <c r="R33" s="116" t="s">
        <v>40</v>
      </c>
      <c r="S33" s="276">
        <v>2.7285973681755937</v>
      </c>
      <c r="T33" s="276">
        <v>4.1088790610206365</v>
      </c>
      <c r="U33" s="276">
        <v>50.63399268016589</v>
      </c>
      <c r="V33" s="276">
        <v>465.73265478654855</v>
      </c>
      <c r="W33" s="276">
        <v>72.03317287915775</v>
      </c>
      <c r="X33" s="276">
        <v>7037.202591667426</v>
      </c>
      <c r="Y33" s="276">
        <v>213.20998108193783</v>
      </c>
      <c r="Z33" s="276">
        <v>596.3093196849519</v>
      </c>
      <c r="AA33" s="276">
        <v>3553.0328463962655</v>
      </c>
      <c r="AB33" s="276">
        <v>3398.087013216072</v>
      </c>
      <c r="AC33" s="276">
        <v>764.7236203294909</v>
      </c>
      <c r="AD33" s="276">
        <v>34.40031450282898</v>
      </c>
      <c r="AE33" s="77">
        <v>21</v>
      </c>
      <c r="AF33" s="77">
        <v>29</v>
      </c>
      <c r="AG33" s="116" t="s">
        <v>40</v>
      </c>
      <c r="AH33" s="254">
        <v>207.22918864494858</v>
      </c>
      <c r="AI33" s="254">
        <v>60.9427450867142</v>
      </c>
      <c r="AJ33" s="254">
        <v>142.47714796126297</v>
      </c>
      <c r="AK33" s="254">
        <v>467.8087670609849</v>
      </c>
      <c r="AL33" s="254">
        <v>284.6932237632028</v>
      </c>
      <c r="AM33" s="254">
        <v>5.398865141239479</v>
      </c>
      <c r="AN33" s="254">
        <v>26.817998239092574</v>
      </c>
      <c r="AO33" s="254">
        <v>56.3362447880509</v>
      </c>
      <c r="AP33" s="254">
        <v>329.8547395978917</v>
      </c>
      <c r="AQ33" s="254">
        <v>210.24686067754425</v>
      </c>
      <c r="AR33" s="254">
        <v>214.75606886371466</v>
      </c>
      <c r="AS33" s="254">
        <v>3.2016471095638313</v>
      </c>
      <c r="AT33" s="254">
        <v>62.913904285776105</v>
      </c>
      <c r="AU33" s="254">
        <v>275.3486665502497</v>
      </c>
      <c r="AV33" s="77">
        <v>21</v>
      </c>
      <c r="AW33" s="77">
        <v>29</v>
      </c>
      <c r="AX33" s="116" t="s">
        <v>40</v>
      </c>
      <c r="AY33" s="246">
        <v>37924.423247981445</v>
      </c>
      <c r="AZ33" s="274">
        <v>82297.77742559082</v>
      </c>
      <c r="BA33" s="274">
        <v>65.31098387612798</v>
      </c>
      <c r="BB33" s="274">
        <v>54.3948460898955</v>
      </c>
      <c r="BC33" s="255">
        <v>82417.48325555684</v>
      </c>
      <c r="BD33" s="274">
        <v>2361.6723832089756</v>
      </c>
      <c r="BE33" s="274">
        <v>676.4670420572824</v>
      </c>
      <c r="BF33" s="255">
        <v>3038.139425266258</v>
      </c>
      <c r="BG33" s="274">
        <v>8287.412654299256</v>
      </c>
      <c r="BH33" s="255">
        <v>123380.04592880454</v>
      </c>
      <c r="BI33" s="253">
        <v>131667.45858310378</v>
      </c>
    </row>
    <row r="34" spans="1:61" ht="13.5" customHeight="1">
      <c r="A34" s="77">
        <v>22</v>
      </c>
      <c r="B34" s="77">
        <v>34</v>
      </c>
      <c r="C34" s="116" t="s">
        <v>52</v>
      </c>
      <c r="D34" s="254">
        <v>782.3859120751231</v>
      </c>
      <c r="E34" s="254">
        <v>1431.0817930762307</v>
      </c>
      <c r="F34" s="254">
        <v>628.9840450514611</v>
      </c>
      <c r="G34" s="254">
        <v>179.24449037809396</v>
      </c>
      <c r="H34" s="254">
        <v>34.40611757950332</v>
      </c>
      <c r="I34" s="254">
        <v>258.7302628243067</v>
      </c>
      <c r="J34" s="254">
        <v>9.539623862425751</v>
      </c>
      <c r="K34" s="254">
        <v>3.28285699316071</v>
      </c>
      <c r="L34" s="254">
        <v>527.3571884422912</v>
      </c>
      <c r="M34" s="254">
        <v>592.6620793483947</v>
      </c>
      <c r="N34" s="254">
        <v>0.23337835721720335</v>
      </c>
      <c r="O34" s="254">
        <v>20.431280828692476</v>
      </c>
      <c r="P34" s="77">
        <v>22</v>
      </c>
      <c r="Q34" s="77">
        <v>34</v>
      </c>
      <c r="R34" s="116" t="s">
        <v>52</v>
      </c>
      <c r="S34" s="276">
        <v>5.939296051638846</v>
      </c>
      <c r="T34" s="276">
        <v>2.6884450600708942</v>
      </c>
      <c r="U34" s="276">
        <v>10.709170159181049</v>
      </c>
      <c r="V34" s="276">
        <v>801.820154742174</v>
      </c>
      <c r="W34" s="276">
        <v>168.38164003917922</v>
      </c>
      <c r="X34" s="276">
        <v>5099.7266763145135</v>
      </c>
      <c r="Y34" s="276">
        <v>364.25971702226303</v>
      </c>
      <c r="Z34" s="276">
        <v>1002.0894867495632</v>
      </c>
      <c r="AA34" s="276">
        <v>8211.91693961966</v>
      </c>
      <c r="AB34" s="276">
        <v>1463.145024005269</v>
      </c>
      <c r="AC34" s="276">
        <v>190.76341399241048</v>
      </c>
      <c r="AD34" s="276">
        <v>24.721203570822368</v>
      </c>
      <c r="AE34" s="77">
        <v>22</v>
      </c>
      <c r="AF34" s="77">
        <v>34</v>
      </c>
      <c r="AG34" s="116" t="s">
        <v>52</v>
      </c>
      <c r="AH34" s="254">
        <v>172.0306028399855</v>
      </c>
      <c r="AI34" s="254">
        <v>35.840264652575975</v>
      </c>
      <c r="AJ34" s="254">
        <v>146.26809722422098</v>
      </c>
      <c r="AK34" s="254">
        <v>101.17260072254331</v>
      </c>
      <c r="AL34" s="254">
        <v>220.9971220609482</v>
      </c>
      <c r="AM34" s="254">
        <v>2.10040907045115</v>
      </c>
      <c r="AN34" s="254">
        <v>23.94225956617564</v>
      </c>
      <c r="AO34" s="254">
        <v>205.17974363135102</v>
      </c>
      <c r="AP34" s="254">
        <v>533.71321930807</v>
      </c>
      <c r="AQ34" s="254">
        <v>205.77597660827</v>
      </c>
      <c r="AR34" s="254">
        <v>95.2816255865208</v>
      </c>
      <c r="AS34" s="254">
        <v>37.11583502183117</v>
      </c>
      <c r="AT34" s="254">
        <v>80.53428860463383</v>
      </c>
      <c r="AU34" s="254">
        <v>126.63771095431575</v>
      </c>
      <c r="AV34" s="77">
        <v>22</v>
      </c>
      <c r="AW34" s="77">
        <v>34</v>
      </c>
      <c r="AX34" s="116" t="s">
        <v>52</v>
      </c>
      <c r="AY34" s="246">
        <v>23801.089951995542</v>
      </c>
      <c r="AZ34" s="274">
        <v>20721.38326513805</v>
      </c>
      <c r="BA34" s="274">
        <v>509.7714622442938</v>
      </c>
      <c r="BB34" s="274">
        <v>0.1462134186031587</v>
      </c>
      <c r="BC34" s="255">
        <v>21231.30094080095</v>
      </c>
      <c r="BD34" s="274">
        <v>9.721144295373634</v>
      </c>
      <c r="BE34" s="274">
        <v>-6.893682186133434</v>
      </c>
      <c r="BF34" s="255">
        <v>2.8274621092401997</v>
      </c>
      <c r="BG34" s="274">
        <v>14594.358774891836</v>
      </c>
      <c r="BH34" s="255">
        <v>45035.21835490574</v>
      </c>
      <c r="BI34" s="253">
        <v>59629.57712979757</v>
      </c>
    </row>
    <row r="35" spans="1:61" ht="13.5" customHeight="1">
      <c r="A35" s="77">
        <v>23</v>
      </c>
      <c r="B35" s="77">
        <v>35</v>
      </c>
      <c r="C35" s="116" t="s">
        <v>41</v>
      </c>
      <c r="D35" s="254">
        <v>17.855142964935258</v>
      </c>
      <c r="E35" s="254">
        <v>40.782949154787886</v>
      </c>
      <c r="F35" s="254">
        <v>10.69908145211409</v>
      </c>
      <c r="G35" s="254">
        <v>13.620707335704255</v>
      </c>
      <c r="H35" s="254">
        <v>0.5885763809158984</v>
      </c>
      <c r="I35" s="254">
        <v>0.7082037734266874</v>
      </c>
      <c r="J35" s="254">
        <v>0.08850290238858569</v>
      </c>
      <c r="K35" s="254">
        <v>0.08386883720906975</v>
      </c>
      <c r="L35" s="254">
        <v>8.381809255036766</v>
      </c>
      <c r="M35" s="254">
        <v>3.4423171885925323</v>
      </c>
      <c r="N35" s="254">
        <v>0.1452637055605052</v>
      </c>
      <c r="O35" s="254">
        <v>3.792741320279627</v>
      </c>
      <c r="P35" s="77">
        <v>23</v>
      </c>
      <c r="Q35" s="77">
        <v>35</v>
      </c>
      <c r="R35" s="116" t="s">
        <v>41</v>
      </c>
      <c r="S35" s="276">
        <v>0.05375137641806537</v>
      </c>
      <c r="T35" s="276">
        <v>2.7938588917834197</v>
      </c>
      <c r="U35" s="276">
        <v>0.162058808820439</v>
      </c>
      <c r="V35" s="276">
        <v>59.292687385548355</v>
      </c>
      <c r="W35" s="276">
        <v>0.7810847358858578</v>
      </c>
      <c r="X35" s="276">
        <v>56.694541427672824</v>
      </c>
      <c r="Y35" s="276">
        <v>17.72278068066398</v>
      </c>
      <c r="Z35" s="276">
        <v>13.393986233239177</v>
      </c>
      <c r="AA35" s="276">
        <v>443.6155717050272</v>
      </c>
      <c r="AB35" s="276">
        <v>92.67786924816562</v>
      </c>
      <c r="AC35" s="276">
        <v>25.304623117259993</v>
      </c>
      <c r="AD35" s="276">
        <v>2.6948608958160403</v>
      </c>
      <c r="AE35" s="77">
        <v>23</v>
      </c>
      <c r="AF35" s="77">
        <v>35</v>
      </c>
      <c r="AG35" s="116" t="s">
        <v>41</v>
      </c>
      <c r="AH35" s="254">
        <v>893.691462251598</v>
      </c>
      <c r="AI35" s="254">
        <v>6.867968594327607</v>
      </c>
      <c r="AJ35" s="254">
        <v>515.0325202643013</v>
      </c>
      <c r="AK35" s="254">
        <v>28.50935116034998</v>
      </c>
      <c r="AL35" s="254">
        <v>59.864002049290065</v>
      </c>
      <c r="AM35" s="254">
        <v>3.5078864265219756</v>
      </c>
      <c r="AN35" s="254">
        <v>7.391513616366286</v>
      </c>
      <c r="AO35" s="254">
        <v>90.20484454869452</v>
      </c>
      <c r="AP35" s="254">
        <v>235.4084171562618</v>
      </c>
      <c r="AQ35" s="254">
        <v>150.24698170615454</v>
      </c>
      <c r="AR35" s="254">
        <v>4.877817690490566</v>
      </c>
      <c r="AS35" s="254">
        <v>4.570432647663979</v>
      </c>
      <c r="AT35" s="254">
        <v>28.76361026472239</v>
      </c>
      <c r="AU35" s="254">
        <v>177.29572373990848</v>
      </c>
      <c r="AV35" s="77">
        <v>23</v>
      </c>
      <c r="AW35" s="77">
        <v>35</v>
      </c>
      <c r="AX35" s="116" t="s">
        <v>41</v>
      </c>
      <c r="AY35" s="246">
        <v>3021.609370893904</v>
      </c>
      <c r="AZ35" s="274">
        <v>21447.17296836717</v>
      </c>
      <c r="BA35" s="274">
        <v>0</v>
      </c>
      <c r="BB35" s="274">
        <v>0</v>
      </c>
      <c r="BC35" s="255">
        <v>21447.17296836717</v>
      </c>
      <c r="BD35" s="274">
        <v>0</v>
      </c>
      <c r="BE35" s="274">
        <v>0</v>
      </c>
      <c r="BF35" s="255">
        <v>0</v>
      </c>
      <c r="BG35" s="274">
        <v>2368.606</v>
      </c>
      <c r="BH35" s="255">
        <v>24468.782339261074</v>
      </c>
      <c r="BI35" s="253">
        <v>26837.388339261073</v>
      </c>
    </row>
    <row r="36" spans="1:61" s="11" customFormat="1" ht="24">
      <c r="A36" s="77">
        <v>24</v>
      </c>
      <c r="B36" s="77">
        <v>37</v>
      </c>
      <c r="C36" s="116" t="s">
        <v>53</v>
      </c>
      <c r="D36" s="254">
        <v>2.0346795299537503</v>
      </c>
      <c r="E36" s="254">
        <v>1.5514654712597298</v>
      </c>
      <c r="F36" s="254">
        <v>41.60171862677271</v>
      </c>
      <c r="G36" s="254">
        <v>0.28983675504937056</v>
      </c>
      <c r="H36" s="254">
        <v>1.5720087676552241</v>
      </c>
      <c r="I36" s="254">
        <v>0</v>
      </c>
      <c r="J36" s="254">
        <v>0.07234813078413248</v>
      </c>
      <c r="K36" s="254">
        <v>0</v>
      </c>
      <c r="L36" s="254">
        <v>6.490788474176428</v>
      </c>
      <c r="M36" s="254">
        <v>0.5707463650748228</v>
      </c>
      <c r="N36" s="254">
        <v>0</v>
      </c>
      <c r="O36" s="254">
        <v>1.3200033877835684</v>
      </c>
      <c r="P36" s="77">
        <v>24</v>
      </c>
      <c r="Q36" s="77">
        <v>37</v>
      </c>
      <c r="R36" s="116" t="s">
        <v>53</v>
      </c>
      <c r="S36" s="276">
        <v>0.0017863735996082094</v>
      </c>
      <c r="T36" s="276">
        <v>1.5710744142712876</v>
      </c>
      <c r="U36" s="276">
        <v>0</v>
      </c>
      <c r="V36" s="276">
        <v>2.6491920482189744</v>
      </c>
      <c r="W36" s="276">
        <v>0.21525801875278922</v>
      </c>
      <c r="X36" s="276">
        <v>8.001167352645169</v>
      </c>
      <c r="Y36" s="276">
        <v>7.109766926440673</v>
      </c>
      <c r="Z36" s="276">
        <v>18.083459948833905</v>
      </c>
      <c r="AA36" s="276">
        <v>201.73087139200183</v>
      </c>
      <c r="AB36" s="276">
        <v>17.755486644385186</v>
      </c>
      <c r="AC36" s="276">
        <v>5.338577502429134</v>
      </c>
      <c r="AD36" s="276">
        <v>15.886546481886691</v>
      </c>
      <c r="AE36" s="77">
        <v>24</v>
      </c>
      <c r="AF36" s="77">
        <v>37</v>
      </c>
      <c r="AG36" s="116" t="s">
        <v>53</v>
      </c>
      <c r="AH36" s="254">
        <v>75.73777468938906</v>
      </c>
      <c r="AI36" s="254">
        <v>55.41213601938826</v>
      </c>
      <c r="AJ36" s="254">
        <v>37.14051394202944</v>
      </c>
      <c r="AK36" s="254">
        <v>6.832879018501401</v>
      </c>
      <c r="AL36" s="254">
        <v>0.734199549438974</v>
      </c>
      <c r="AM36" s="254">
        <v>0.0026795603994123137</v>
      </c>
      <c r="AN36" s="254">
        <v>54.59603573657898</v>
      </c>
      <c r="AO36" s="254">
        <v>31.394622826314475</v>
      </c>
      <c r="AP36" s="254">
        <v>314.448399873998</v>
      </c>
      <c r="AQ36" s="254">
        <v>151.57774455617422</v>
      </c>
      <c r="AR36" s="254">
        <v>7.305842016650472</v>
      </c>
      <c r="AS36" s="254">
        <v>0</v>
      </c>
      <c r="AT36" s="254">
        <v>23.60852137138559</v>
      </c>
      <c r="AU36" s="254">
        <v>5.7403785808449515</v>
      </c>
      <c r="AV36" s="77">
        <v>24</v>
      </c>
      <c r="AW36" s="77">
        <v>37</v>
      </c>
      <c r="AX36" s="116" t="s">
        <v>53</v>
      </c>
      <c r="AY36" s="246">
        <v>1098.3785103530684</v>
      </c>
      <c r="AZ36" s="274">
        <v>716.4400531720008</v>
      </c>
      <c r="BA36" s="274">
        <v>1063.79787380752</v>
      </c>
      <c r="BB36" s="274">
        <v>0</v>
      </c>
      <c r="BC36" s="255">
        <v>1780.237926979521</v>
      </c>
      <c r="BD36" s="274">
        <v>0</v>
      </c>
      <c r="BE36" s="274">
        <v>6.7618065951280615</v>
      </c>
      <c r="BF36" s="255">
        <v>6.7618065951280615</v>
      </c>
      <c r="BG36" s="274">
        <v>94.73122360236823</v>
      </c>
      <c r="BH36" s="255">
        <v>2885.378243927717</v>
      </c>
      <c r="BI36" s="253">
        <v>2980.109467530085</v>
      </c>
    </row>
    <row r="37" spans="1:61" ht="12" customHeight="1">
      <c r="A37" s="77">
        <v>25</v>
      </c>
      <c r="B37" s="77">
        <v>38</v>
      </c>
      <c r="C37" s="116" t="s">
        <v>54</v>
      </c>
      <c r="D37" s="254">
        <v>56.92498165225378</v>
      </c>
      <c r="E37" s="254">
        <v>147.37375817689235</v>
      </c>
      <c r="F37" s="254">
        <v>455.5132764540231</v>
      </c>
      <c r="G37" s="254">
        <v>253.95968829537057</v>
      </c>
      <c r="H37" s="254">
        <v>15.989638199569935</v>
      </c>
      <c r="I37" s="254">
        <v>196.49973490716832</v>
      </c>
      <c r="J37" s="254">
        <v>6.988263747500116</v>
      </c>
      <c r="K37" s="254">
        <v>3.2025140046785556</v>
      </c>
      <c r="L37" s="254">
        <v>299.31604381733644</v>
      </c>
      <c r="M37" s="254">
        <v>164.42397518976995</v>
      </c>
      <c r="N37" s="254">
        <v>0.4340181840631225</v>
      </c>
      <c r="O37" s="254">
        <v>1.3160865047422028</v>
      </c>
      <c r="P37" s="77">
        <v>25</v>
      </c>
      <c r="Q37" s="77">
        <v>38</v>
      </c>
      <c r="R37" s="116" t="s">
        <v>54</v>
      </c>
      <c r="S37" s="276">
        <v>0.3771423979063336</v>
      </c>
      <c r="T37" s="276">
        <v>7.150541603785343</v>
      </c>
      <c r="U37" s="276">
        <v>8.29295487296264</v>
      </c>
      <c r="V37" s="276">
        <v>544.4870096744163</v>
      </c>
      <c r="W37" s="276">
        <v>66.24771075293589</v>
      </c>
      <c r="X37" s="276">
        <v>841.2517462417937</v>
      </c>
      <c r="Y37" s="276">
        <v>78.17979605887699</v>
      </c>
      <c r="Z37" s="276">
        <v>487.4227970800707</v>
      </c>
      <c r="AA37" s="276">
        <v>1683.717596261649</v>
      </c>
      <c r="AB37" s="276">
        <v>350.3391994070325</v>
      </c>
      <c r="AC37" s="276">
        <v>384.96245298793696</v>
      </c>
      <c r="AD37" s="276">
        <v>324.8256165208268</v>
      </c>
      <c r="AE37" s="77">
        <v>25</v>
      </c>
      <c r="AF37" s="77">
        <v>38</v>
      </c>
      <c r="AG37" s="116" t="s">
        <v>54</v>
      </c>
      <c r="AH37" s="254">
        <v>2557.1417797601384</v>
      </c>
      <c r="AI37" s="254">
        <v>40.87252655654898</v>
      </c>
      <c r="AJ37" s="254">
        <v>402.9429531204021</v>
      </c>
      <c r="AK37" s="254">
        <v>388.3677775663889</v>
      </c>
      <c r="AL37" s="254">
        <v>308.4135100327221</v>
      </c>
      <c r="AM37" s="254">
        <v>10.051275553698476</v>
      </c>
      <c r="AN37" s="254">
        <v>71.2724972791732</v>
      </c>
      <c r="AO37" s="254">
        <v>109.00965699147854</v>
      </c>
      <c r="AP37" s="254">
        <v>688.3628654449473</v>
      </c>
      <c r="AQ37" s="254">
        <v>283.20818579752296</v>
      </c>
      <c r="AR37" s="254">
        <v>250.76519484433237</v>
      </c>
      <c r="AS37" s="254">
        <v>24.36065487454516</v>
      </c>
      <c r="AT37" s="254">
        <v>137.6275422392336</v>
      </c>
      <c r="AU37" s="254">
        <v>127.59595953091893</v>
      </c>
      <c r="AV37" s="77">
        <v>25</v>
      </c>
      <c r="AW37" s="77">
        <v>38</v>
      </c>
      <c r="AX37" s="116" t="s">
        <v>54</v>
      </c>
      <c r="AY37" s="246">
        <v>11779.188922585612</v>
      </c>
      <c r="AZ37" s="274">
        <v>10526.667926526025</v>
      </c>
      <c r="BA37" s="274">
        <v>109.67788578379697</v>
      </c>
      <c r="BB37" s="274">
        <v>0</v>
      </c>
      <c r="BC37" s="255">
        <v>10636.34581230982</v>
      </c>
      <c r="BD37" s="274">
        <v>0</v>
      </c>
      <c r="BE37" s="274">
        <v>0</v>
      </c>
      <c r="BF37" s="255">
        <v>0</v>
      </c>
      <c r="BG37" s="274">
        <v>1082.718</v>
      </c>
      <c r="BH37" s="255">
        <v>22415.53473489543</v>
      </c>
      <c r="BI37" s="253">
        <v>23498.25273489543</v>
      </c>
    </row>
    <row r="38" spans="1:61" ht="27.75" customHeight="1">
      <c r="A38" s="77">
        <v>26</v>
      </c>
      <c r="B38" s="77">
        <v>39</v>
      </c>
      <c r="C38" s="116" t="s">
        <v>55</v>
      </c>
      <c r="D38" s="254">
        <v>16.546991906487083</v>
      </c>
      <c r="E38" s="254">
        <v>3.3937282008567466</v>
      </c>
      <c r="F38" s="254">
        <v>32.04688035839134</v>
      </c>
      <c r="G38" s="254">
        <v>2.064892793213173</v>
      </c>
      <c r="H38" s="254">
        <v>1.0097288437085532</v>
      </c>
      <c r="I38" s="254">
        <v>0.42538033859638213</v>
      </c>
      <c r="J38" s="254">
        <v>0.1343692951330255</v>
      </c>
      <c r="K38" s="254">
        <v>0.02853936745297216</v>
      </c>
      <c r="L38" s="254">
        <v>2.7667871149033445</v>
      </c>
      <c r="M38" s="254">
        <v>0.39453757457634314</v>
      </c>
      <c r="N38" s="254">
        <v>0.000933667711898632</v>
      </c>
      <c r="O38" s="254">
        <v>0.04145847689466167</v>
      </c>
      <c r="P38" s="77">
        <v>26</v>
      </c>
      <c r="Q38" s="77">
        <v>39</v>
      </c>
      <c r="R38" s="116" t="s">
        <v>55</v>
      </c>
      <c r="S38" s="276">
        <v>0.19661836957471351</v>
      </c>
      <c r="T38" s="276">
        <v>1.0426299276171664</v>
      </c>
      <c r="U38" s="276">
        <v>2.3398695872350537</v>
      </c>
      <c r="V38" s="276">
        <v>52.80094017712695</v>
      </c>
      <c r="W38" s="276">
        <v>0.8097926410812417</v>
      </c>
      <c r="X38" s="276">
        <v>24.414504542904428</v>
      </c>
      <c r="Y38" s="276">
        <v>23.100016398266124</v>
      </c>
      <c r="Z38" s="276">
        <v>104.6760478766676</v>
      </c>
      <c r="AA38" s="276">
        <v>1289.6233451940243</v>
      </c>
      <c r="AB38" s="276">
        <v>31.271789331468426</v>
      </c>
      <c r="AC38" s="276">
        <v>10.296100624286716</v>
      </c>
      <c r="AD38" s="276">
        <v>4.24429155627904</v>
      </c>
      <c r="AE38" s="77">
        <v>26</v>
      </c>
      <c r="AF38" s="77">
        <v>39</v>
      </c>
      <c r="AG38" s="116" t="s">
        <v>55</v>
      </c>
      <c r="AH38" s="254">
        <v>30.00232645015594</v>
      </c>
      <c r="AI38" s="254">
        <v>32.55415825802082</v>
      </c>
      <c r="AJ38" s="254">
        <v>132.05751678076786</v>
      </c>
      <c r="AK38" s="254">
        <v>35.110531249772976</v>
      </c>
      <c r="AL38" s="254">
        <v>29.86671860618621</v>
      </c>
      <c r="AM38" s="254">
        <v>0.5471130592177937</v>
      </c>
      <c r="AN38" s="254">
        <v>49.59513871151506</v>
      </c>
      <c r="AO38" s="254">
        <v>14.283746786843256</v>
      </c>
      <c r="AP38" s="254">
        <v>61.591049307896135</v>
      </c>
      <c r="AQ38" s="254">
        <v>26.790598019307353</v>
      </c>
      <c r="AR38" s="254">
        <v>4.8935556802033995</v>
      </c>
      <c r="AS38" s="254">
        <v>8.541990341298666</v>
      </c>
      <c r="AT38" s="254">
        <v>15.27245647879366</v>
      </c>
      <c r="AU38" s="254">
        <v>32.83099799296242</v>
      </c>
      <c r="AV38" s="77">
        <v>26</v>
      </c>
      <c r="AW38" s="77">
        <v>39</v>
      </c>
      <c r="AX38" s="116" t="s">
        <v>55</v>
      </c>
      <c r="AY38" s="246">
        <v>2077.6080718873986</v>
      </c>
      <c r="AZ38" s="274">
        <v>776.6877873016656</v>
      </c>
      <c r="BA38" s="274">
        <v>32.450562880880575</v>
      </c>
      <c r="BB38" s="274">
        <v>0</v>
      </c>
      <c r="BC38" s="255">
        <v>809.1383501825462</v>
      </c>
      <c r="BD38" s="274">
        <v>874.8403661711513</v>
      </c>
      <c r="BE38" s="274">
        <v>0</v>
      </c>
      <c r="BF38" s="255">
        <v>874.8403661711513</v>
      </c>
      <c r="BG38" s="274">
        <v>191.106</v>
      </c>
      <c r="BH38" s="255">
        <v>3761.586788241096</v>
      </c>
      <c r="BI38" s="253">
        <v>3952.6927882410964</v>
      </c>
    </row>
    <row r="39" spans="1:61" ht="12.75">
      <c r="A39" s="77">
        <v>27</v>
      </c>
      <c r="B39" s="77">
        <v>42</v>
      </c>
      <c r="C39" s="116" t="s">
        <v>56</v>
      </c>
      <c r="D39" s="254">
        <v>539.8055818248655</v>
      </c>
      <c r="E39" s="254">
        <v>51.8113009972726</v>
      </c>
      <c r="F39" s="254">
        <v>66.25475297546772</v>
      </c>
      <c r="G39" s="254">
        <v>4.987378783813799</v>
      </c>
      <c r="H39" s="254">
        <v>9.671136951601824</v>
      </c>
      <c r="I39" s="254">
        <v>35.77221679257266</v>
      </c>
      <c r="J39" s="254">
        <v>4.811722404843918</v>
      </c>
      <c r="K39" s="254">
        <v>0.6085932022502434</v>
      </c>
      <c r="L39" s="254">
        <v>43.912033737630935</v>
      </c>
      <c r="M39" s="254">
        <v>12.131429402947358</v>
      </c>
      <c r="N39" s="254">
        <v>0.07983249842124147</v>
      </c>
      <c r="O39" s="254">
        <v>9.45585323070129</v>
      </c>
      <c r="P39" s="77">
        <v>27</v>
      </c>
      <c r="Q39" s="77">
        <v>42</v>
      </c>
      <c r="R39" s="116" t="s">
        <v>56</v>
      </c>
      <c r="S39" s="276">
        <v>0.662322099982033</v>
      </c>
      <c r="T39" s="276">
        <v>1.2228256821695598</v>
      </c>
      <c r="U39" s="276">
        <v>3.308383148859501</v>
      </c>
      <c r="V39" s="276">
        <v>53.83613393534266</v>
      </c>
      <c r="W39" s="276">
        <v>16.68084502726434</v>
      </c>
      <c r="X39" s="276">
        <v>290.653837287813</v>
      </c>
      <c r="Y39" s="276">
        <v>131.21974454787022</v>
      </c>
      <c r="Z39" s="276">
        <v>167.28329812039573</v>
      </c>
      <c r="AA39" s="276">
        <v>1991.042209553944</v>
      </c>
      <c r="AB39" s="276">
        <v>403.03372698401887</v>
      </c>
      <c r="AC39" s="276">
        <v>108.37520857106976</v>
      </c>
      <c r="AD39" s="276">
        <v>2.983278235746657</v>
      </c>
      <c r="AE39" s="77">
        <v>27</v>
      </c>
      <c r="AF39" s="77">
        <v>42</v>
      </c>
      <c r="AG39" s="116" t="s">
        <v>56</v>
      </c>
      <c r="AH39" s="254">
        <v>11.113305851653083</v>
      </c>
      <c r="AI39" s="254">
        <v>4.39908169871854</v>
      </c>
      <c r="AJ39" s="254">
        <v>19902.474100525167</v>
      </c>
      <c r="AK39" s="254">
        <v>54.47583070840637</v>
      </c>
      <c r="AL39" s="254">
        <v>247.86416153838368</v>
      </c>
      <c r="AM39" s="254">
        <v>0.5546803461735609</v>
      </c>
      <c r="AN39" s="254">
        <v>62.99924589699113</v>
      </c>
      <c r="AO39" s="254">
        <v>59.71221444645691</v>
      </c>
      <c r="AP39" s="254">
        <v>31.81169544232405</v>
      </c>
      <c r="AQ39" s="254">
        <v>77.80259899967372</v>
      </c>
      <c r="AR39" s="254">
        <v>6.924691648772361</v>
      </c>
      <c r="AS39" s="254">
        <v>62.43108733679839</v>
      </c>
      <c r="AT39" s="254">
        <v>3.9221602795786557</v>
      </c>
      <c r="AU39" s="254">
        <v>36.3455592812343</v>
      </c>
      <c r="AV39" s="77">
        <v>27</v>
      </c>
      <c r="AW39" s="77">
        <v>42</v>
      </c>
      <c r="AX39" s="116" t="s">
        <v>56</v>
      </c>
      <c r="AY39" s="246">
        <v>24512.43405999719</v>
      </c>
      <c r="AZ39" s="274">
        <v>3215.0549533509675</v>
      </c>
      <c r="BA39" s="274">
        <v>787.608293857738</v>
      </c>
      <c r="BB39" s="274">
        <v>0</v>
      </c>
      <c r="BC39" s="255">
        <v>4002.6632472087053</v>
      </c>
      <c r="BD39" s="274">
        <v>0</v>
      </c>
      <c r="BE39" s="274">
        <v>0</v>
      </c>
      <c r="BF39" s="255">
        <v>0</v>
      </c>
      <c r="BG39" s="274">
        <v>1095.9106809735201</v>
      </c>
      <c r="BH39" s="255">
        <v>28515.097307205895</v>
      </c>
      <c r="BI39" s="253">
        <v>29611.007988179415</v>
      </c>
    </row>
    <row r="40" spans="1:61" ht="12.75">
      <c r="A40" s="77">
        <v>28</v>
      </c>
      <c r="B40" s="77">
        <v>43</v>
      </c>
      <c r="C40" s="116" t="s">
        <v>57</v>
      </c>
      <c r="D40" s="254">
        <v>157.7112799197088</v>
      </c>
      <c r="E40" s="254">
        <v>245.42676864211754</v>
      </c>
      <c r="F40" s="254">
        <v>158.54717608486385</v>
      </c>
      <c r="G40" s="254">
        <v>2.1109401261125256</v>
      </c>
      <c r="H40" s="254">
        <v>40.89032460282217</v>
      </c>
      <c r="I40" s="254">
        <v>41.05885457123676</v>
      </c>
      <c r="J40" s="254">
        <v>5.681662713442338</v>
      </c>
      <c r="K40" s="254">
        <v>0.824068326125064</v>
      </c>
      <c r="L40" s="254">
        <v>44.31408759648457</v>
      </c>
      <c r="M40" s="254">
        <v>85.83147275462713</v>
      </c>
      <c r="N40" s="254">
        <v>1.774165882241306</v>
      </c>
      <c r="O40" s="254">
        <v>5.9877303247747475</v>
      </c>
      <c r="P40" s="77">
        <v>28</v>
      </c>
      <c r="Q40" s="77">
        <v>43</v>
      </c>
      <c r="R40" s="116" t="s">
        <v>57</v>
      </c>
      <c r="S40" s="276">
        <v>2.177658205783268</v>
      </c>
      <c r="T40" s="276">
        <v>4.20279987077929</v>
      </c>
      <c r="U40" s="276">
        <v>37.15075829377046</v>
      </c>
      <c r="V40" s="276">
        <v>18.29259860565343</v>
      </c>
      <c r="W40" s="276">
        <v>6.948053461791595</v>
      </c>
      <c r="X40" s="276">
        <v>179.99072315192245</v>
      </c>
      <c r="Y40" s="276">
        <v>238.95255321183518</v>
      </c>
      <c r="Z40" s="276">
        <v>119.80905148502588</v>
      </c>
      <c r="AA40" s="276">
        <v>1982.3357406078353</v>
      </c>
      <c r="AB40" s="276">
        <v>286.04902577613774</v>
      </c>
      <c r="AC40" s="276">
        <v>783.09642821755</v>
      </c>
      <c r="AD40" s="276">
        <v>102.62059308248749</v>
      </c>
      <c r="AE40" s="77">
        <v>28</v>
      </c>
      <c r="AF40" s="77">
        <v>43</v>
      </c>
      <c r="AG40" s="116" t="s">
        <v>57</v>
      </c>
      <c r="AH40" s="254">
        <v>1820.0784722723063</v>
      </c>
      <c r="AI40" s="254">
        <v>66.46080476690832</v>
      </c>
      <c r="AJ40" s="254">
        <v>203.1532798739136</v>
      </c>
      <c r="AK40" s="254">
        <v>525.4084780385263</v>
      </c>
      <c r="AL40" s="254">
        <v>308.5778160783601</v>
      </c>
      <c r="AM40" s="254">
        <v>1.6989944347340644</v>
      </c>
      <c r="AN40" s="254">
        <v>242.76002108070682</v>
      </c>
      <c r="AO40" s="254">
        <v>105.29556608495886</v>
      </c>
      <c r="AP40" s="254">
        <v>94.63461869044473</v>
      </c>
      <c r="AQ40" s="254">
        <v>44.28848613715721</v>
      </c>
      <c r="AR40" s="254">
        <v>33.35351327556146</v>
      </c>
      <c r="AS40" s="254">
        <v>29.319729057369774</v>
      </c>
      <c r="AT40" s="254">
        <v>25.29480513539581</v>
      </c>
      <c r="AU40" s="254">
        <v>287.0221835064022</v>
      </c>
      <c r="AV40" s="77">
        <v>28</v>
      </c>
      <c r="AW40" s="77">
        <v>43</v>
      </c>
      <c r="AX40" s="116" t="s">
        <v>57</v>
      </c>
      <c r="AY40" s="246">
        <v>8339.131283947874</v>
      </c>
      <c r="AZ40" s="274">
        <v>15606.336759359157</v>
      </c>
      <c r="BA40" s="274">
        <v>552.6409126865444</v>
      </c>
      <c r="BB40" s="274">
        <v>294.21970767027204</v>
      </c>
      <c r="BC40" s="255">
        <v>16453.197379715974</v>
      </c>
      <c r="BD40" s="274">
        <v>0</v>
      </c>
      <c r="BE40" s="274">
        <v>0</v>
      </c>
      <c r="BF40" s="255">
        <v>0</v>
      </c>
      <c r="BG40" s="274">
        <v>175.99775704737823</v>
      </c>
      <c r="BH40" s="255">
        <v>24792.328663663848</v>
      </c>
      <c r="BI40" s="253">
        <v>24968.326420711226</v>
      </c>
    </row>
    <row r="41" spans="1:61" ht="38.25" customHeight="1">
      <c r="A41" s="77">
        <v>29</v>
      </c>
      <c r="B41" s="77">
        <v>45</v>
      </c>
      <c r="C41" s="116" t="s">
        <v>58</v>
      </c>
      <c r="D41" s="254">
        <v>80.80858811919188</v>
      </c>
      <c r="E41" s="254">
        <v>715.2990934087302</v>
      </c>
      <c r="F41" s="254">
        <v>172.12808309733032</v>
      </c>
      <c r="G41" s="254">
        <v>7.352226858069088</v>
      </c>
      <c r="H41" s="254">
        <v>4.225880746805648</v>
      </c>
      <c r="I41" s="254">
        <v>209.08692463181177</v>
      </c>
      <c r="J41" s="254">
        <v>1.2955102070785</v>
      </c>
      <c r="K41" s="254">
        <v>0.3723201198271373</v>
      </c>
      <c r="L41" s="254">
        <v>493.2343398376665</v>
      </c>
      <c r="M41" s="254">
        <v>16.42104614403009</v>
      </c>
      <c r="N41" s="254">
        <v>1.6895520384610383</v>
      </c>
      <c r="O41" s="254">
        <v>15.45518279677446</v>
      </c>
      <c r="P41" s="77">
        <v>29</v>
      </c>
      <c r="Q41" s="77">
        <v>45</v>
      </c>
      <c r="R41" s="116" t="s">
        <v>58</v>
      </c>
      <c r="S41" s="276">
        <v>0.06633118557836494</v>
      </c>
      <c r="T41" s="276">
        <v>0.2509954610448037</v>
      </c>
      <c r="U41" s="276">
        <v>2.969272188622387</v>
      </c>
      <c r="V41" s="276">
        <v>572.5578556840685</v>
      </c>
      <c r="W41" s="276">
        <v>70.18379626357262</v>
      </c>
      <c r="X41" s="276">
        <v>5763.968065878275</v>
      </c>
      <c r="Y41" s="276">
        <v>118.50689151038635</v>
      </c>
      <c r="Z41" s="276">
        <v>473.23917410129644</v>
      </c>
      <c r="AA41" s="276">
        <v>1495.964605737314</v>
      </c>
      <c r="AB41" s="276">
        <v>233.03175540614262</v>
      </c>
      <c r="AC41" s="276">
        <v>125.8261151938087</v>
      </c>
      <c r="AD41" s="276">
        <v>73.01836801175926</v>
      </c>
      <c r="AE41" s="77">
        <v>29</v>
      </c>
      <c r="AF41" s="77">
        <v>45</v>
      </c>
      <c r="AG41" s="116" t="s">
        <v>58</v>
      </c>
      <c r="AH41" s="254">
        <v>55.85230849530213</v>
      </c>
      <c r="AI41" s="254">
        <v>7.925404169153785</v>
      </c>
      <c r="AJ41" s="254">
        <v>474.4024059973269</v>
      </c>
      <c r="AK41" s="254">
        <v>475.26928742328914</v>
      </c>
      <c r="AL41" s="254">
        <v>882.7040383869311</v>
      </c>
      <c r="AM41" s="254">
        <v>8.496085138245013</v>
      </c>
      <c r="AN41" s="254">
        <v>91.02442998990443</v>
      </c>
      <c r="AO41" s="254">
        <v>68.56417907118947</v>
      </c>
      <c r="AP41" s="254">
        <v>8.091061374439736</v>
      </c>
      <c r="AQ41" s="254">
        <v>26.19549230402824</v>
      </c>
      <c r="AR41" s="254">
        <v>289.58332668095386</v>
      </c>
      <c r="AS41" s="254">
        <v>13.207976596327798</v>
      </c>
      <c r="AT41" s="254">
        <v>50.290558770469545</v>
      </c>
      <c r="AU41" s="254">
        <v>9.582568722961057</v>
      </c>
      <c r="AV41" s="77">
        <v>29</v>
      </c>
      <c r="AW41" s="77">
        <v>45</v>
      </c>
      <c r="AX41" s="116" t="s">
        <v>58</v>
      </c>
      <c r="AY41" s="246">
        <v>13108.141097748166</v>
      </c>
      <c r="AZ41" s="274">
        <v>1315.530412065338</v>
      </c>
      <c r="BA41" s="274">
        <v>161.61609231385188</v>
      </c>
      <c r="BB41" s="274">
        <v>0</v>
      </c>
      <c r="BC41" s="255">
        <v>1477.1465043791898</v>
      </c>
      <c r="BD41" s="274">
        <v>2290.279958887145</v>
      </c>
      <c r="BE41" s="274">
        <v>0.016</v>
      </c>
      <c r="BF41" s="255">
        <v>2290.295958887145</v>
      </c>
      <c r="BG41" s="274">
        <v>757.336</v>
      </c>
      <c r="BH41" s="255">
        <v>16875.5835610145</v>
      </c>
      <c r="BI41" s="253">
        <v>17632.9195610145</v>
      </c>
    </row>
    <row r="42" spans="1:61" ht="12.75">
      <c r="A42" s="77">
        <v>30</v>
      </c>
      <c r="B42" s="77">
        <v>46</v>
      </c>
      <c r="C42" s="117" t="s">
        <v>29</v>
      </c>
      <c r="D42" s="254">
        <v>0.21742917060015884</v>
      </c>
      <c r="E42" s="254">
        <v>0.01433426486265288</v>
      </c>
      <c r="F42" s="254">
        <v>0</v>
      </c>
      <c r="G42" s="254">
        <v>0.0009934441900907916</v>
      </c>
      <c r="H42" s="254">
        <v>0.25797912368986936</v>
      </c>
      <c r="I42" s="254">
        <v>0</v>
      </c>
      <c r="J42" s="254">
        <v>0</v>
      </c>
      <c r="K42" s="254">
        <v>0</v>
      </c>
      <c r="L42" s="254">
        <v>0.10046403520706461</v>
      </c>
      <c r="M42" s="254">
        <v>0</v>
      </c>
      <c r="N42" s="254">
        <v>0</v>
      </c>
      <c r="O42" s="254">
        <v>0.1430184951561415</v>
      </c>
      <c r="P42" s="77">
        <v>30</v>
      </c>
      <c r="Q42" s="77">
        <v>46</v>
      </c>
      <c r="R42" s="117" t="s">
        <v>29</v>
      </c>
      <c r="S42" s="276">
        <v>0.005979043276609794</v>
      </c>
      <c r="T42" s="276">
        <v>0</v>
      </c>
      <c r="U42" s="276">
        <v>0.33795365482222023</v>
      </c>
      <c r="V42" s="276">
        <v>61.34767585506115</v>
      </c>
      <c r="W42" s="276">
        <v>0.03637251673148991</v>
      </c>
      <c r="X42" s="276">
        <v>500.8528347552905</v>
      </c>
      <c r="Y42" s="276">
        <v>0</v>
      </c>
      <c r="Z42" s="276">
        <v>2.3309341543036495</v>
      </c>
      <c r="AA42" s="276">
        <v>0</v>
      </c>
      <c r="AB42" s="276">
        <v>0</v>
      </c>
      <c r="AC42" s="276">
        <v>9.182813965659877</v>
      </c>
      <c r="AD42" s="276">
        <v>0.02893386370105012</v>
      </c>
      <c r="AE42" s="77">
        <v>30</v>
      </c>
      <c r="AF42" s="77">
        <v>46</v>
      </c>
      <c r="AG42" s="117" t="s">
        <v>29</v>
      </c>
      <c r="AH42" s="254">
        <v>0.029895216383048973</v>
      </c>
      <c r="AI42" s="254">
        <v>0</v>
      </c>
      <c r="AJ42" s="254">
        <v>0</v>
      </c>
      <c r="AK42" s="254">
        <v>0</v>
      </c>
      <c r="AL42" s="254">
        <v>77.62764650955785</v>
      </c>
      <c r="AM42" s="254">
        <v>3.4833539021399442</v>
      </c>
      <c r="AN42" s="254">
        <v>39.92092785513986</v>
      </c>
      <c r="AO42" s="254">
        <v>28.72432040804622</v>
      </c>
      <c r="AP42" s="254">
        <v>0</v>
      </c>
      <c r="AQ42" s="254">
        <v>0</v>
      </c>
      <c r="AR42" s="254">
        <v>99.59771803899642</v>
      </c>
      <c r="AS42" s="254">
        <v>0</v>
      </c>
      <c r="AT42" s="254">
        <v>0.17638177665998894</v>
      </c>
      <c r="AU42" s="254">
        <v>0</v>
      </c>
      <c r="AV42" s="77">
        <v>30</v>
      </c>
      <c r="AW42" s="77">
        <v>46</v>
      </c>
      <c r="AX42" s="117" t="s">
        <v>29</v>
      </c>
      <c r="AY42" s="246">
        <v>824.4179600494758</v>
      </c>
      <c r="AZ42" s="274">
        <v>94.88074632588274</v>
      </c>
      <c r="BA42" s="274">
        <v>589.4669010904703</v>
      </c>
      <c r="BB42" s="274">
        <v>0</v>
      </c>
      <c r="BC42" s="255">
        <v>684.3476474163531</v>
      </c>
      <c r="BD42" s="274">
        <v>0</v>
      </c>
      <c r="BE42" s="274">
        <v>0</v>
      </c>
      <c r="BF42" s="255">
        <v>0</v>
      </c>
      <c r="BG42" s="274">
        <v>48.331</v>
      </c>
      <c r="BH42" s="255">
        <v>1508.765607465829</v>
      </c>
      <c r="BI42" s="253">
        <v>1557.0966074658288</v>
      </c>
    </row>
    <row r="43" spans="1:61" ht="24" customHeight="1">
      <c r="A43" s="77">
        <v>31</v>
      </c>
      <c r="B43" s="77">
        <v>48</v>
      </c>
      <c r="C43" s="116" t="s">
        <v>59</v>
      </c>
      <c r="D43" s="254">
        <v>380.5463726424271</v>
      </c>
      <c r="E43" s="254">
        <v>1.791851309957364</v>
      </c>
      <c r="F43" s="254">
        <v>41.30008315257854</v>
      </c>
      <c r="G43" s="254">
        <v>10.090484120117727</v>
      </c>
      <c r="H43" s="254">
        <v>4.665642808247111</v>
      </c>
      <c r="I43" s="254">
        <v>37.65779217229071</v>
      </c>
      <c r="J43" s="254">
        <v>1.1576040182799583</v>
      </c>
      <c r="K43" s="254">
        <v>0.12459428581585615</v>
      </c>
      <c r="L43" s="254">
        <v>58.800052427642534</v>
      </c>
      <c r="M43" s="254">
        <v>28.72417618330029</v>
      </c>
      <c r="N43" s="254">
        <v>0</v>
      </c>
      <c r="O43" s="254">
        <v>1.8365127934134933</v>
      </c>
      <c r="P43" s="77">
        <v>31</v>
      </c>
      <c r="Q43" s="77">
        <v>48</v>
      </c>
      <c r="R43" s="116" t="s">
        <v>59</v>
      </c>
      <c r="S43" s="276">
        <v>0.4699173225311886</v>
      </c>
      <c r="T43" s="276">
        <v>7.425469807028071</v>
      </c>
      <c r="U43" s="276">
        <v>6.211283595711215</v>
      </c>
      <c r="V43" s="276">
        <v>5.185485959040833</v>
      </c>
      <c r="W43" s="276">
        <v>0.17089463153693085</v>
      </c>
      <c r="X43" s="276">
        <v>136.5894338031395</v>
      </c>
      <c r="Y43" s="276">
        <v>131.1735359885227</v>
      </c>
      <c r="Z43" s="276">
        <v>144.9937895756066</v>
      </c>
      <c r="AA43" s="276">
        <v>415.39527069153064</v>
      </c>
      <c r="AB43" s="276">
        <v>80.03746324003254</v>
      </c>
      <c r="AC43" s="276">
        <v>27.03850969361013</v>
      </c>
      <c r="AD43" s="276">
        <v>25.412163562278906</v>
      </c>
      <c r="AE43" s="77">
        <v>31</v>
      </c>
      <c r="AF43" s="77">
        <v>48</v>
      </c>
      <c r="AG43" s="116" t="s">
        <v>59</v>
      </c>
      <c r="AH43" s="254">
        <v>47.75361651770021</v>
      </c>
      <c r="AI43" s="254">
        <v>18.336438599053</v>
      </c>
      <c r="AJ43" s="254">
        <v>97.16961194203591</v>
      </c>
      <c r="AK43" s="254">
        <v>66.08842241892351</v>
      </c>
      <c r="AL43" s="254">
        <v>28.844801544790045</v>
      </c>
      <c r="AM43" s="254">
        <v>1.579781481879835</v>
      </c>
      <c r="AN43" s="254">
        <v>90.26525704954071</v>
      </c>
      <c r="AO43" s="254">
        <v>40.44624480543422</v>
      </c>
      <c r="AP43" s="254">
        <v>3.9429116830384134</v>
      </c>
      <c r="AQ43" s="254">
        <v>12.661297056916359</v>
      </c>
      <c r="AR43" s="254">
        <v>29.01295447400008</v>
      </c>
      <c r="AS43" s="254">
        <v>0</v>
      </c>
      <c r="AT43" s="254">
        <v>12.08979351188831</v>
      </c>
      <c r="AU43" s="254">
        <v>51.77440250965996</v>
      </c>
      <c r="AV43" s="77">
        <v>31</v>
      </c>
      <c r="AW43" s="77">
        <v>48</v>
      </c>
      <c r="AX43" s="116" t="s">
        <v>59</v>
      </c>
      <c r="AY43" s="246">
        <v>2046.7639173795005</v>
      </c>
      <c r="AZ43" s="274">
        <v>799.2558114429977</v>
      </c>
      <c r="BA43" s="274">
        <v>338.6986191709579</v>
      </c>
      <c r="BB43" s="274">
        <v>0</v>
      </c>
      <c r="BC43" s="255">
        <v>1137.9544306139555</v>
      </c>
      <c r="BD43" s="274">
        <v>0</v>
      </c>
      <c r="BE43" s="274">
        <v>0</v>
      </c>
      <c r="BF43" s="255">
        <v>0</v>
      </c>
      <c r="BG43" s="274">
        <v>0</v>
      </c>
      <c r="BH43" s="255">
        <v>3184.718347993456</v>
      </c>
      <c r="BI43" s="253">
        <v>3184.718347993456</v>
      </c>
    </row>
    <row r="44" spans="1:61" ht="12.75" customHeight="1">
      <c r="A44" s="77">
        <v>32</v>
      </c>
      <c r="B44" s="77">
        <v>52</v>
      </c>
      <c r="C44" s="116" t="s">
        <v>31</v>
      </c>
      <c r="D44" s="254">
        <v>39.976142089871686</v>
      </c>
      <c r="E44" s="254">
        <v>32.883036129597706</v>
      </c>
      <c r="F44" s="254">
        <v>55.59690928160502</v>
      </c>
      <c r="G44" s="254">
        <v>3.2164151575650193</v>
      </c>
      <c r="H44" s="254">
        <v>15.561342289605534</v>
      </c>
      <c r="I44" s="254">
        <v>82.25461320096726</v>
      </c>
      <c r="J44" s="254">
        <v>3.3521315891133012</v>
      </c>
      <c r="K44" s="254">
        <v>2.086470065147598</v>
      </c>
      <c r="L44" s="254">
        <v>33.03199084217253</v>
      </c>
      <c r="M44" s="254">
        <v>28.372324671338788</v>
      </c>
      <c r="N44" s="254">
        <v>2.71108533998009</v>
      </c>
      <c r="O44" s="254">
        <v>21.959452199926606</v>
      </c>
      <c r="P44" s="77">
        <v>32</v>
      </c>
      <c r="Q44" s="77">
        <v>52</v>
      </c>
      <c r="R44" s="116" t="s">
        <v>31</v>
      </c>
      <c r="S44" s="276">
        <v>0.6525724927382143</v>
      </c>
      <c r="T44" s="276">
        <v>0.0008830525047605802</v>
      </c>
      <c r="U44" s="276">
        <v>4.082718258797314</v>
      </c>
      <c r="V44" s="276">
        <v>79.42153068082465</v>
      </c>
      <c r="W44" s="276">
        <v>64.6777886190351</v>
      </c>
      <c r="X44" s="276">
        <v>97.16138257630773</v>
      </c>
      <c r="Y44" s="276">
        <v>128.96698578388532</v>
      </c>
      <c r="Z44" s="276">
        <v>75.9371877091296</v>
      </c>
      <c r="AA44" s="276">
        <v>525.536184519351</v>
      </c>
      <c r="AB44" s="276">
        <v>295.0482367788504</v>
      </c>
      <c r="AC44" s="276">
        <v>1020.7502377554051</v>
      </c>
      <c r="AD44" s="276">
        <v>12.945386145267047</v>
      </c>
      <c r="AE44" s="77">
        <v>32</v>
      </c>
      <c r="AF44" s="77">
        <v>52</v>
      </c>
      <c r="AG44" s="116" t="s">
        <v>31</v>
      </c>
      <c r="AH44" s="254">
        <v>60.016691429843384</v>
      </c>
      <c r="AI44" s="254">
        <v>30.47889742641434</v>
      </c>
      <c r="AJ44" s="254">
        <v>146.49996227174952</v>
      </c>
      <c r="AK44" s="254">
        <v>31.507534772450118</v>
      </c>
      <c r="AL44" s="254">
        <v>82.68467885453784</v>
      </c>
      <c r="AM44" s="254">
        <v>3.2233154570435034</v>
      </c>
      <c r="AN44" s="254">
        <v>46.13243951626634</v>
      </c>
      <c r="AO44" s="254">
        <v>53.354997274924315</v>
      </c>
      <c r="AP44" s="254">
        <v>31.17098663046001</v>
      </c>
      <c r="AQ44" s="254">
        <v>13.228214980805133</v>
      </c>
      <c r="AR44" s="254">
        <v>17.574902297651715</v>
      </c>
      <c r="AS44" s="254">
        <v>5.412680505815562</v>
      </c>
      <c r="AT44" s="254">
        <v>34.17712823315</v>
      </c>
      <c r="AU44" s="254">
        <v>55.72607423120094</v>
      </c>
      <c r="AV44" s="77">
        <v>32</v>
      </c>
      <c r="AW44" s="77">
        <v>52</v>
      </c>
      <c r="AX44" s="116" t="s">
        <v>31</v>
      </c>
      <c r="AY44" s="246">
        <v>3237.3715111112997</v>
      </c>
      <c r="AZ44" s="274">
        <v>1372.1726011035128</v>
      </c>
      <c r="BA44" s="274">
        <v>0</v>
      </c>
      <c r="BB44" s="274">
        <v>0</v>
      </c>
      <c r="BC44" s="255">
        <v>1372.1726011035128</v>
      </c>
      <c r="BD44" s="274">
        <v>0</v>
      </c>
      <c r="BE44" s="274">
        <v>0</v>
      </c>
      <c r="BF44" s="255">
        <v>0</v>
      </c>
      <c r="BG44" s="274">
        <v>141.447</v>
      </c>
      <c r="BH44" s="255">
        <v>4609.544112214812</v>
      </c>
      <c r="BI44" s="253">
        <v>4750.991112214812</v>
      </c>
    </row>
    <row r="45" spans="1:61" ht="24">
      <c r="A45" s="77">
        <v>33</v>
      </c>
      <c r="B45" s="77">
        <v>53</v>
      </c>
      <c r="C45" s="117" t="s">
        <v>42</v>
      </c>
      <c r="D45" s="254">
        <v>46.079290799056885</v>
      </c>
      <c r="E45" s="254">
        <v>23.572313526445623</v>
      </c>
      <c r="F45" s="254">
        <v>33.6190540140599</v>
      </c>
      <c r="G45" s="254">
        <v>0.018988169627441678</v>
      </c>
      <c r="H45" s="254">
        <v>2.083701772274521</v>
      </c>
      <c r="I45" s="254">
        <v>54.39211158648109</v>
      </c>
      <c r="J45" s="254">
        <v>0.7415379928190381</v>
      </c>
      <c r="K45" s="254">
        <v>0.5036861838016108</v>
      </c>
      <c r="L45" s="254">
        <v>32.170956235630264</v>
      </c>
      <c r="M45" s="254">
        <v>7.306447797169795</v>
      </c>
      <c r="N45" s="254">
        <v>0.003997509395250879</v>
      </c>
      <c r="O45" s="254">
        <v>2.928175632021269</v>
      </c>
      <c r="P45" s="77">
        <v>33</v>
      </c>
      <c r="Q45" s="77">
        <v>53</v>
      </c>
      <c r="R45" s="117" t="s">
        <v>42</v>
      </c>
      <c r="S45" s="276">
        <v>0.6056226733805082</v>
      </c>
      <c r="T45" s="276">
        <v>0</v>
      </c>
      <c r="U45" s="276">
        <v>0.0859464519978939</v>
      </c>
      <c r="V45" s="276">
        <v>63.63935019504518</v>
      </c>
      <c r="W45" s="276">
        <v>3.427864306427629</v>
      </c>
      <c r="X45" s="276">
        <v>19.123085569531394</v>
      </c>
      <c r="Y45" s="276">
        <v>128.43897749206195</v>
      </c>
      <c r="Z45" s="276">
        <v>60.12553943661966</v>
      </c>
      <c r="AA45" s="276">
        <v>300.44281237356796</v>
      </c>
      <c r="AB45" s="276">
        <v>29.077883341054896</v>
      </c>
      <c r="AC45" s="276">
        <v>102.46516019641935</v>
      </c>
      <c r="AD45" s="276">
        <v>1.6639632857731785</v>
      </c>
      <c r="AE45" s="77">
        <v>33</v>
      </c>
      <c r="AF45" s="77">
        <v>53</v>
      </c>
      <c r="AG45" s="117" t="s">
        <v>42</v>
      </c>
      <c r="AH45" s="254">
        <v>385.9995072054249</v>
      </c>
      <c r="AI45" s="254">
        <v>97.38132762300904</v>
      </c>
      <c r="AJ45" s="254">
        <v>102.73799021264522</v>
      </c>
      <c r="AK45" s="254">
        <v>516.54017526204</v>
      </c>
      <c r="AL45" s="254">
        <v>292.0890171148424</v>
      </c>
      <c r="AM45" s="254">
        <v>0</v>
      </c>
      <c r="AN45" s="254">
        <v>15.976046298120139</v>
      </c>
      <c r="AO45" s="254">
        <v>35.555847316058944</v>
      </c>
      <c r="AP45" s="254">
        <v>0</v>
      </c>
      <c r="AQ45" s="254">
        <v>20.019527051416404</v>
      </c>
      <c r="AR45" s="254">
        <v>0.12292341390396454</v>
      </c>
      <c r="AS45" s="254">
        <v>0</v>
      </c>
      <c r="AT45" s="254">
        <v>35.16109326327792</v>
      </c>
      <c r="AU45" s="254">
        <v>1.7139321532138145</v>
      </c>
      <c r="AV45" s="77">
        <v>33</v>
      </c>
      <c r="AW45" s="77">
        <v>53</v>
      </c>
      <c r="AX45" s="117" t="s">
        <v>42</v>
      </c>
      <c r="AY45" s="246">
        <v>2415.813853454615</v>
      </c>
      <c r="AZ45" s="274">
        <v>22.05725746564554</v>
      </c>
      <c r="BA45" s="274">
        <v>42938.55260182989</v>
      </c>
      <c r="BB45" s="274">
        <v>0</v>
      </c>
      <c r="BC45" s="255">
        <v>42960.60985929554</v>
      </c>
      <c r="BD45" s="274">
        <v>0</v>
      </c>
      <c r="BE45" s="274">
        <v>0</v>
      </c>
      <c r="BF45" s="255">
        <v>0</v>
      </c>
      <c r="BG45" s="274">
        <v>1281.604</v>
      </c>
      <c r="BH45" s="255">
        <v>45376.423712750155</v>
      </c>
      <c r="BI45" s="253">
        <v>46658.027712750154</v>
      </c>
    </row>
    <row r="46" spans="1:61" ht="12.75">
      <c r="A46" s="77">
        <v>34</v>
      </c>
      <c r="B46" s="77">
        <v>54</v>
      </c>
      <c r="C46" s="117" t="s">
        <v>27</v>
      </c>
      <c r="D46" s="254">
        <v>13.418098245370771</v>
      </c>
      <c r="E46" s="254">
        <v>40.69055513037559</v>
      </c>
      <c r="F46" s="254">
        <v>3.1266994915708626</v>
      </c>
      <c r="G46" s="254">
        <v>1.352047850822882</v>
      </c>
      <c r="H46" s="254">
        <v>0.09099458376134917</v>
      </c>
      <c r="I46" s="254">
        <v>51.49993236360882</v>
      </c>
      <c r="J46" s="254">
        <v>0</v>
      </c>
      <c r="K46" s="254">
        <v>0</v>
      </c>
      <c r="L46" s="254">
        <v>23.011605205446877</v>
      </c>
      <c r="M46" s="254">
        <v>4.498724848660037</v>
      </c>
      <c r="N46" s="254">
        <v>0</v>
      </c>
      <c r="O46" s="254">
        <v>0</v>
      </c>
      <c r="P46" s="77">
        <v>34</v>
      </c>
      <c r="Q46" s="77">
        <v>54</v>
      </c>
      <c r="R46" s="117" t="s">
        <v>27</v>
      </c>
      <c r="S46" s="276">
        <v>0.000999940480893947</v>
      </c>
      <c r="T46" s="276">
        <v>1.126932918125162</v>
      </c>
      <c r="U46" s="276">
        <v>0.2439765881352302</v>
      </c>
      <c r="V46" s="276">
        <v>50.69697834673109</v>
      </c>
      <c r="W46" s="276">
        <v>0.23797914530722092</v>
      </c>
      <c r="X46" s="276">
        <v>0.31694427155651067</v>
      </c>
      <c r="Y46" s="276">
        <v>74.01842183468797</v>
      </c>
      <c r="Z46" s="276">
        <v>61.97019825527518</v>
      </c>
      <c r="AA46" s="276">
        <v>403.91374063614876</v>
      </c>
      <c r="AB46" s="276">
        <v>109.09472456233915</v>
      </c>
      <c r="AC46" s="276">
        <v>20.95671895931261</v>
      </c>
      <c r="AD46" s="276">
        <v>11.48604916839129</v>
      </c>
      <c r="AE46" s="77">
        <v>34</v>
      </c>
      <c r="AF46" s="77">
        <v>54</v>
      </c>
      <c r="AG46" s="117" t="s">
        <v>27</v>
      </c>
      <c r="AH46" s="254">
        <v>91.00557847291503</v>
      </c>
      <c r="AI46" s="254">
        <v>31.698084221933385</v>
      </c>
      <c r="AJ46" s="254">
        <v>57.739425405369026</v>
      </c>
      <c r="AK46" s="254">
        <v>56.921812760968095</v>
      </c>
      <c r="AL46" s="254">
        <v>193.54823035770465</v>
      </c>
      <c r="AM46" s="254">
        <v>0.06399311397934056</v>
      </c>
      <c r="AN46" s="254">
        <v>13.743849004181735</v>
      </c>
      <c r="AO46" s="254">
        <v>3.3601277241333016</v>
      </c>
      <c r="AP46" s="254">
        <v>1.8134836369368437</v>
      </c>
      <c r="AQ46" s="254">
        <v>61.90136983180801</v>
      </c>
      <c r="AR46" s="254">
        <v>6.338166539201462</v>
      </c>
      <c r="AS46" s="254">
        <v>1.5798426942448247</v>
      </c>
      <c r="AT46" s="254">
        <v>2.9765727881590855</v>
      </c>
      <c r="AU46" s="254">
        <v>0.7438405909516007</v>
      </c>
      <c r="AV46" s="77">
        <v>34</v>
      </c>
      <c r="AW46" s="77">
        <v>54</v>
      </c>
      <c r="AX46" s="117" t="s">
        <v>27</v>
      </c>
      <c r="AY46" s="246">
        <v>1395.1866994885947</v>
      </c>
      <c r="AZ46" s="274">
        <v>8329.831312255394</v>
      </c>
      <c r="BA46" s="274">
        <v>27874.477837245548</v>
      </c>
      <c r="BB46" s="274">
        <v>589.27292491465</v>
      </c>
      <c r="BC46" s="255">
        <v>36793.58207441559</v>
      </c>
      <c r="BD46" s="274">
        <v>0</v>
      </c>
      <c r="BE46" s="274">
        <v>0</v>
      </c>
      <c r="BF46" s="255">
        <v>0</v>
      </c>
      <c r="BG46" s="274">
        <v>2179.046</v>
      </c>
      <c r="BH46" s="255">
        <v>38188.76877390419</v>
      </c>
      <c r="BI46" s="253">
        <v>40367.81477390419</v>
      </c>
    </row>
    <row r="47" spans="1:61" ht="13.5" customHeight="1">
      <c r="A47" s="77">
        <v>35</v>
      </c>
      <c r="B47" s="77">
        <v>55</v>
      </c>
      <c r="C47" s="117" t="s">
        <v>60</v>
      </c>
      <c r="D47" s="254">
        <v>60.778644902497206</v>
      </c>
      <c r="E47" s="254">
        <v>11.128</v>
      </c>
      <c r="F47" s="254">
        <v>1.1679446045354274</v>
      </c>
      <c r="G47" s="254">
        <v>2.8827920582169466</v>
      </c>
      <c r="H47" s="254">
        <v>0.09274598444989055</v>
      </c>
      <c r="I47" s="254">
        <v>0</v>
      </c>
      <c r="J47" s="254">
        <v>0.06344252336367603</v>
      </c>
      <c r="K47" s="254">
        <v>0</v>
      </c>
      <c r="L47" s="254">
        <v>20.808824040142586</v>
      </c>
      <c r="M47" s="254">
        <v>0.5049212991356845</v>
      </c>
      <c r="N47" s="254">
        <v>0</v>
      </c>
      <c r="O47" s="254">
        <v>0</v>
      </c>
      <c r="P47" s="77">
        <v>35</v>
      </c>
      <c r="Q47" s="77">
        <v>55</v>
      </c>
      <c r="R47" s="117" t="s">
        <v>60</v>
      </c>
      <c r="S47" s="276">
        <v>0</v>
      </c>
      <c r="T47" s="276">
        <v>0.417</v>
      </c>
      <c r="U47" s="276">
        <v>0.07191788309555802</v>
      </c>
      <c r="V47" s="276">
        <v>25.25680760268269</v>
      </c>
      <c r="W47" s="276">
        <v>0.02028327459352765</v>
      </c>
      <c r="X47" s="276">
        <v>0.008</v>
      </c>
      <c r="Y47" s="276">
        <v>15.02637712715551</v>
      </c>
      <c r="Z47" s="276">
        <v>0.366</v>
      </c>
      <c r="AA47" s="276">
        <v>215.82497017148705</v>
      </c>
      <c r="AB47" s="276">
        <v>23.921931819662202</v>
      </c>
      <c r="AC47" s="276">
        <v>51.03877003172402</v>
      </c>
      <c r="AD47" s="276">
        <v>10.56627140262286</v>
      </c>
      <c r="AE47" s="77">
        <v>35</v>
      </c>
      <c r="AF47" s="77">
        <v>55</v>
      </c>
      <c r="AG47" s="117" t="s">
        <v>60</v>
      </c>
      <c r="AH47" s="254">
        <v>51.046953712252815</v>
      </c>
      <c r="AI47" s="254">
        <v>10.784</v>
      </c>
      <c r="AJ47" s="254">
        <v>7.8430737535419155</v>
      </c>
      <c r="AK47" s="254">
        <v>52.425676098562995</v>
      </c>
      <c r="AL47" s="254">
        <v>20.416519235212505</v>
      </c>
      <c r="AM47" s="254">
        <v>56.75989694087682</v>
      </c>
      <c r="AN47" s="254">
        <v>0.7801074738156144</v>
      </c>
      <c r="AO47" s="254">
        <v>1.308879606679302</v>
      </c>
      <c r="AP47" s="254">
        <v>21.649155244219468</v>
      </c>
      <c r="AQ47" s="254">
        <v>79.98886916599622</v>
      </c>
      <c r="AR47" s="254">
        <v>37.64789339236734</v>
      </c>
      <c r="AS47" s="254">
        <v>5.016209561936432</v>
      </c>
      <c r="AT47" s="254">
        <v>41.49859021907015</v>
      </c>
      <c r="AU47" s="254">
        <v>0.1649150705806743</v>
      </c>
      <c r="AV47" s="77">
        <v>35</v>
      </c>
      <c r="AW47" s="77">
        <v>55</v>
      </c>
      <c r="AX47" s="117" t="s">
        <v>60</v>
      </c>
      <c r="AY47" s="246">
        <v>827.2763842004772</v>
      </c>
      <c r="AZ47" s="274">
        <v>2262.4884463500935</v>
      </c>
      <c r="BA47" s="274">
        <v>16984.913</v>
      </c>
      <c r="BB47" s="274">
        <v>0</v>
      </c>
      <c r="BC47" s="255">
        <v>19247.401446350093</v>
      </c>
      <c r="BD47" s="274">
        <v>0</v>
      </c>
      <c r="BE47" s="274">
        <v>0</v>
      </c>
      <c r="BF47" s="255">
        <v>0</v>
      </c>
      <c r="BG47" s="274">
        <v>26.661</v>
      </c>
      <c r="BH47" s="255">
        <v>20074.677830550572</v>
      </c>
      <c r="BI47" s="253">
        <v>20101.338830550572</v>
      </c>
    </row>
    <row r="48" spans="1:61" ht="12.75" customHeight="1">
      <c r="A48" s="77">
        <v>36</v>
      </c>
      <c r="B48" s="77">
        <v>56</v>
      </c>
      <c r="C48" s="117" t="s">
        <v>61</v>
      </c>
      <c r="D48" s="254">
        <v>0.00981085764075059</v>
      </c>
      <c r="E48" s="254">
        <v>0</v>
      </c>
      <c r="F48" s="254">
        <v>0</v>
      </c>
      <c r="G48" s="254">
        <v>0.19042824754036833</v>
      </c>
      <c r="H48" s="254">
        <v>0</v>
      </c>
      <c r="I48" s="254">
        <v>0</v>
      </c>
      <c r="J48" s="254">
        <v>0</v>
      </c>
      <c r="K48" s="254">
        <v>0</v>
      </c>
      <c r="L48" s="254">
        <v>0</v>
      </c>
      <c r="M48" s="254">
        <v>0</v>
      </c>
      <c r="N48" s="254">
        <v>0</v>
      </c>
      <c r="O48" s="254">
        <v>0.38082427054217055</v>
      </c>
      <c r="P48" s="77">
        <v>36</v>
      </c>
      <c r="Q48" s="77">
        <v>56</v>
      </c>
      <c r="R48" s="117" t="s">
        <v>61</v>
      </c>
      <c r="S48" s="276">
        <v>0</v>
      </c>
      <c r="T48" s="276">
        <v>0</v>
      </c>
      <c r="U48" s="276">
        <v>0</v>
      </c>
      <c r="V48" s="276">
        <v>0</v>
      </c>
      <c r="W48" s="276">
        <v>0</v>
      </c>
      <c r="X48" s="276">
        <v>0</v>
      </c>
      <c r="Y48" s="276">
        <v>0</v>
      </c>
      <c r="Z48" s="276">
        <v>0</v>
      </c>
      <c r="AA48" s="276">
        <v>0</v>
      </c>
      <c r="AB48" s="276">
        <v>2.846220321711207</v>
      </c>
      <c r="AC48" s="276">
        <v>0</v>
      </c>
      <c r="AD48" s="276">
        <v>10.553666612472805</v>
      </c>
      <c r="AE48" s="77">
        <v>36</v>
      </c>
      <c r="AF48" s="77">
        <v>56</v>
      </c>
      <c r="AG48" s="117" t="s">
        <v>61</v>
      </c>
      <c r="AH48" s="254">
        <v>0</v>
      </c>
      <c r="AI48" s="254">
        <v>0</v>
      </c>
      <c r="AJ48" s="254">
        <v>0</v>
      </c>
      <c r="AK48" s="254">
        <v>0</v>
      </c>
      <c r="AL48" s="254">
        <v>0</v>
      </c>
      <c r="AM48" s="254">
        <v>0</v>
      </c>
      <c r="AN48" s="254">
        <v>0</v>
      </c>
      <c r="AO48" s="254">
        <v>0</v>
      </c>
      <c r="AP48" s="254">
        <v>0</v>
      </c>
      <c r="AQ48" s="254">
        <v>0</v>
      </c>
      <c r="AR48" s="254">
        <v>0</v>
      </c>
      <c r="AS48" s="254">
        <v>0</v>
      </c>
      <c r="AT48" s="254">
        <v>0</v>
      </c>
      <c r="AU48" s="254">
        <v>0</v>
      </c>
      <c r="AV48" s="77">
        <v>36</v>
      </c>
      <c r="AW48" s="77">
        <v>56</v>
      </c>
      <c r="AX48" s="117" t="s">
        <v>61</v>
      </c>
      <c r="AY48" s="246">
        <v>13.980950309907302</v>
      </c>
      <c r="AZ48" s="274">
        <v>346.1601687032665</v>
      </c>
      <c r="BA48" s="274">
        <v>1342.3266176981938</v>
      </c>
      <c r="BB48" s="274">
        <v>0</v>
      </c>
      <c r="BC48" s="255">
        <v>1688.4867864014602</v>
      </c>
      <c r="BD48" s="274">
        <v>0</v>
      </c>
      <c r="BE48" s="274">
        <v>0</v>
      </c>
      <c r="BF48" s="255">
        <v>0</v>
      </c>
      <c r="BG48" s="274">
        <v>0</v>
      </c>
      <c r="BH48" s="255">
        <v>1702.4677367113675</v>
      </c>
      <c r="BI48" s="253">
        <v>1702.4677367113675</v>
      </c>
    </row>
    <row r="49" spans="1:61" ht="16.5" customHeight="1">
      <c r="A49" s="77">
        <v>37</v>
      </c>
      <c r="B49" s="77">
        <v>59</v>
      </c>
      <c r="C49" s="117" t="s">
        <v>62</v>
      </c>
      <c r="D49" s="254">
        <v>1.7728323892797224</v>
      </c>
      <c r="E49" s="254">
        <v>0</v>
      </c>
      <c r="F49" s="254">
        <v>10.443648521411252</v>
      </c>
      <c r="G49" s="254">
        <v>0.03499761304512217</v>
      </c>
      <c r="H49" s="254">
        <v>0.4035474174702724</v>
      </c>
      <c r="I49" s="254">
        <v>0</v>
      </c>
      <c r="J49" s="254">
        <v>0.003966067984965822</v>
      </c>
      <c r="K49" s="254">
        <v>0</v>
      </c>
      <c r="L49" s="254">
        <v>5.038889374899076</v>
      </c>
      <c r="M49" s="254">
        <v>0.031728543879726574</v>
      </c>
      <c r="N49" s="254">
        <v>0</v>
      </c>
      <c r="O49" s="254">
        <v>0</v>
      </c>
      <c r="P49" s="77">
        <v>37</v>
      </c>
      <c r="Q49" s="77">
        <v>59</v>
      </c>
      <c r="R49" s="117" t="s">
        <v>62</v>
      </c>
      <c r="S49" s="276">
        <v>0</v>
      </c>
      <c r="T49" s="276">
        <v>0</v>
      </c>
      <c r="U49" s="276">
        <v>0</v>
      </c>
      <c r="V49" s="276">
        <v>41.44640195988908</v>
      </c>
      <c r="W49" s="276">
        <v>1.5209870722343928</v>
      </c>
      <c r="X49" s="276">
        <v>10.96816101242298</v>
      </c>
      <c r="Y49" s="276">
        <v>0</v>
      </c>
      <c r="Z49" s="276">
        <v>0</v>
      </c>
      <c r="AA49" s="276">
        <v>0.36983583959806293</v>
      </c>
      <c r="AB49" s="276">
        <v>10.32721974907734</v>
      </c>
      <c r="AC49" s="276">
        <v>0.33711577872209486</v>
      </c>
      <c r="AD49" s="276">
        <v>0</v>
      </c>
      <c r="AE49" s="77">
        <v>37</v>
      </c>
      <c r="AF49" s="77">
        <v>59</v>
      </c>
      <c r="AG49" s="117" t="s">
        <v>62</v>
      </c>
      <c r="AH49" s="254">
        <v>3.647791029172315</v>
      </c>
      <c r="AI49" s="254">
        <v>0</v>
      </c>
      <c r="AJ49" s="254">
        <v>0</v>
      </c>
      <c r="AK49" s="254">
        <v>3.2997685634915643</v>
      </c>
      <c r="AL49" s="254">
        <v>10.665748328569338</v>
      </c>
      <c r="AM49" s="254">
        <v>0</v>
      </c>
      <c r="AN49" s="254">
        <v>9.819984330775377</v>
      </c>
      <c r="AO49" s="254">
        <v>0.9716866563166264</v>
      </c>
      <c r="AP49" s="254">
        <v>273.2869550236344</v>
      </c>
      <c r="AQ49" s="254">
        <v>11.989408449323596</v>
      </c>
      <c r="AR49" s="254">
        <v>0.001983033992482911</v>
      </c>
      <c r="AS49" s="254">
        <v>0.004000000000000003</v>
      </c>
      <c r="AT49" s="254">
        <v>36.94952083444642</v>
      </c>
      <c r="AU49" s="254">
        <v>164.28622255807755</v>
      </c>
      <c r="AV49" s="77">
        <v>37</v>
      </c>
      <c r="AW49" s="77">
        <v>59</v>
      </c>
      <c r="AX49" s="117" t="s">
        <v>62</v>
      </c>
      <c r="AY49" s="246">
        <v>597.6224001477137</v>
      </c>
      <c r="AZ49" s="274">
        <v>1577.048796280783</v>
      </c>
      <c r="BA49" s="274">
        <v>3104.5370889528476</v>
      </c>
      <c r="BB49" s="274">
        <v>0.6940618973690189</v>
      </c>
      <c r="BC49" s="255">
        <v>4682.279947131</v>
      </c>
      <c r="BD49" s="274">
        <v>0</v>
      </c>
      <c r="BE49" s="274">
        <v>0</v>
      </c>
      <c r="BF49" s="255">
        <v>0</v>
      </c>
      <c r="BG49" s="274">
        <v>49.157</v>
      </c>
      <c r="BH49" s="255">
        <v>5279.902347278714</v>
      </c>
      <c r="BI49" s="253">
        <v>5329.059347278714</v>
      </c>
    </row>
    <row r="50" spans="1:61" ht="13.5" customHeight="1">
      <c r="A50" s="77">
        <v>38</v>
      </c>
      <c r="B50" s="77">
        <v>61</v>
      </c>
      <c r="C50" s="117" t="s">
        <v>63</v>
      </c>
      <c r="D50" s="254">
        <v>71.98993993589407</v>
      </c>
      <c r="E50" s="254">
        <v>11.768666785221141</v>
      </c>
      <c r="F50" s="254">
        <v>141.84129992288246</v>
      </c>
      <c r="G50" s="254">
        <v>8.991354726244454</v>
      </c>
      <c r="H50" s="254">
        <v>2.5128118909365</v>
      </c>
      <c r="I50" s="254">
        <v>0.550234037701517</v>
      </c>
      <c r="J50" s="254">
        <v>0.2107550645254838</v>
      </c>
      <c r="K50" s="254">
        <v>0.24156999797133843</v>
      </c>
      <c r="L50" s="254">
        <v>23.912914807525425</v>
      </c>
      <c r="M50" s="254">
        <v>0.6877611796725732</v>
      </c>
      <c r="N50" s="254">
        <v>0</v>
      </c>
      <c r="O50" s="254">
        <v>16.444842087015704</v>
      </c>
      <c r="P50" s="77">
        <v>38</v>
      </c>
      <c r="Q50" s="77">
        <v>61</v>
      </c>
      <c r="R50" s="117" t="s">
        <v>63</v>
      </c>
      <c r="S50" s="276">
        <v>1.7925470980581686</v>
      </c>
      <c r="T50" s="276">
        <v>11.079942624184556</v>
      </c>
      <c r="U50" s="276">
        <v>1.1076981630798242</v>
      </c>
      <c r="V50" s="276">
        <v>395.46591688746287</v>
      </c>
      <c r="W50" s="276">
        <v>6.80516543555551</v>
      </c>
      <c r="X50" s="276">
        <v>160.03254601751334</v>
      </c>
      <c r="Y50" s="276">
        <v>12.134493352964693</v>
      </c>
      <c r="Z50" s="276">
        <v>160.30424877004876</v>
      </c>
      <c r="AA50" s="276">
        <v>252.2220973196543</v>
      </c>
      <c r="AB50" s="276">
        <v>63.75089774255281</v>
      </c>
      <c r="AC50" s="276">
        <v>285.8232221264742</v>
      </c>
      <c r="AD50" s="276">
        <v>0.9651117548749589</v>
      </c>
      <c r="AE50" s="77">
        <v>38</v>
      </c>
      <c r="AF50" s="77">
        <v>61</v>
      </c>
      <c r="AG50" s="117" t="s">
        <v>63</v>
      </c>
      <c r="AH50" s="254">
        <v>74.22135751271627</v>
      </c>
      <c r="AI50" s="254">
        <v>18.112699323758168</v>
      </c>
      <c r="AJ50" s="254">
        <v>122.55581458158633</v>
      </c>
      <c r="AK50" s="254">
        <v>145.74801950367285</v>
      </c>
      <c r="AL50" s="254">
        <v>123.48386670205878</v>
      </c>
      <c r="AM50" s="254">
        <v>10.725809330135208</v>
      </c>
      <c r="AN50" s="254">
        <v>53.33095667133451</v>
      </c>
      <c r="AO50" s="254">
        <v>10.60030331921869</v>
      </c>
      <c r="AP50" s="254">
        <v>18.352904962243606</v>
      </c>
      <c r="AQ50" s="254">
        <v>28.655228032900432</v>
      </c>
      <c r="AR50" s="254">
        <v>4.400065093977409</v>
      </c>
      <c r="AS50" s="254">
        <v>0</v>
      </c>
      <c r="AT50" s="254">
        <v>40.94980605543666</v>
      </c>
      <c r="AU50" s="254">
        <v>353.16800099191744</v>
      </c>
      <c r="AV50" s="77">
        <v>38</v>
      </c>
      <c r="AW50" s="77">
        <v>61</v>
      </c>
      <c r="AX50" s="117" t="s">
        <v>63</v>
      </c>
      <c r="AY50" s="246">
        <v>2634.9408698089705</v>
      </c>
      <c r="AZ50" s="274">
        <v>4224.74277514464</v>
      </c>
      <c r="BA50" s="274">
        <v>192.9957598489263</v>
      </c>
      <c r="BB50" s="274">
        <v>4778.375255902842</v>
      </c>
      <c r="BC50" s="255">
        <v>9196.113790896408</v>
      </c>
      <c r="BD50" s="274">
        <v>0</v>
      </c>
      <c r="BE50" s="274">
        <v>0</v>
      </c>
      <c r="BF50" s="255">
        <v>0</v>
      </c>
      <c r="BG50" s="274">
        <v>0</v>
      </c>
      <c r="BH50" s="255">
        <v>11831.054660705378</v>
      </c>
      <c r="BI50" s="253">
        <v>11831.054660705378</v>
      </c>
    </row>
    <row r="51" spans="1:61" ht="16.5" customHeight="1">
      <c r="A51" s="77">
        <v>39</v>
      </c>
      <c r="B51" s="185" t="s">
        <v>147</v>
      </c>
      <c r="C51" s="117" t="s">
        <v>116</v>
      </c>
      <c r="D51" s="254">
        <v>0</v>
      </c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77">
        <v>39</v>
      </c>
      <c r="Q51" s="185" t="s">
        <v>147</v>
      </c>
      <c r="R51" s="117" t="s">
        <v>116</v>
      </c>
      <c r="S51" s="276">
        <v>0</v>
      </c>
      <c r="T51" s="276">
        <v>0</v>
      </c>
      <c r="U51" s="276">
        <v>0</v>
      </c>
      <c r="V51" s="276">
        <v>0</v>
      </c>
      <c r="W51" s="276">
        <v>0</v>
      </c>
      <c r="X51" s="276">
        <v>0</v>
      </c>
      <c r="Y51" s="276">
        <v>0</v>
      </c>
      <c r="Z51" s="276">
        <v>0</v>
      </c>
      <c r="AA51" s="276">
        <v>0</v>
      </c>
      <c r="AB51" s="276">
        <v>0</v>
      </c>
      <c r="AC51" s="276">
        <v>0</v>
      </c>
      <c r="AD51" s="276">
        <v>0</v>
      </c>
      <c r="AE51" s="77">
        <v>39</v>
      </c>
      <c r="AF51" s="185" t="s">
        <v>147</v>
      </c>
      <c r="AG51" s="117" t="s">
        <v>116</v>
      </c>
      <c r="AH51" s="254">
        <v>0</v>
      </c>
      <c r="AI51" s="254">
        <v>0</v>
      </c>
      <c r="AJ51" s="254">
        <v>0</v>
      </c>
      <c r="AK51" s="254">
        <v>0</v>
      </c>
      <c r="AL51" s="254">
        <v>0</v>
      </c>
      <c r="AM51" s="254">
        <v>0</v>
      </c>
      <c r="AN51" s="254">
        <v>0</v>
      </c>
      <c r="AO51" s="254">
        <v>0</v>
      </c>
      <c r="AP51" s="254">
        <v>0</v>
      </c>
      <c r="AQ51" s="254">
        <v>0</v>
      </c>
      <c r="AR51" s="254">
        <v>0</v>
      </c>
      <c r="AS51" s="254">
        <v>0</v>
      </c>
      <c r="AT51" s="291">
        <v>0</v>
      </c>
      <c r="AU51" s="291">
        <v>0</v>
      </c>
      <c r="AV51" s="77">
        <v>39</v>
      </c>
      <c r="AW51" s="77" t="s">
        <v>147</v>
      </c>
      <c r="AX51" s="117" t="s">
        <v>116</v>
      </c>
      <c r="AY51" s="274"/>
      <c r="AZ51" s="274">
        <v>22600.034</v>
      </c>
      <c r="BA51" s="274">
        <v>0</v>
      </c>
      <c r="BB51" s="274">
        <v>0</v>
      </c>
      <c r="BC51" s="255">
        <v>22600.034</v>
      </c>
      <c r="BD51" s="274">
        <v>0</v>
      </c>
      <c r="BE51" s="274">
        <v>0</v>
      </c>
      <c r="BF51" s="255">
        <v>0</v>
      </c>
      <c r="BG51" s="274">
        <v>0</v>
      </c>
      <c r="BH51" s="255">
        <v>22600.034</v>
      </c>
      <c r="BI51" s="253">
        <v>22600.034</v>
      </c>
    </row>
    <row r="52" spans="1:61" ht="13.5" customHeight="1">
      <c r="A52" s="77">
        <v>40</v>
      </c>
      <c r="B52" s="185" t="s">
        <v>176</v>
      </c>
      <c r="C52" s="117" t="s">
        <v>117</v>
      </c>
      <c r="D52" s="254">
        <v>0</v>
      </c>
      <c r="E52" s="254">
        <v>0</v>
      </c>
      <c r="F52" s="254">
        <v>0</v>
      </c>
      <c r="G52" s="254">
        <v>0</v>
      </c>
      <c r="H52" s="254">
        <v>0</v>
      </c>
      <c r="I52" s="254">
        <v>0</v>
      </c>
      <c r="J52" s="254">
        <v>0</v>
      </c>
      <c r="K52" s="254">
        <v>0</v>
      </c>
      <c r="L52" s="254">
        <v>0</v>
      </c>
      <c r="M52" s="254">
        <v>0</v>
      </c>
      <c r="N52" s="254">
        <v>0</v>
      </c>
      <c r="O52" s="254">
        <v>0</v>
      </c>
      <c r="P52" s="77">
        <v>40</v>
      </c>
      <c r="Q52" s="185" t="s">
        <v>176</v>
      </c>
      <c r="R52" s="117" t="s">
        <v>117</v>
      </c>
      <c r="S52" s="276">
        <v>0</v>
      </c>
      <c r="T52" s="276">
        <v>0</v>
      </c>
      <c r="U52" s="276">
        <v>0</v>
      </c>
      <c r="V52" s="276">
        <v>0</v>
      </c>
      <c r="W52" s="276">
        <v>0</v>
      </c>
      <c r="X52" s="276">
        <v>0</v>
      </c>
      <c r="Y52" s="276">
        <v>0</v>
      </c>
      <c r="Z52" s="276">
        <v>0</v>
      </c>
      <c r="AA52" s="276">
        <v>0</v>
      </c>
      <c r="AB52" s="276">
        <v>0</v>
      </c>
      <c r="AC52" s="276">
        <v>0</v>
      </c>
      <c r="AD52" s="276">
        <v>0</v>
      </c>
      <c r="AE52" s="77">
        <v>40</v>
      </c>
      <c r="AF52" s="185" t="s">
        <v>176</v>
      </c>
      <c r="AG52" s="117" t="s">
        <v>117</v>
      </c>
      <c r="AH52" s="254">
        <v>0</v>
      </c>
      <c r="AI52" s="254">
        <v>0</v>
      </c>
      <c r="AJ52" s="254">
        <v>0</v>
      </c>
      <c r="AK52" s="254">
        <v>0</v>
      </c>
      <c r="AL52" s="254">
        <v>0</v>
      </c>
      <c r="AM52" s="254">
        <v>0</v>
      </c>
      <c r="AN52" s="254">
        <v>0</v>
      </c>
      <c r="AO52" s="254">
        <v>0</v>
      </c>
      <c r="AP52" s="254">
        <v>0</v>
      </c>
      <c r="AQ52" s="254">
        <v>0</v>
      </c>
      <c r="AR52" s="254">
        <v>0</v>
      </c>
      <c r="AS52" s="254">
        <v>0</v>
      </c>
      <c r="AT52" s="291">
        <v>0</v>
      </c>
      <c r="AU52" s="291">
        <v>0</v>
      </c>
      <c r="AV52" s="77">
        <v>40</v>
      </c>
      <c r="AW52" s="77" t="s">
        <v>176</v>
      </c>
      <c r="AX52" s="117" t="s">
        <v>117</v>
      </c>
      <c r="AY52" s="274"/>
      <c r="AZ52" s="274">
        <v>-29826.73</v>
      </c>
      <c r="BA52" s="274">
        <v>0</v>
      </c>
      <c r="BB52" s="274">
        <v>0</v>
      </c>
      <c r="BC52" s="255">
        <v>-29826.73</v>
      </c>
      <c r="BD52" s="274">
        <v>0</v>
      </c>
      <c r="BE52" s="274">
        <v>0</v>
      </c>
      <c r="BF52" s="255">
        <v>0</v>
      </c>
      <c r="BG52" s="274">
        <v>29826.73</v>
      </c>
      <c r="BH52" s="255">
        <v>-29826.73</v>
      </c>
      <c r="BI52" s="253">
        <v>0</v>
      </c>
    </row>
    <row r="53" spans="1:61" ht="14.25" customHeight="1">
      <c r="A53" s="77">
        <v>41</v>
      </c>
      <c r="B53" s="185" t="s">
        <v>148</v>
      </c>
      <c r="C53" s="117" t="s">
        <v>118</v>
      </c>
      <c r="D53" s="254">
        <v>0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4">
        <v>0</v>
      </c>
      <c r="K53" s="254">
        <v>0</v>
      </c>
      <c r="L53" s="254">
        <v>0</v>
      </c>
      <c r="M53" s="254">
        <v>0</v>
      </c>
      <c r="N53" s="254">
        <v>0</v>
      </c>
      <c r="O53" s="254">
        <v>0</v>
      </c>
      <c r="P53" s="77">
        <v>41</v>
      </c>
      <c r="Q53" s="185" t="s">
        <v>148</v>
      </c>
      <c r="R53" s="117" t="s">
        <v>118</v>
      </c>
      <c r="S53" s="276">
        <v>0</v>
      </c>
      <c r="T53" s="276">
        <v>0</v>
      </c>
      <c r="U53" s="276">
        <v>0</v>
      </c>
      <c r="V53" s="276">
        <v>0</v>
      </c>
      <c r="W53" s="276">
        <v>0</v>
      </c>
      <c r="X53" s="276">
        <v>0</v>
      </c>
      <c r="Y53" s="276">
        <v>0</v>
      </c>
      <c r="Z53" s="276">
        <v>0</v>
      </c>
      <c r="AA53" s="276">
        <v>0</v>
      </c>
      <c r="AB53" s="276">
        <v>0</v>
      </c>
      <c r="AC53" s="276">
        <v>0</v>
      </c>
      <c r="AD53" s="276">
        <v>0</v>
      </c>
      <c r="AE53" s="77">
        <v>41</v>
      </c>
      <c r="AF53" s="185" t="s">
        <v>148</v>
      </c>
      <c r="AG53" s="117" t="s">
        <v>118</v>
      </c>
      <c r="AH53" s="254">
        <v>0</v>
      </c>
      <c r="AI53" s="254">
        <v>0</v>
      </c>
      <c r="AJ53" s="254">
        <v>0</v>
      </c>
      <c r="AK53" s="254">
        <v>0</v>
      </c>
      <c r="AL53" s="254">
        <v>0</v>
      </c>
      <c r="AM53" s="254">
        <v>0</v>
      </c>
      <c r="AN53" s="254">
        <v>0</v>
      </c>
      <c r="AO53" s="254">
        <v>0</v>
      </c>
      <c r="AP53" s="254">
        <v>0</v>
      </c>
      <c r="AQ53" s="254">
        <v>0</v>
      </c>
      <c r="AR53" s="254">
        <v>0</v>
      </c>
      <c r="AS53" s="254">
        <v>0</v>
      </c>
      <c r="AT53" s="291">
        <v>0</v>
      </c>
      <c r="AU53" s="291">
        <v>0</v>
      </c>
      <c r="AV53" s="77">
        <v>41</v>
      </c>
      <c r="AW53" s="77" t="s">
        <v>148</v>
      </c>
      <c r="AX53" s="117" t="s">
        <v>118</v>
      </c>
      <c r="AY53" s="274"/>
      <c r="AZ53" s="274">
        <v>0</v>
      </c>
      <c r="BA53" s="274">
        <v>0</v>
      </c>
      <c r="BB53" s="274">
        <v>0</v>
      </c>
      <c r="BC53" s="274">
        <v>0</v>
      </c>
      <c r="BD53" s="274">
        <v>0</v>
      </c>
      <c r="BE53" s="274">
        <v>0</v>
      </c>
      <c r="BF53" s="274">
        <v>0</v>
      </c>
      <c r="BG53" s="274">
        <v>0</v>
      </c>
      <c r="BH53" s="274">
        <v>0</v>
      </c>
      <c r="BI53" s="284">
        <v>0</v>
      </c>
    </row>
    <row r="54" spans="1:63" ht="15" customHeight="1">
      <c r="A54" s="77">
        <v>42</v>
      </c>
      <c r="B54" s="77" t="s">
        <v>183</v>
      </c>
      <c r="C54" s="117" t="s">
        <v>139</v>
      </c>
      <c r="D54" s="289">
        <v>4405.662656689013</v>
      </c>
      <c r="E54" s="289">
        <v>342.50088501950796</v>
      </c>
      <c r="F54" s="289">
        <v>693.0420932702696</v>
      </c>
      <c r="G54" s="289">
        <v>841.2493604889027</v>
      </c>
      <c r="H54" s="289">
        <v>63.38548776586434</v>
      </c>
      <c r="I54" s="289">
        <v>770.5131480276407</v>
      </c>
      <c r="J54" s="289">
        <v>34.94071202023601</v>
      </c>
      <c r="K54" s="289">
        <v>5.9758371959580545</v>
      </c>
      <c r="L54" s="289">
        <v>618.1585724508518</v>
      </c>
      <c r="M54" s="289">
        <v>4251.155634282073</v>
      </c>
      <c r="N54" s="289">
        <v>0.758769026493361</v>
      </c>
      <c r="O54" s="289">
        <v>18.2610701690274</v>
      </c>
      <c r="P54" s="77">
        <v>42</v>
      </c>
      <c r="Q54" s="194" t="s">
        <v>183</v>
      </c>
      <c r="R54" s="117" t="s">
        <v>139</v>
      </c>
      <c r="S54" s="290">
        <v>5.831607235950945</v>
      </c>
      <c r="T54" s="290">
        <v>6.766250282895436</v>
      </c>
      <c r="U54" s="290">
        <v>77.57194987639488</v>
      </c>
      <c r="V54" s="290">
        <v>220.8328182160447</v>
      </c>
      <c r="W54" s="290">
        <v>53.95647648232681</v>
      </c>
      <c r="X54" s="290">
        <v>6638.090088309116</v>
      </c>
      <c r="Y54" s="290">
        <v>144.3001697446143</v>
      </c>
      <c r="Z54" s="290">
        <v>458.1482348841524</v>
      </c>
      <c r="AA54" s="290">
        <v>3860.2622901919035</v>
      </c>
      <c r="AB54" s="290">
        <v>1847.5502785932945</v>
      </c>
      <c r="AC54" s="290">
        <v>684.4161545389818</v>
      </c>
      <c r="AD54" s="290">
        <v>94.97799502708727</v>
      </c>
      <c r="AE54" s="77">
        <v>42</v>
      </c>
      <c r="AF54" s="194" t="s">
        <v>183</v>
      </c>
      <c r="AG54" s="117" t="s">
        <v>139</v>
      </c>
      <c r="AH54" s="292">
        <v>273.5610101676131</v>
      </c>
      <c r="AI54" s="292">
        <v>43.79906558315671</v>
      </c>
      <c r="AJ54" s="292">
        <v>-125.10725691410988</v>
      </c>
      <c r="AK54" s="292">
        <v>694.3680441337376</v>
      </c>
      <c r="AL54" s="292">
        <v>252.35557827995544</v>
      </c>
      <c r="AM54" s="292">
        <v>5.61558297806105</v>
      </c>
      <c r="AN54" s="292">
        <v>76.42285325480795</v>
      </c>
      <c r="AO54" s="292">
        <v>109.22734725219732</v>
      </c>
      <c r="AP54" s="292">
        <v>775.2558693158987</v>
      </c>
      <c r="AQ54" s="292">
        <v>419.0629896019906</v>
      </c>
      <c r="AR54" s="292">
        <v>291.5011506907215</v>
      </c>
      <c r="AS54" s="292">
        <v>22.444672972780392</v>
      </c>
      <c r="AT54" s="292">
        <v>255.6901159957573</v>
      </c>
      <c r="AU54" s="292">
        <v>591.4885048877877</v>
      </c>
      <c r="AV54" s="77">
        <v>42</v>
      </c>
      <c r="AW54" s="194" t="s">
        <v>183</v>
      </c>
      <c r="AX54" s="117" t="s">
        <v>139</v>
      </c>
      <c r="AY54" s="285">
        <v>29823.994067988944</v>
      </c>
      <c r="AZ54" s="286">
        <v>43880.22300293147</v>
      </c>
      <c r="BA54" s="286">
        <v>161.3844307173296</v>
      </c>
      <c r="BB54" s="286">
        <v>-14.331291005295823</v>
      </c>
      <c r="BC54" s="286">
        <v>44027.276142643495</v>
      </c>
      <c r="BD54" s="286">
        <v>5723.72775542835</v>
      </c>
      <c r="BE54" s="286">
        <v>1020.7924878057338</v>
      </c>
      <c r="BF54" s="286">
        <v>6744.520243234084</v>
      </c>
      <c r="BG54" s="286">
        <v>-420.61476741549905</v>
      </c>
      <c r="BH54" s="286">
        <v>80595.79045386653</v>
      </c>
      <c r="BI54" s="284">
        <v>80175.17568645104</v>
      </c>
      <c r="BJ54" s="169"/>
      <c r="BK54" s="169"/>
    </row>
    <row r="55" spans="1:61" ht="18" customHeight="1" thickBot="1">
      <c r="A55" s="142">
        <v>43</v>
      </c>
      <c r="B55" s="131" t="s">
        <v>174</v>
      </c>
      <c r="C55" s="171" t="s">
        <v>127</v>
      </c>
      <c r="D55" s="279">
        <v>138492.49799999996</v>
      </c>
      <c r="E55" s="279">
        <v>12906.298</v>
      </c>
      <c r="F55" s="279">
        <v>26942.848999999984</v>
      </c>
      <c r="G55" s="279">
        <v>7366.270000000003</v>
      </c>
      <c r="H55" s="279">
        <v>1688.2569999999998</v>
      </c>
      <c r="I55" s="279">
        <v>10855.667000000005</v>
      </c>
      <c r="J55" s="279">
        <v>603.6109999999999</v>
      </c>
      <c r="K55" s="279">
        <v>215.00400000000005</v>
      </c>
      <c r="L55" s="279">
        <v>15545.141000000005</v>
      </c>
      <c r="M55" s="279">
        <v>74099.37699999995</v>
      </c>
      <c r="N55" s="279">
        <v>16.852</v>
      </c>
      <c r="O55" s="279">
        <v>875.321</v>
      </c>
      <c r="P55" s="142">
        <v>43</v>
      </c>
      <c r="Q55" s="131" t="s">
        <v>174</v>
      </c>
      <c r="R55" s="171" t="s">
        <v>127</v>
      </c>
      <c r="S55" s="279">
        <v>138.65599999999998</v>
      </c>
      <c r="T55" s="279">
        <v>579.8569999999997</v>
      </c>
      <c r="U55" s="279">
        <v>984.2840000000001</v>
      </c>
      <c r="V55" s="279">
        <v>14344.449999999997</v>
      </c>
      <c r="W55" s="279">
        <v>1503.839</v>
      </c>
      <c r="X55" s="279">
        <v>102263.506</v>
      </c>
      <c r="Y55" s="279">
        <v>2795.797000000001</v>
      </c>
      <c r="Z55" s="279">
        <v>7823.039000000001</v>
      </c>
      <c r="AA55" s="279">
        <v>48934.60199999999</v>
      </c>
      <c r="AB55" s="279">
        <v>24104.525999999998</v>
      </c>
      <c r="AC55" s="279">
        <v>14872.298999999997</v>
      </c>
      <c r="AD55" s="279">
        <v>1208.3719999999998</v>
      </c>
      <c r="AE55" s="142">
        <v>43</v>
      </c>
      <c r="AF55" s="131" t="s">
        <v>174</v>
      </c>
      <c r="AG55" s="171" t="s">
        <v>127</v>
      </c>
      <c r="AH55" s="279">
        <v>10865.946000000002</v>
      </c>
      <c r="AI55" s="279">
        <v>1114.7860000000003</v>
      </c>
      <c r="AJ55" s="279">
        <v>24411.099000000002</v>
      </c>
      <c r="AK55" s="279">
        <v>9074.063000000002</v>
      </c>
      <c r="AL55" s="279">
        <v>7968.964</v>
      </c>
      <c r="AM55" s="279">
        <v>206.16699999999997</v>
      </c>
      <c r="AN55" s="279">
        <v>1425.8019999999997</v>
      </c>
      <c r="AO55" s="279">
        <v>2146.812</v>
      </c>
      <c r="AP55" s="279">
        <v>12351.845000000001</v>
      </c>
      <c r="AQ55" s="279">
        <v>8548.36</v>
      </c>
      <c r="AR55" s="279">
        <v>6949.561</v>
      </c>
      <c r="AS55" s="279">
        <v>541.0780000000002</v>
      </c>
      <c r="AT55" s="279">
        <v>1956.5650000000005</v>
      </c>
      <c r="AU55" s="279">
        <v>5782.101000000001</v>
      </c>
      <c r="AV55" s="142">
        <v>43</v>
      </c>
      <c r="AW55" s="51" t="s">
        <v>174</v>
      </c>
      <c r="AX55" s="171" t="s">
        <v>127</v>
      </c>
      <c r="AY55" s="279">
        <v>602503.521</v>
      </c>
      <c r="AZ55" s="279">
        <v>463651.20900000003</v>
      </c>
      <c r="BA55" s="279">
        <v>97761.86</v>
      </c>
      <c r="BB55" s="279">
        <v>6010.901000000001</v>
      </c>
      <c r="BC55" s="279">
        <v>567423.9700000001</v>
      </c>
      <c r="BD55" s="279">
        <v>182582.403</v>
      </c>
      <c r="BE55" s="279">
        <v>22491.061</v>
      </c>
      <c r="BF55" s="279">
        <v>205073.46400000004</v>
      </c>
      <c r="BG55" s="279">
        <v>179544.65157566703</v>
      </c>
      <c r="BH55" s="279">
        <v>1375000.9549999998</v>
      </c>
      <c r="BI55" s="279">
        <v>1554545.606575667</v>
      </c>
    </row>
    <row r="56" spans="1:60" s="11" customFormat="1" ht="12.75">
      <c r="A56" s="1">
        <v>44</v>
      </c>
      <c r="B56" s="185" t="s">
        <v>177</v>
      </c>
      <c r="C56" s="117" t="s">
        <v>6</v>
      </c>
      <c r="D56" s="254">
        <v>1882.501</v>
      </c>
      <c r="E56" s="254">
        <v>4079.1</v>
      </c>
      <c r="F56" s="254">
        <v>2676.768</v>
      </c>
      <c r="G56" s="254">
        <v>288.523</v>
      </c>
      <c r="H56" s="254">
        <v>319.523</v>
      </c>
      <c r="I56" s="254">
        <v>622.103</v>
      </c>
      <c r="J56" s="254">
        <v>228.23</v>
      </c>
      <c r="K56" s="254">
        <v>22.618</v>
      </c>
      <c r="L56" s="254">
        <v>2501.058</v>
      </c>
      <c r="M56" s="254">
        <v>8328.104</v>
      </c>
      <c r="N56" s="254">
        <v>26.819</v>
      </c>
      <c r="O56" s="254">
        <v>600.116</v>
      </c>
      <c r="P56" s="1">
        <v>44</v>
      </c>
      <c r="Q56" s="185" t="s">
        <v>177</v>
      </c>
      <c r="R56" s="117" t="s">
        <v>6</v>
      </c>
      <c r="S56" s="254">
        <v>56.93</v>
      </c>
      <c r="T56" s="254">
        <v>244.2</v>
      </c>
      <c r="U56" s="254">
        <v>534.085</v>
      </c>
      <c r="V56" s="254">
        <v>10267.4</v>
      </c>
      <c r="W56" s="254">
        <v>1594.1</v>
      </c>
      <c r="X56" s="254">
        <v>4910.2</v>
      </c>
      <c r="Y56" s="254">
        <v>97.362</v>
      </c>
      <c r="Z56" s="254">
        <v>2978.885</v>
      </c>
      <c r="AA56" s="254">
        <v>2843.663</v>
      </c>
      <c r="AB56" s="254">
        <v>8001.195</v>
      </c>
      <c r="AC56" s="254">
        <v>1021.219</v>
      </c>
      <c r="AD56" s="254">
        <v>823.552</v>
      </c>
      <c r="AE56" s="1">
        <v>44</v>
      </c>
      <c r="AF56" s="185" t="s">
        <v>177</v>
      </c>
      <c r="AG56" s="117" t="s">
        <v>6</v>
      </c>
      <c r="AH56" s="282">
        <v>4224.89</v>
      </c>
      <c r="AI56" s="282">
        <v>777.643</v>
      </c>
      <c r="AJ56" s="282">
        <v>10700.888</v>
      </c>
      <c r="AK56" s="282">
        <v>1330.9</v>
      </c>
      <c r="AL56" s="282">
        <v>4284.855</v>
      </c>
      <c r="AM56" s="282">
        <v>634.544</v>
      </c>
      <c r="AN56" s="282">
        <v>1297.865</v>
      </c>
      <c r="AO56" s="282">
        <v>1335.288</v>
      </c>
      <c r="AP56" s="282">
        <v>22442.9</v>
      </c>
      <c r="AQ56" s="282">
        <v>30099</v>
      </c>
      <c r="AR56" s="282">
        <v>10217.147</v>
      </c>
      <c r="AS56" s="282">
        <v>655.379</v>
      </c>
      <c r="AT56" s="282">
        <v>2160.119</v>
      </c>
      <c r="AU56" s="282">
        <v>3308.633</v>
      </c>
      <c r="AV56" s="1">
        <v>44</v>
      </c>
      <c r="AW56" s="185" t="s">
        <v>177</v>
      </c>
      <c r="AX56" s="117" t="s">
        <v>6</v>
      </c>
      <c r="AY56" s="274">
        <v>148418.305</v>
      </c>
      <c r="AZ56" s="79"/>
      <c r="BA56" s="79"/>
      <c r="BB56" s="79"/>
      <c r="BC56" s="79"/>
      <c r="BD56" s="79"/>
      <c r="BE56" s="79"/>
      <c r="BF56" s="79"/>
      <c r="BG56" s="79"/>
      <c r="BH56" s="79"/>
    </row>
    <row r="57" spans="1:60" s="11" customFormat="1" ht="12" customHeight="1">
      <c r="A57" s="1">
        <v>45</v>
      </c>
      <c r="B57" s="185" t="s">
        <v>178</v>
      </c>
      <c r="C57" s="117" t="s">
        <v>120</v>
      </c>
      <c r="D57" s="254">
        <v>1561.401</v>
      </c>
      <c r="E57" s="254">
        <v>3387.7</v>
      </c>
      <c r="F57" s="254">
        <v>2317.297</v>
      </c>
      <c r="G57" s="254">
        <v>251.829</v>
      </c>
      <c r="H57" s="254">
        <v>278.316</v>
      </c>
      <c r="I57" s="254">
        <v>517.304</v>
      </c>
      <c r="J57" s="254">
        <v>198.345</v>
      </c>
      <c r="K57" s="254">
        <v>19.734</v>
      </c>
      <c r="L57" s="254">
        <v>2170.827</v>
      </c>
      <c r="M57" s="254">
        <v>7070.99</v>
      </c>
      <c r="N57" s="254">
        <v>24.22</v>
      </c>
      <c r="O57" s="254">
        <v>522.904</v>
      </c>
      <c r="P57" s="1">
        <v>45</v>
      </c>
      <c r="Q57" s="185" t="s">
        <v>178</v>
      </c>
      <c r="R57" s="117" t="s">
        <v>120</v>
      </c>
      <c r="S57" s="254">
        <v>49.772</v>
      </c>
      <c r="T57" s="254">
        <v>214.268</v>
      </c>
      <c r="U57" s="254">
        <v>463.894</v>
      </c>
      <c r="V57" s="254">
        <v>8600.7</v>
      </c>
      <c r="W57" s="254">
        <v>1343.7</v>
      </c>
      <c r="X57" s="254">
        <v>4246</v>
      </c>
      <c r="Y57" s="254">
        <v>79.369</v>
      </c>
      <c r="Z57" s="254">
        <v>2435.294</v>
      </c>
      <c r="AA57" s="254">
        <v>2251.737</v>
      </c>
      <c r="AB57" s="254">
        <v>6190.3</v>
      </c>
      <c r="AC57" s="254">
        <v>906.1</v>
      </c>
      <c r="AD57" s="254">
        <v>662.852</v>
      </c>
      <c r="AE57" s="1">
        <v>45</v>
      </c>
      <c r="AF57" s="185" t="s">
        <v>178</v>
      </c>
      <c r="AG57" s="117" t="s">
        <v>120</v>
      </c>
      <c r="AH57" s="282">
        <v>3598.385</v>
      </c>
      <c r="AI57" s="282">
        <v>659.563</v>
      </c>
      <c r="AJ57" s="282">
        <v>8893</v>
      </c>
      <c r="AK57" s="282">
        <v>1123</v>
      </c>
      <c r="AL57" s="282">
        <v>3482.698</v>
      </c>
      <c r="AM57" s="282">
        <v>533.609</v>
      </c>
      <c r="AN57" s="282">
        <v>1086.393</v>
      </c>
      <c r="AO57" s="282">
        <v>1140.2</v>
      </c>
      <c r="AP57" s="282">
        <v>20133.3</v>
      </c>
      <c r="AQ57" s="282">
        <v>24773.6</v>
      </c>
      <c r="AR57" s="282">
        <v>8735.64</v>
      </c>
      <c r="AS57" s="282">
        <v>548.26</v>
      </c>
      <c r="AT57" s="282">
        <v>1852.1</v>
      </c>
      <c r="AU57" s="282">
        <v>2771.2</v>
      </c>
      <c r="AV57" s="1">
        <v>45</v>
      </c>
      <c r="AW57" s="185" t="s">
        <v>178</v>
      </c>
      <c r="AX57" s="117" t="s">
        <v>120</v>
      </c>
      <c r="AY57" s="245">
        <v>125095.80099999999</v>
      </c>
      <c r="AZ57" s="79"/>
      <c r="BA57" s="79"/>
      <c r="BB57" s="79"/>
      <c r="BC57" s="79"/>
      <c r="BD57" s="79"/>
      <c r="BE57" s="79"/>
      <c r="BF57" s="79"/>
      <c r="BG57" s="79"/>
      <c r="BH57" s="79"/>
    </row>
    <row r="58" spans="1:60" s="11" customFormat="1" ht="24.75" customHeight="1">
      <c r="A58" s="1">
        <v>46</v>
      </c>
      <c r="B58" s="185" t="s">
        <v>179</v>
      </c>
      <c r="C58" s="117" t="s">
        <v>121</v>
      </c>
      <c r="D58" s="254">
        <v>1962.6</v>
      </c>
      <c r="E58" s="254">
        <v>82.547</v>
      </c>
      <c r="F58" s="254">
        <v>226.185</v>
      </c>
      <c r="G58" s="254">
        <v>92.296</v>
      </c>
      <c r="H58" s="254">
        <v>20.488</v>
      </c>
      <c r="I58" s="254">
        <v>43.305</v>
      </c>
      <c r="J58" s="254">
        <v>170.662</v>
      </c>
      <c r="K58" s="254">
        <v>4.614</v>
      </c>
      <c r="L58" s="254">
        <v>236.576</v>
      </c>
      <c r="M58" s="254">
        <v>179.881</v>
      </c>
      <c r="N58" s="254">
        <v>0.053</v>
      </c>
      <c r="O58" s="254">
        <v>15.161</v>
      </c>
      <c r="P58" s="1">
        <v>46</v>
      </c>
      <c r="Q58" s="185" t="s">
        <v>179</v>
      </c>
      <c r="R58" s="117" t="s">
        <v>121</v>
      </c>
      <c r="S58" s="254">
        <v>10.094</v>
      </c>
      <c r="T58" s="254">
        <v>7.18</v>
      </c>
      <c r="U58" s="254">
        <v>75.154</v>
      </c>
      <c r="V58" s="254">
        <v>130.4</v>
      </c>
      <c r="W58" s="254">
        <v>16.4</v>
      </c>
      <c r="X58" s="254">
        <v>792</v>
      </c>
      <c r="Y58" s="254">
        <v>46.339</v>
      </c>
      <c r="Z58" s="254">
        <v>827.34</v>
      </c>
      <c r="AA58" s="254">
        <v>435.571</v>
      </c>
      <c r="AB58" s="254">
        <v>323.801</v>
      </c>
      <c r="AC58" s="254">
        <v>174</v>
      </c>
      <c r="AD58" s="254">
        <v>4.013</v>
      </c>
      <c r="AE58" s="1">
        <v>46</v>
      </c>
      <c r="AF58" s="185" t="s">
        <v>179</v>
      </c>
      <c r="AG58" s="117" t="s">
        <v>121</v>
      </c>
      <c r="AH58" s="282">
        <v>109.85</v>
      </c>
      <c r="AI58" s="282">
        <v>8.037</v>
      </c>
      <c r="AJ58" s="282">
        <v>244.1</v>
      </c>
      <c r="AK58" s="282">
        <v>173.4</v>
      </c>
      <c r="AL58" s="282">
        <v>76.123</v>
      </c>
      <c r="AM58" s="282">
        <v>0.252</v>
      </c>
      <c r="AN58" s="282">
        <v>11.825</v>
      </c>
      <c r="AO58" s="282">
        <v>23.6</v>
      </c>
      <c r="AP58" s="282">
        <v>67.9</v>
      </c>
      <c r="AQ58" s="282">
        <v>77.7</v>
      </c>
      <c r="AR58" s="282">
        <v>48.57</v>
      </c>
      <c r="AS58" s="282">
        <v>0.06</v>
      </c>
      <c r="AT58" s="282">
        <v>15.615</v>
      </c>
      <c r="AU58" s="282">
        <v>70.863</v>
      </c>
      <c r="AV58" s="1">
        <v>46</v>
      </c>
      <c r="AW58" s="185" t="s">
        <v>179</v>
      </c>
      <c r="AX58" s="117" t="s">
        <v>121</v>
      </c>
      <c r="AY58" s="274">
        <v>6804.555</v>
      </c>
      <c r="AZ58" s="79"/>
      <c r="BA58" s="79"/>
      <c r="BB58" s="79"/>
      <c r="BC58" s="79"/>
      <c r="BD58" s="79"/>
      <c r="BE58" s="79"/>
      <c r="BF58" s="79"/>
      <c r="BG58" s="79"/>
      <c r="BH58" s="79"/>
    </row>
    <row r="59" spans="1:60" s="11" customFormat="1" ht="15" customHeight="1">
      <c r="A59" s="1">
        <v>47</v>
      </c>
      <c r="B59" s="185" t="s">
        <v>180</v>
      </c>
      <c r="C59" s="117" t="s">
        <v>7</v>
      </c>
      <c r="D59" s="254">
        <v>3744.399</v>
      </c>
      <c r="E59" s="254">
        <v>4345.366</v>
      </c>
      <c r="F59" s="254">
        <v>1344.349</v>
      </c>
      <c r="G59" s="254">
        <v>1117.081</v>
      </c>
      <c r="H59" s="254">
        <v>239.785</v>
      </c>
      <c r="I59" s="254">
        <v>900.542</v>
      </c>
      <c r="J59" s="254">
        <v>84.269</v>
      </c>
      <c r="K59" s="254">
        <v>18.143</v>
      </c>
      <c r="L59" s="254">
        <v>1748.254</v>
      </c>
      <c r="M59" s="254">
        <v>10896.897</v>
      </c>
      <c r="N59" s="254">
        <v>0.263</v>
      </c>
      <c r="O59" s="254">
        <v>42.296</v>
      </c>
      <c r="P59" s="1">
        <v>47</v>
      </c>
      <c r="Q59" s="185" t="s">
        <v>180</v>
      </c>
      <c r="R59" s="117" t="s">
        <v>7</v>
      </c>
      <c r="S59" s="254">
        <v>55.312</v>
      </c>
      <c r="T59" s="254">
        <v>0.01</v>
      </c>
      <c r="U59" s="254">
        <v>76.529</v>
      </c>
      <c r="V59" s="254">
        <v>4780.906</v>
      </c>
      <c r="W59" s="254">
        <v>360.06</v>
      </c>
      <c r="X59" s="254">
        <v>3330.585</v>
      </c>
      <c r="Y59" s="254">
        <v>45.051</v>
      </c>
      <c r="Z59" s="254">
        <v>617.28</v>
      </c>
      <c r="AA59" s="254">
        <v>926.552</v>
      </c>
      <c r="AB59" s="254">
        <v>1852.624</v>
      </c>
      <c r="AC59" s="254">
        <v>770.965</v>
      </c>
      <c r="AD59" s="254">
        <v>39.73</v>
      </c>
      <c r="AE59" s="1">
        <v>47</v>
      </c>
      <c r="AF59" s="185" t="s">
        <v>180</v>
      </c>
      <c r="AG59" s="117" t="s">
        <v>7</v>
      </c>
      <c r="AH59" s="282">
        <v>3057.398</v>
      </c>
      <c r="AI59" s="282">
        <v>63.461</v>
      </c>
      <c r="AJ59" s="282">
        <v>1146.624</v>
      </c>
      <c r="AK59" s="282">
        <v>8860.702</v>
      </c>
      <c r="AL59" s="282">
        <v>603.807</v>
      </c>
      <c r="AM59" s="282">
        <v>35.636</v>
      </c>
      <c r="AN59" s="282">
        <v>90.761</v>
      </c>
      <c r="AO59" s="282">
        <v>143.654</v>
      </c>
      <c r="AP59" s="282">
        <v>10471.056</v>
      </c>
      <c r="AQ59" s="282">
        <v>2278.542</v>
      </c>
      <c r="AR59" s="282">
        <v>2417.017</v>
      </c>
      <c r="AS59" s="282">
        <v>34.586</v>
      </c>
      <c r="AT59" s="282">
        <v>138.591</v>
      </c>
      <c r="AU59" s="282">
        <v>165.019</v>
      </c>
      <c r="AV59" s="1">
        <v>47</v>
      </c>
      <c r="AW59" s="185" t="s">
        <v>180</v>
      </c>
      <c r="AX59" s="117" t="s">
        <v>7</v>
      </c>
      <c r="AY59" s="274">
        <v>66844.10200000001</v>
      </c>
      <c r="AZ59" s="79"/>
      <c r="BA59" s="79"/>
      <c r="BB59" s="79"/>
      <c r="BC59" s="79"/>
      <c r="BD59" s="79"/>
      <c r="BE59" s="79"/>
      <c r="BF59" s="79"/>
      <c r="BG59" s="79"/>
      <c r="BH59" s="79"/>
    </row>
    <row r="60" spans="1:60" s="11" customFormat="1" ht="25.5" customHeight="1">
      <c r="A60" s="1">
        <v>48</v>
      </c>
      <c r="B60" s="186" t="s">
        <v>181</v>
      </c>
      <c r="C60" s="117" t="s">
        <v>122</v>
      </c>
      <c r="D60" s="254">
        <v>58887.902</v>
      </c>
      <c r="E60" s="254">
        <v>-2696.164</v>
      </c>
      <c r="F60" s="254">
        <v>11013.011</v>
      </c>
      <c r="G60" s="254">
        <v>1757.924</v>
      </c>
      <c r="H60" s="254">
        <v>581.86</v>
      </c>
      <c r="I60" s="254">
        <v>2023.146</v>
      </c>
      <c r="J60" s="254">
        <v>-222.497</v>
      </c>
      <c r="K60" s="254">
        <v>76.998</v>
      </c>
      <c r="L60" s="254">
        <v>4805.685</v>
      </c>
      <c r="M60" s="254">
        <v>26673.06</v>
      </c>
      <c r="N60" s="254">
        <v>-2.287</v>
      </c>
      <c r="O60" s="254">
        <v>-6.062</v>
      </c>
      <c r="P60" s="1">
        <v>48</v>
      </c>
      <c r="Q60" s="185" t="s">
        <v>181</v>
      </c>
      <c r="R60" s="117" t="s">
        <v>122</v>
      </c>
      <c r="S60" s="254">
        <v>90.792</v>
      </c>
      <c r="T60" s="254">
        <v>221.337</v>
      </c>
      <c r="U60" s="254">
        <v>152.501</v>
      </c>
      <c r="V60" s="254">
        <v>641.044</v>
      </c>
      <c r="W60" s="254">
        <v>251.401</v>
      </c>
      <c r="X60" s="254">
        <v>42353.709</v>
      </c>
      <c r="Y60" s="254">
        <v>4154.475</v>
      </c>
      <c r="Z60" s="254">
        <v>10524.074</v>
      </c>
      <c r="AA60" s="254">
        <v>78527.07</v>
      </c>
      <c r="AB60" s="254">
        <v>11223.354</v>
      </c>
      <c r="AC60" s="254">
        <v>7475.817</v>
      </c>
      <c r="AD60" s="254">
        <v>-252.397</v>
      </c>
      <c r="AE60" s="1">
        <v>48</v>
      </c>
      <c r="AF60" s="185" t="s">
        <v>181</v>
      </c>
      <c r="AG60" s="117" t="s">
        <v>122</v>
      </c>
      <c r="AH60" s="282">
        <v>4969.493</v>
      </c>
      <c r="AI60" s="282">
        <v>1072.026</v>
      </c>
      <c r="AJ60" s="282">
        <v>-8111.701</v>
      </c>
      <c r="AK60" s="282">
        <v>3597.635</v>
      </c>
      <c r="AL60" s="282">
        <v>3144.328</v>
      </c>
      <c r="AM60" s="282">
        <v>214.473</v>
      </c>
      <c r="AN60" s="282">
        <v>354.499</v>
      </c>
      <c r="AO60" s="282">
        <v>954.447</v>
      </c>
      <c r="AP60" s="282">
        <v>-0.001</v>
      </c>
      <c r="AQ60" s="282">
        <v>-1300.102</v>
      </c>
      <c r="AR60" s="282">
        <v>367.465</v>
      </c>
      <c r="AS60" s="282">
        <v>476.637</v>
      </c>
      <c r="AT60" s="282">
        <v>320.01</v>
      </c>
      <c r="AU60" s="282">
        <v>2437.684</v>
      </c>
      <c r="AV60" s="1">
        <v>48</v>
      </c>
      <c r="AW60" s="186" t="s">
        <v>181</v>
      </c>
      <c r="AX60" s="117" t="s">
        <v>122</v>
      </c>
      <c r="AY60" s="245">
        <v>266752.646</v>
      </c>
      <c r="AZ60" s="79"/>
      <c r="BA60" s="79"/>
      <c r="BB60" s="79"/>
      <c r="BC60" s="79"/>
      <c r="BD60" s="79"/>
      <c r="BE60" s="79"/>
      <c r="BF60" s="79"/>
      <c r="BG60" s="79"/>
      <c r="BH60" s="79"/>
    </row>
    <row r="61" spans="1:60" s="11" customFormat="1" ht="12.75">
      <c r="A61" s="2">
        <v>49</v>
      </c>
      <c r="B61" s="185" t="s">
        <v>182</v>
      </c>
      <c r="C61" s="138" t="s">
        <v>123</v>
      </c>
      <c r="D61" s="278">
        <v>66477.402</v>
      </c>
      <c r="E61" s="278">
        <v>5810.848999999998</v>
      </c>
      <c r="F61" s="278">
        <v>15260.313</v>
      </c>
      <c r="G61" s="278">
        <v>3255.8239999999996</v>
      </c>
      <c r="H61" s="278">
        <v>1161.656</v>
      </c>
      <c r="I61" s="278">
        <v>3589.0959999999995</v>
      </c>
      <c r="J61" s="278">
        <v>260.664</v>
      </c>
      <c r="K61" s="278">
        <v>122.373</v>
      </c>
      <c r="L61" s="278">
        <v>9291.573</v>
      </c>
      <c r="M61" s="278">
        <v>46077.941999999995</v>
      </c>
      <c r="N61" s="278">
        <v>24.848000000000003</v>
      </c>
      <c r="O61" s="278">
        <v>651.511</v>
      </c>
      <c r="P61" s="2">
        <v>49</v>
      </c>
      <c r="Q61" s="185" t="s">
        <v>182</v>
      </c>
      <c r="R61" s="138" t="s">
        <v>123</v>
      </c>
      <c r="S61" s="278">
        <v>213.128</v>
      </c>
      <c r="T61" s="278">
        <v>472.727</v>
      </c>
      <c r="U61" s="278">
        <v>838.269</v>
      </c>
      <c r="V61" s="278">
        <v>15819.749999999998</v>
      </c>
      <c r="W61" s="278">
        <v>2221.961</v>
      </c>
      <c r="X61" s="278">
        <v>51386.494000000006</v>
      </c>
      <c r="Y61" s="278">
        <v>4343.227000000001</v>
      </c>
      <c r="Z61" s="278">
        <v>14947.579000000002</v>
      </c>
      <c r="AA61" s="278">
        <v>82732.856</v>
      </c>
      <c r="AB61" s="278">
        <v>21400.974</v>
      </c>
      <c r="AC61" s="278">
        <v>9442.001</v>
      </c>
      <c r="AD61" s="278">
        <v>614.8980000000001</v>
      </c>
      <c r="AE61" s="2">
        <v>49</v>
      </c>
      <c r="AF61" s="185" t="s">
        <v>182</v>
      </c>
      <c r="AG61" s="138" t="s">
        <v>123</v>
      </c>
      <c r="AH61" s="283">
        <v>12361.631000000001</v>
      </c>
      <c r="AI61" s="283">
        <v>1921.1670000000001</v>
      </c>
      <c r="AJ61" s="283">
        <v>3979.911000000001</v>
      </c>
      <c r="AK61" s="283">
        <v>13962.637</v>
      </c>
      <c r="AL61" s="283">
        <v>8109.112999999999</v>
      </c>
      <c r="AM61" s="283">
        <v>884.905</v>
      </c>
      <c r="AN61" s="283">
        <v>1754.95</v>
      </c>
      <c r="AO61" s="283">
        <v>2456.989</v>
      </c>
      <c r="AP61" s="283">
        <v>32981.855</v>
      </c>
      <c r="AQ61" s="283">
        <v>31155.140000000003</v>
      </c>
      <c r="AR61" s="283">
        <v>13050.199</v>
      </c>
      <c r="AS61" s="283">
        <v>1166.662</v>
      </c>
      <c r="AT61" s="283">
        <v>2634.335</v>
      </c>
      <c r="AU61" s="283">
        <v>5982.199</v>
      </c>
      <c r="AV61" s="2">
        <v>49</v>
      </c>
      <c r="AW61" s="185" t="s">
        <v>182</v>
      </c>
      <c r="AX61" s="138" t="s">
        <v>123</v>
      </c>
      <c r="AY61" s="275">
        <v>488819.608</v>
      </c>
      <c r="AZ61" s="79"/>
      <c r="BA61" s="79"/>
      <c r="BB61" s="79"/>
      <c r="BC61" s="79"/>
      <c r="BD61" s="79"/>
      <c r="BE61" s="79"/>
      <c r="BF61" s="79"/>
      <c r="BG61" s="79"/>
      <c r="BH61" s="79"/>
    </row>
    <row r="62" spans="1:60" ht="14.25" customHeight="1" thickBot="1">
      <c r="A62" s="37">
        <v>50</v>
      </c>
      <c r="B62" s="213" t="s">
        <v>149</v>
      </c>
      <c r="C62" s="172" t="s">
        <v>124</v>
      </c>
      <c r="D62" s="279">
        <v>204969.89999999997</v>
      </c>
      <c r="E62" s="279">
        <v>18717.146999999997</v>
      </c>
      <c r="F62" s="279">
        <v>42203.162000000004</v>
      </c>
      <c r="G62" s="279">
        <v>10622.093999999997</v>
      </c>
      <c r="H62" s="279">
        <v>2849.913</v>
      </c>
      <c r="I62" s="279">
        <v>14444.763</v>
      </c>
      <c r="J62" s="279">
        <v>864.2750000000001</v>
      </c>
      <c r="K62" s="279">
        <v>337.37700000000007</v>
      </c>
      <c r="L62" s="279">
        <v>24836.714</v>
      </c>
      <c r="M62" s="279">
        <v>120177.31899999999</v>
      </c>
      <c r="N62" s="279">
        <v>41.7</v>
      </c>
      <c r="O62" s="279">
        <v>1526.8319999999999</v>
      </c>
      <c r="P62" s="37">
        <v>50</v>
      </c>
      <c r="Q62" s="213" t="s">
        <v>149</v>
      </c>
      <c r="R62" s="172" t="s">
        <v>124</v>
      </c>
      <c r="S62" s="279">
        <v>351.784</v>
      </c>
      <c r="T62" s="279">
        <v>1052.5840000000003</v>
      </c>
      <c r="U62" s="279">
        <v>1822.5529999999999</v>
      </c>
      <c r="V62" s="279">
        <v>30164.199999999997</v>
      </c>
      <c r="W62" s="279">
        <v>3725.8</v>
      </c>
      <c r="X62" s="279">
        <v>153650</v>
      </c>
      <c r="Y62" s="279">
        <v>7139.024000000001</v>
      </c>
      <c r="Z62" s="279">
        <v>22770.618000000002</v>
      </c>
      <c r="AA62" s="279">
        <v>131667.45799999998</v>
      </c>
      <c r="AB62" s="279">
        <v>45505.49999999999</v>
      </c>
      <c r="AC62" s="279">
        <v>24314.300000000003</v>
      </c>
      <c r="AD62" s="279">
        <v>1823.2700000000002</v>
      </c>
      <c r="AE62" s="37">
        <v>50</v>
      </c>
      <c r="AF62" s="213" t="s">
        <v>149</v>
      </c>
      <c r="AG62" s="172" t="s">
        <v>124</v>
      </c>
      <c r="AH62" s="273">
        <v>23227.576999999997</v>
      </c>
      <c r="AI62" s="273">
        <v>3035.9530000000004</v>
      </c>
      <c r="AJ62" s="273">
        <v>28391.01</v>
      </c>
      <c r="AK62" s="273">
        <v>23036.699999999997</v>
      </c>
      <c r="AL62" s="273">
        <v>16078.077</v>
      </c>
      <c r="AM62" s="273">
        <v>1091.072</v>
      </c>
      <c r="AN62" s="273">
        <v>3180.752</v>
      </c>
      <c r="AO62" s="273">
        <v>4603.801</v>
      </c>
      <c r="AP62" s="273">
        <v>45333.700000000004</v>
      </c>
      <c r="AQ62" s="273">
        <v>39703.5</v>
      </c>
      <c r="AR62" s="273">
        <v>19999.760000000002</v>
      </c>
      <c r="AS62" s="273">
        <v>1707.7400000000002</v>
      </c>
      <c r="AT62" s="273">
        <v>4590.9</v>
      </c>
      <c r="AU62" s="273">
        <v>11764.3</v>
      </c>
      <c r="AV62" s="37">
        <v>50</v>
      </c>
      <c r="AW62" s="213" t="s">
        <v>149</v>
      </c>
      <c r="AX62" s="172" t="s">
        <v>124</v>
      </c>
      <c r="AY62" s="264">
        <v>1091323.129</v>
      </c>
      <c r="AZ62" s="126"/>
      <c r="BA62" s="126"/>
      <c r="BB62" s="82"/>
      <c r="BC62" s="82"/>
      <c r="BD62" s="82"/>
      <c r="BE62" s="82"/>
      <c r="BF62" s="82"/>
      <c r="BG62" s="82"/>
      <c r="BH62" s="82"/>
    </row>
    <row r="63" spans="1:61" ht="12.75">
      <c r="A63" s="115"/>
      <c r="B63" s="115"/>
      <c r="C63" s="139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8"/>
      <c r="Q63" s="168"/>
      <c r="R63" s="139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8"/>
      <c r="AF63" s="168"/>
      <c r="AG63" s="139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8"/>
      <c r="AW63" s="168"/>
      <c r="AX63" s="139"/>
      <c r="AZ63" s="167"/>
      <c r="BA63" s="167"/>
      <c r="BB63" s="167"/>
      <c r="BC63" s="167"/>
      <c r="BD63" s="167"/>
      <c r="BE63" s="167"/>
      <c r="BF63" s="167"/>
      <c r="BG63" s="167"/>
      <c r="BH63" s="167"/>
      <c r="BI63" s="169"/>
    </row>
    <row r="64" spans="3:60" s="11" customFormat="1" ht="12">
      <c r="C64" s="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5"/>
      <c r="Q64" s="75"/>
      <c r="R64" s="10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5"/>
      <c r="AF64" s="75"/>
      <c r="AG64" s="10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5"/>
      <c r="AW64" s="75"/>
      <c r="AX64" s="10"/>
      <c r="AZ64" s="79"/>
      <c r="BA64" s="79"/>
      <c r="BB64" s="79"/>
      <c r="BC64" s="79"/>
      <c r="BD64" s="79"/>
      <c r="BE64" s="79"/>
      <c r="BF64" s="79"/>
      <c r="BG64" s="79"/>
      <c r="BH64" s="79"/>
    </row>
    <row r="65" spans="1:60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72"/>
      <c r="Q65" s="72"/>
      <c r="R65" s="72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72"/>
      <c r="AF65" s="72"/>
      <c r="AG65" s="72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72"/>
      <c r="AW65" s="72"/>
      <c r="AX65" s="72"/>
      <c r="AZ65" s="4"/>
      <c r="BA65" s="4"/>
      <c r="BB65" s="4"/>
      <c r="BC65" s="4"/>
      <c r="BD65" s="4"/>
      <c r="BE65" s="4"/>
      <c r="BF65" s="4"/>
      <c r="BG65" s="4"/>
      <c r="BH65" s="11"/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I4" r:id="rId1" display="http://nace.lursoft.lv/19/proizvodstvo-koksa-i-produktov-neftepererabotki?v=ru"/>
    <hyperlink ref="C12" r:id="rId2" display="http://nace.lursoft.lv/19/proizvodstvo-koksa-i-produktov-neftepererabotki?v=ru"/>
    <hyperlink ref="R12" r:id="rId3" display="http://nace.lursoft.lv/19/proizvodstvo-koksa-i-produktov-neftepererabotki?v=ru"/>
    <hyperlink ref="AG12" r:id="rId4" display="http://nace.lursoft.lv/19/proizvodstvo-koksa-i-produktov-neftepererabotki?v=ru"/>
    <hyperlink ref="AX12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170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4" max="60" man="1"/>
  </rowBreaks>
  <colBreaks count="7" manualBreakCount="7">
    <brk id="7" max="61" man="1"/>
    <brk id="15" max="61" man="1"/>
    <brk id="22" max="61" man="1"/>
    <brk id="30" max="65535" man="1"/>
    <brk id="37" max="61" man="1"/>
    <brk id="47" max="65535" man="1"/>
    <brk id="53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129"/>
  <sheetViews>
    <sheetView view="pageBreakPreview" zoomScaleSheetLayoutView="100" zoomScalePageLayoutView="0" workbookViewId="0" topLeftCell="A1">
      <pane xSplit="3" ySplit="4" topLeftCell="D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:O4"/>
    </sheetView>
  </sheetViews>
  <sheetFormatPr defaultColWidth="9.00390625" defaultRowHeight="12.75"/>
  <cols>
    <col min="1" max="1" width="3.625" style="2" customWidth="1"/>
    <col min="2" max="2" width="8.875" style="2" customWidth="1"/>
    <col min="3" max="3" width="38.25390625" style="2" customWidth="1"/>
    <col min="4" max="4" width="10.125" style="2" customWidth="1"/>
    <col min="5" max="5" width="8.125" style="2" customWidth="1"/>
    <col min="6" max="6" width="9.125" style="2" customWidth="1"/>
    <col min="7" max="7" width="12.25390625" style="2" customWidth="1"/>
    <col min="8" max="8" width="12.00390625" style="2" customWidth="1"/>
    <col min="9" max="9" width="11.125" style="2" customWidth="1"/>
    <col min="10" max="11" width="11.625" style="2" customWidth="1"/>
    <col min="12" max="12" width="11.25390625" style="2" customWidth="1"/>
    <col min="13" max="13" width="10.875" style="2" customWidth="1"/>
    <col min="14" max="14" width="12.625" style="2" customWidth="1"/>
    <col min="15" max="15" width="11.625" style="2" customWidth="1"/>
    <col min="16" max="16" width="3.625" style="67" customWidth="1"/>
    <col min="17" max="17" width="7.25390625" style="67" customWidth="1"/>
    <col min="18" max="18" width="38.25390625" style="67" customWidth="1"/>
    <col min="19" max="19" width="10.375" style="2" customWidth="1"/>
    <col min="20" max="20" width="11.25390625" style="2" bestFit="1" customWidth="1"/>
    <col min="21" max="21" width="10.125" style="2" customWidth="1"/>
    <col min="22" max="22" width="11.75390625" style="2" customWidth="1"/>
    <col min="23" max="23" width="14.00390625" style="2" customWidth="1"/>
    <col min="24" max="24" width="12.25390625" style="2" customWidth="1"/>
    <col min="25" max="25" width="10.25390625" style="2" customWidth="1"/>
    <col min="26" max="26" width="10.375" style="2" customWidth="1"/>
    <col min="27" max="27" width="9.125" style="2" customWidth="1"/>
    <col min="28" max="28" width="11.25390625" style="2" customWidth="1"/>
    <col min="29" max="29" width="12.125" style="2" customWidth="1"/>
    <col min="30" max="30" width="12.25390625" style="2" customWidth="1"/>
    <col min="31" max="31" width="3.625" style="67" customWidth="1"/>
    <col min="32" max="32" width="9.625" style="67" customWidth="1"/>
    <col min="33" max="33" width="38.25390625" style="67" customWidth="1"/>
    <col min="34" max="34" width="8.125" style="2" customWidth="1"/>
    <col min="35" max="35" width="9.00390625" style="2" customWidth="1"/>
    <col min="36" max="36" width="9.25390625" style="2" customWidth="1"/>
    <col min="37" max="37" width="10.00390625" style="2" customWidth="1"/>
    <col min="38" max="38" width="11.625" style="3" customWidth="1"/>
    <col min="39" max="39" width="9.00390625" style="3" customWidth="1"/>
    <col min="40" max="40" width="8.625" style="2" customWidth="1"/>
    <col min="41" max="41" width="7.875" style="2" customWidth="1"/>
    <col min="42" max="42" width="12.625" style="2" customWidth="1"/>
    <col min="43" max="43" width="8.00390625" style="2" customWidth="1"/>
    <col min="44" max="44" width="8.375" style="2" customWidth="1"/>
    <col min="45" max="45" width="8.25390625" style="2" customWidth="1"/>
    <col min="46" max="46" width="9.75390625" style="2" customWidth="1"/>
    <col min="47" max="47" width="8.375" style="2" customWidth="1"/>
    <col min="48" max="48" width="0.2421875" style="2" customWidth="1"/>
    <col min="49" max="49" width="3.625" style="67" customWidth="1"/>
    <col min="50" max="50" width="9.625" style="67" customWidth="1"/>
    <col min="51" max="51" width="38.25390625" style="67" customWidth="1"/>
    <col min="52" max="52" width="13.625" style="2" customWidth="1"/>
    <col min="53" max="53" width="12.125" style="4" customWidth="1"/>
    <col min="54" max="54" width="12.25390625" style="4" customWidth="1"/>
    <col min="55" max="55" width="13.25390625" style="4" customWidth="1"/>
    <col min="56" max="56" width="10.25390625" style="4" customWidth="1"/>
    <col min="57" max="57" width="12.375" style="4" customWidth="1"/>
    <col min="58" max="58" width="13.625" style="4" customWidth="1"/>
    <col min="59" max="59" width="10.125" style="4" customWidth="1"/>
    <col min="60" max="60" width="9.00390625" style="4" customWidth="1"/>
    <col min="61" max="61" width="11.875" style="4" customWidth="1"/>
    <col min="62" max="62" width="11.125" style="4" customWidth="1"/>
    <col min="63" max="16384" width="9.125" style="4" customWidth="1"/>
  </cols>
  <sheetData>
    <row r="1" spans="1:51" s="22" customFormat="1" ht="18" customHeight="1">
      <c r="A1" s="25" t="s">
        <v>141</v>
      </c>
      <c r="B1" s="25"/>
      <c r="P1" s="62" t="s">
        <v>13</v>
      </c>
      <c r="Q1" s="62"/>
      <c r="R1" s="63"/>
      <c r="S1" s="25"/>
      <c r="AE1" s="62" t="s">
        <v>13</v>
      </c>
      <c r="AF1" s="62"/>
      <c r="AG1" s="63"/>
      <c r="AJ1" s="25"/>
      <c r="AV1" s="26"/>
      <c r="AW1" s="62" t="s">
        <v>13</v>
      </c>
      <c r="AX1" s="62"/>
      <c r="AY1" s="63"/>
    </row>
    <row r="2" spans="3:62" s="22" customFormat="1" ht="12.75" thickBot="1">
      <c r="C2" s="29" t="s">
        <v>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3"/>
      <c r="Q2" s="63"/>
      <c r="R2" s="71" t="s">
        <v>23</v>
      </c>
      <c r="AE2" s="63"/>
      <c r="AF2" s="63"/>
      <c r="AG2" s="71" t="s">
        <v>23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22">
        <v>35</v>
      </c>
      <c r="AW2" s="63"/>
      <c r="AX2" s="63"/>
      <c r="AY2" s="71" t="s">
        <v>23</v>
      </c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s="88" customFormat="1" ht="13.5" customHeight="1">
      <c r="A3" s="85"/>
      <c r="B3" s="85"/>
      <c r="C3" s="295" t="s">
        <v>214</v>
      </c>
      <c r="D3" s="40" t="s">
        <v>115</v>
      </c>
      <c r="E3" s="40" t="s">
        <v>114</v>
      </c>
      <c r="F3" s="40" t="s">
        <v>186</v>
      </c>
      <c r="G3" s="40" t="s">
        <v>113</v>
      </c>
      <c r="H3" s="40" t="s">
        <v>109</v>
      </c>
      <c r="I3" s="40" t="s">
        <v>109</v>
      </c>
      <c r="J3" s="40" t="s">
        <v>107</v>
      </c>
      <c r="K3" s="40" t="s">
        <v>109</v>
      </c>
      <c r="L3" s="40" t="s">
        <v>107</v>
      </c>
      <c r="M3" s="41" t="s">
        <v>109</v>
      </c>
      <c r="N3" s="40" t="s">
        <v>109</v>
      </c>
      <c r="O3" s="40" t="s">
        <v>107</v>
      </c>
      <c r="P3" s="87"/>
      <c r="Q3" s="87"/>
      <c r="R3" s="295" t="s">
        <v>214</v>
      </c>
      <c r="S3" s="40" t="s">
        <v>186</v>
      </c>
      <c r="T3" s="40" t="s">
        <v>107</v>
      </c>
      <c r="U3" s="40" t="s">
        <v>105</v>
      </c>
      <c r="V3" s="40" t="s">
        <v>104</v>
      </c>
      <c r="W3" s="40" t="s">
        <v>103</v>
      </c>
      <c r="X3" s="41" t="s">
        <v>4</v>
      </c>
      <c r="Y3" s="41" t="s">
        <v>99</v>
      </c>
      <c r="Z3" s="40" t="s">
        <v>98</v>
      </c>
      <c r="AA3" s="40" t="s">
        <v>97</v>
      </c>
      <c r="AB3" s="40" t="s">
        <v>100</v>
      </c>
      <c r="AC3" s="40" t="s">
        <v>95</v>
      </c>
      <c r="AD3" s="40" t="s">
        <v>93</v>
      </c>
      <c r="AE3" s="87"/>
      <c r="AF3" s="87"/>
      <c r="AG3" s="295" t="s">
        <v>214</v>
      </c>
      <c r="AH3" s="30" t="s">
        <v>54</v>
      </c>
      <c r="AI3" s="30" t="s">
        <v>211</v>
      </c>
      <c r="AJ3" s="55" t="s">
        <v>194</v>
      </c>
      <c r="AK3" s="30" t="s">
        <v>91</v>
      </c>
      <c r="AL3" s="30" t="s">
        <v>211</v>
      </c>
      <c r="AM3" s="54" t="s">
        <v>90</v>
      </c>
      <c r="AN3" s="30" t="s">
        <v>89</v>
      </c>
      <c r="AO3" s="30" t="s">
        <v>222</v>
      </c>
      <c r="AP3" s="30" t="s">
        <v>202</v>
      </c>
      <c r="AQ3" s="56" t="s">
        <v>238</v>
      </c>
      <c r="AR3" s="146" t="s">
        <v>82</v>
      </c>
      <c r="AS3" s="146" t="s">
        <v>197</v>
      </c>
      <c r="AT3" s="146" t="s">
        <v>255</v>
      </c>
      <c r="AU3" s="147" t="s">
        <v>80</v>
      </c>
      <c r="AV3" s="86"/>
      <c r="AW3" s="87"/>
      <c r="AX3" s="87"/>
      <c r="AY3" s="295" t="s">
        <v>214</v>
      </c>
      <c r="AZ3" s="88" t="s">
        <v>84</v>
      </c>
      <c r="BA3" s="57" t="s">
        <v>74</v>
      </c>
      <c r="BB3" s="57" t="s">
        <v>74</v>
      </c>
      <c r="BC3" s="57" t="s">
        <v>74</v>
      </c>
      <c r="BD3" s="57" t="s">
        <v>84</v>
      </c>
      <c r="BE3" s="57" t="s">
        <v>86</v>
      </c>
      <c r="BF3" s="57" t="s">
        <v>11</v>
      </c>
      <c r="BG3" s="57" t="s">
        <v>78</v>
      </c>
      <c r="BH3" s="57" t="s">
        <v>8</v>
      </c>
      <c r="BI3" s="57" t="s">
        <v>78</v>
      </c>
      <c r="BJ3" s="57" t="s">
        <v>84</v>
      </c>
    </row>
    <row r="4" spans="1:62" s="91" customFormat="1" ht="129" customHeight="1" thickBot="1">
      <c r="A4" s="89"/>
      <c r="B4" s="89"/>
      <c r="C4" s="296"/>
      <c r="D4" s="43" t="s">
        <v>263</v>
      </c>
      <c r="E4" s="43" t="s">
        <v>253</v>
      </c>
      <c r="F4" s="43" t="s">
        <v>228</v>
      </c>
      <c r="G4" s="43" t="s">
        <v>125</v>
      </c>
      <c r="H4" s="43" t="s">
        <v>140</v>
      </c>
      <c r="I4" s="43" t="s">
        <v>216</v>
      </c>
      <c r="J4" s="43" t="s">
        <v>112</v>
      </c>
      <c r="K4" s="43" t="s">
        <v>217</v>
      </c>
      <c r="L4" s="43" t="s">
        <v>280</v>
      </c>
      <c r="M4" s="43" t="s">
        <v>218</v>
      </c>
      <c r="N4" s="43" t="s">
        <v>219</v>
      </c>
      <c r="O4" s="43" t="s">
        <v>281</v>
      </c>
      <c r="P4" s="90"/>
      <c r="Q4" s="90"/>
      <c r="R4" s="296"/>
      <c r="S4" s="43" t="s">
        <v>232</v>
      </c>
      <c r="T4" s="43" t="s">
        <v>106</v>
      </c>
      <c r="U4" s="43" t="s">
        <v>282</v>
      </c>
      <c r="V4" s="43" t="s">
        <v>233</v>
      </c>
      <c r="W4" s="43" t="s">
        <v>102</v>
      </c>
      <c r="X4" s="42"/>
      <c r="Y4" s="43" t="s">
        <v>284</v>
      </c>
      <c r="Z4" s="43" t="s">
        <v>283</v>
      </c>
      <c r="AA4" s="43" t="s">
        <v>242</v>
      </c>
      <c r="AB4" s="43" t="s">
        <v>101</v>
      </c>
      <c r="AC4" s="43" t="s">
        <v>94</v>
      </c>
      <c r="AD4" s="43" t="s">
        <v>92</v>
      </c>
      <c r="AE4" s="90"/>
      <c r="AF4" s="90"/>
      <c r="AG4" s="296"/>
      <c r="AH4" s="42"/>
      <c r="AI4" s="43" t="s">
        <v>279</v>
      </c>
      <c r="AJ4" s="43" t="s">
        <v>251</v>
      </c>
      <c r="AK4" s="43" t="s">
        <v>225</v>
      </c>
      <c r="AL4" s="43" t="s">
        <v>249</v>
      </c>
      <c r="AM4" s="43" t="s">
        <v>273</v>
      </c>
      <c r="AN4" s="43" t="s">
        <v>234</v>
      </c>
      <c r="AO4" s="43" t="s">
        <v>236</v>
      </c>
      <c r="AP4" s="43" t="s">
        <v>274</v>
      </c>
      <c r="AQ4" s="43" t="s">
        <v>239</v>
      </c>
      <c r="AR4" s="43" t="s">
        <v>83</v>
      </c>
      <c r="AS4" s="43" t="s">
        <v>285</v>
      </c>
      <c r="AT4" s="43" t="s">
        <v>286</v>
      </c>
      <c r="AU4" s="43" t="s">
        <v>203</v>
      </c>
      <c r="AV4" s="89" t="s">
        <v>0</v>
      </c>
      <c r="AW4" s="90"/>
      <c r="AX4" s="90"/>
      <c r="AY4" s="296"/>
      <c r="AZ4" s="43" t="s">
        <v>133</v>
      </c>
      <c r="BA4" s="44" t="s">
        <v>75</v>
      </c>
      <c r="BB4" s="44" t="s">
        <v>287</v>
      </c>
      <c r="BC4" s="44" t="s">
        <v>79</v>
      </c>
      <c r="BD4" s="44" t="s">
        <v>85</v>
      </c>
      <c r="BE4" s="44" t="s">
        <v>128</v>
      </c>
      <c r="BF4" s="44" t="s">
        <v>14</v>
      </c>
      <c r="BG4" s="44" t="s">
        <v>87</v>
      </c>
      <c r="BH4" s="44"/>
      <c r="BI4" s="44" t="s">
        <v>88</v>
      </c>
      <c r="BJ4" s="44" t="s">
        <v>276</v>
      </c>
    </row>
    <row r="5" spans="1:62" s="91" customFormat="1" ht="11.25" customHeight="1">
      <c r="A5" s="200"/>
      <c r="B5" s="201" t="s">
        <v>145</v>
      </c>
      <c r="C5" s="215"/>
      <c r="D5" s="192">
        <v>1</v>
      </c>
      <c r="E5" s="192">
        <v>4</v>
      </c>
      <c r="F5" s="192">
        <v>5</v>
      </c>
      <c r="G5" s="192">
        <v>6</v>
      </c>
      <c r="H5" s="192">
        <v>7</v>
      </c>
      <c r="I5" s="192">
        <v>10</v>
      </c>
      <c r="J5" s="192">
        <v>11</v>
      </c>
      <c r="K5" s="192">
        <v>12</v>
      </c>
      <c r="L5" s="192">
        <v>13</v>
      </c>
      <c r="M5" s="192">
        <v>14</v>
      </c>
      <c r="N5" s="192">
        <v>17</v>
      </c>
      <c r="O5" s="192">
        <v>18</v>
      </c>
      <c r="P5" s="200"/>
      <c r="Q5" s="201" t="s">
        <v>145</v>
      </c>
      <c r="R5" s="215"/>
      <c r="S5" s="205">
        <v>19</v>
      </c>
      <c r="T5" s="205">
        <v>20</v>
      </c>
      <c r="U5" s="205">
        <v>21</v>
      </c>
      <c r="V5" s="205">
        <v>23</v>
      </c>
      <c r="W5" s="205">
        <v>25</v>
      </c>
      <c r="X5" s="206">
        <v>26</v>
      </c>
      <c r="Y5" s="205">
        <v>27</v>
      </c>
      <c r="Z5" s="205">
        <v>28</v>
      </c>
      <c r="AA5" s="205">
        <v>29</v>
      </c>
      <c r="AB5" s="205">
        <v>34</v>
      </c>
      <c r="AC5" s="205">
        <v>35</v>
      </c>
      <c r="AD5" s="205">
        <v>37</v>
      </c>
      <c r="AE5" s="200"/>
      <c r="AF5" s="201" t="s">
        <v>145</v>
      </c>
      <c r="AG5" s="215"/>
      <c r="AH5" s="206">
        <v>38</v>
      </c>
      <c r="AI5" s="205">
        <v>39</v>
      </c>
      <c r="AJ5" s="205">
        <v>42</v>
      </c>
      <c r="AK5" s="205">
        <v>43</v>
      </c>
      <c r="AL5" s="205">
        <v>45</v>
      </c>
      <c r="AM5" s="205">
        <v>46</v>
      </c>
      <c r="AN5" s="205">
        <v>48</v>
      </c>
      <c r="AO5" s="205">
        <v>52</v>
      </c>
      <c r="AP5" s="205">
        <v>53</v>
      </c>
      <c r="AQ5" s="205">
        <v>54</v>
      </c>
      <c r="AR5" s="205">
        <v>55</v>
      </c>
      <c r="AS5" s="205">
        <v>56</v>
      </c>
      <c r="AT5" s="205">
        <v>59</v>
      </c>
      <c r="AU5" s="205">
        <v>61</v>
      </c>
      <c r="AW5" s="200"/>
      <c r="AX5" s="201" t="s">
        <v>145</v>
      </c>
      <c r="AY5" s="215"/>
      <c r="AZ5" s="228" t="s">
        <v>174</v>
      </c>
      <c r="BA5" s="205" t="s">
        <v>164</v>
      </c>
      <c r="BB5" s="205" t="s">
        <v>165</v>
      </c>
      <c r="BC5" s="205" t="s">
        <v>166</v>
      </c>
      <c r="BD5" s="205" t="s">
        <v>167</v>
      </c>
      <c r="BE5" s="205" t="s">
        <v>168</v>
      </c>
      <c r="BF5" s="205" t="s">
        <v>169</v>
      </c>
      <c r="BG5" s="205" t="s">
        <v>170</v>
      </c>
      <c r="BH5" s="205" t="s">
        <v>171</v>
      </c>
      <c r="BI5" s="205" t="s">
        <v>172</v>
      </c>
      <c r="BJ5" s="205" t="s">
        <v>173</v>
      </c>
    </row>
    <row r="6" spans="1:62" s="8" customFormat="1" ht="15" customHeight="1">
      <c r="A6" s="190" t="s">
        <v>144</v>
      </c>
      <c r="B6" s="190"/>
      <c r="C6" s="214"/>
      <c r="D6" s="191">
        <v>1</v>
      </c>
      <c r="E6" s="191">
        <v>2</v>
      </c>
      <c r="F6" s="191">
        <v>3</v>
      </c>
      <c r="G6" s="191">
        <v>4</v>
      </c>
      <c r="H6" s="191">
        <v>5</v>
      </c>
      <c r="I6" s="191">
        <v>6</v>
      </c>
      <c r="J6" s="191">
        <v>7</v>
      </c>
      <c r="K6" s="191">
        <v>8</v>
      </c>
      <c r="L6" s="191">
        <v>9</v>
      </c>
      <c r="M6" s="191">
        <v>10</v>
      </c>
      <c r="N6" s="191">
        <v>11</v>
      </c>
      <c r="O6" s="191">
        <v>12</v>
      </c>
      <c r="P6" s="190" t="s">
        <v>144</v>
      </c>
      <c r="Q6" s="190"/>
      <c r="R6" s="208"/>
      <c r="S6" s="209">
        <v>13</v>
      </c>
      <c r="T6" s="209">
        <v>14</v>
      </c>
      <c r="U6" s="209">
        <v>15</v>
      </c>
      <c r="V6" s="209">
        <v>16</v>
      </c>
      <c r="W6" s="209">
        <v>17</v>
      </c>
      <c r="X6" s="209">
        <v>18</v>
      </c>
      <c r="Y6" s="210">
        <v>19</v>
      </c>
      <c r="Z6" s="210">
        <v>20</v>
      </c>
      <c r="AA6" s="210">
        <v>21</v>
      </c>
      <c r="AB6" s="210">
        <v>22</v>
      </c>
      <c r="AC6" s="210">
        <v>23</v>
      </c>
      <c r="AD6" s="210">
        <v>24</v>
      </c>
      <c r="AE6" s="190" t="s">
        <v>144</v>
      </c>
      <c r="AF6" s="190"/>
      <c r="AG6" s="208"/>
      <c r="AH6" s="210">
        <v>25</v>
      </c>
      <c r="AI6" s="210">
        <v>26</v>
      </c>
      <c r="AJ6" s="211">
        <v>27</v>
      </c>
      <c r="AK6" s="211">
        <v>28</v>
      </c>
      <c r="AL6" s="211">
        <v>29</v>
      </c>
      <c r="AM6" s="211">
        <v>30</v>
      </c>
      <c r="AN6" s="211">
        <v>31</v>
      </c>
      <c r="AO6" s="211">
        <v>32</v>
      </c>
      <c r="AP6" s="211">
        <v>33</v>
      </c>
      <c r="AQ6" s="211">
        <v>34</v>
      </c>
      <c r="AR6" s="211">
        <v>35</v>
      </c>
      <c r="AS6" s="211">
        <v>36</v>
      </c>
      <c r="AT6" s="211">
        <v>37</v>
      </c>
      <c r="AU6" s="211">
        <v>38</v>
      </c>
      <c r="AW6" s="190" t="s">
        <v>144</v>
      </c>
      <c r="AX6" s="190"/>
      <c r="AY6" s="208"/>
      <c r="AZ6" s="211">
        <v>39</v>
      </c>
      <c r="BA6" s="212">
        <v>40</v>
      </c>
      <c r="BB6" s="212">
        <v>41</v>
      </c>
      <c r="BC6" s="211">
        <v>42</v>
      </c>
      <c r="BD6" s="212">
        <v>43</v>
      </c>
      <c r="BE6" s="212">
        <v>44</v>
      </c>
      <c r="BF6" s="211">
        <v>45</v>
      </c>
      <c r="BG6" s="212">
        <v>46</v>
      </c>
      <c r="BH6" s="212">
        <v>47</v>
      </c>
      <c r="BI6" s="211">
        <v>48</v>
      </c>
      <c r="BJ6" s="212">
        <v>49</v>
      </c>
    </row>
    <row r="7" spans="1:62" ht="17.25" customHeight="1">
      <c r="A7" s="80">
        <v>1</v>
      </c>
      <c r="B7" s="80">
        <v>1</v>
      </c>
      <c r="C7" s="116" t="s">
        <v>43</v>
      </c>
      <c r="D7" s="276">
        <v>82360.70560387599</v>
      </c>
      <c r="E7" s="276">
        <v>6.253488881911769</v>
      </c>
      <c r="F7" s="276">
        <v>10929.759873352898</v>
      </c>
      <c r="G7" s="276">
        <v>36.43358304471912</v>
      </c>
      <c r="H7" s="276">
        <v>0.868267308862708</v>
      </c>
      <c r="I7" s="276">
        <v>7.075165568402872</v>
      </c>
      <c r="J7" s="276">
        <v>0</v>
      </c>
      <c r="K7" s="276">
        <v>4.842606984568064</v>
      </c>
      <c r="L7" s="276">
        <v>8.950794792186784</v>
      </c>
      <c r="M7" s="276">
        <v>0.18636894741272458</v>
      </c>
      <c r="N7" s="276">
        <v>0</v>
      </c>
      <c r="O7" s="276">
        <v>0.010189335016401785</v>
      </c>
      <c r="P7" s="80">
        <v>1</v>
      </c>
      <c r="Q7" s="80">
        <v>1</v>
      </c>
      <c r="R7" s="116" t="s">
        <v>43</v>
      </c>
      <c r="S7" s="274">
        <v>0.0008454469282507893</v>
      </c>
      <c r="T7" s="274">
        <v>0.011043948444260194</v>
      </c>
      <c r="U7" s="274">
        <v>0.015257321591411794</v>
      </c>
      <c r="V7" s="274">
        <v>0.20649262586341868</v>
      </c>
      <c r="W7" s="274">
        <v>0.12487377018068084</v>
      </c>
      <c r="X7" s="274">
        <v>51.329008781398485</v>
      </c>
      <c r="Y7" s="274">
        <v>2.010970947015085</v>
      </c>
      <c r="Z7" s="274">
        <v>77.52597089199641</v>
      </c>
      <c r="AA7" s="274">
        <v>222.89943369716417</v>
      </c>
      <c r="AB7" s="274">
        <v>84.99599915345236</v>
      </c>
      <c r="AC7" s="274">
        <v>1965.4748710178765</v>
      </c>
      <c r="AD7" s="274">
        <v>0.02968987027158667</v>
      </c>
      <c r="AE7" s="80">
        <v>1</v>
      </c>
      <c r="AF7" s="80">
        <v>1</v>
      </c>
      <c r="AG7" s="116" t="s">
        <v>43</v>
      </c>
      <c r="AH7" s="254">
        <v>45.90169884738672</v>
      </c>
      <c r="AI7" s="254">
        <v>2.504580413304583</v>
      </c>
      <c r="AJ7" s="254">
        <v>0</v>
      </c>
      <c r="AK7" s="254">
        <v>3.053541513747945</v>
      </c>
      <c r="AL7" s="254">
        <v>17.160669654349935</v>
      </c>
      <c r="AM7" s="254">
        <v>0.2497699415866728</v>
      </c>
      <c r="AN7" s="254">
        <v>0.9790580512588526</v>
      </c>
      <c r="AO7" s="254">
        <v>91.01564467352378</v>
      </c>
      <c r="AP7" s="254">
        <v>1270.9350660582218</v>
      </c>
      <c r="AQ7" s="254">
        <v>697.4214811531381</v>
      </c>
      <c r="AR7" s="254">
        <v>263.93159214224954</v>
      </c>
      <c r="AS7" s="254">
        <v>104.33373054994296</v>
      </c>
      <c r="AT7" s="254">
        <v>4.108773200944087</v>
      </c>
      <c r="AU7" s="254">
        <v>10.469671411981178</v>
      </c>
      <c r="AV7" s="78">
        <v>0</v>
      </c>
      <c r="AW7" s="80">
        <v>1</v>
      </c>
      <c r="AX7" s="80">
        <v>1</v>
      </c>
      <c r="AY7" s="116" t="s">
        <v>43</v>
      </c>
      <c r="AZ7" s="265">
        <v>98271.7756771758</v>
      </c>
      <c r="BA7" s="254">
        <v>97943.336353331</v>
      </c>
      <c r="BB7" s="254">
        <v>517.49188794344</v>
      </c>
      <c r="BC7" s="254">
        <v>0</v>
      </c>
      <c r="BD7" s="255">
        <v>98460.82824127444</v>
      </c>
      <c r="BE7" s="254">
        <v>1062.4398892314894</v>
      </c>
      <c r="BF7" s="254">
        <v>-68.2095649225464</v>
      </c>
      <c r="BG7" s="255">
        <v>994.230324308943</v>
      </c>
      <c r="BH7" s="254">
        <v>7267.474234353387</v>
      </c>
      <c r="BI7" s="255">
        <v>197726.83424275919</v>
      </c>
      <c r="BJ7" s="253">
        <v>204994.30847711256</v>
      </c>
    </row>
    <row r="8" spans="1:62" ht="11.25" customHeight="1">
      <c r="A8" s="80">
        <v>2</v>
      </c>
      <c r="B8" s="80">
        <v>4</v>
      </c>
      <c r="C8" s="116" t="s">
        <v>30</v>
      </c>
      <c r="D8" s="276">
        <v>40.662132601611255</v>
      </c>
      <c r="E8" s="276">
        <v>14.730312748398399</v>
      </c>
      <c r="F8" s="276">
        <v>104.60338291089565</v>
      </c>
      <c r="G8" s="276">
        <v>6.906854703856305</v>
      </c>
      <c r="H8" s="276">
        <v>0</v>
      </c>
      <c r="I8" s="276">
        <v>2548.750044333757</v>
      </c>
      <c r="J8" s="276">
        <v>10.991939314625444</v>
      </c>
      <c r="K8" s="276">
        <v>0</v>
      </c>
      <c r="L8" s="276">
        <v>686.6024707976981</v>
      </c>
      <c r="M8" s="276">
        <v>3057.6238570605956</v>
      </c>
      <c r="N8" s="276">
        <v>0</v>
      </c>
      <c r="O8" s="276">
        <v>0</v>
      </c>
      <c r="P8" s="80">
        <v>2</v>
      </c>
      <c r="Q8" s="80">
        <v>4</v>
      </c>
      <c r="R8" s="116" t="s">
        <v>30</v>
      </c>
      <c r="S8" s="274">
        <v>0.08931392673533255</v>
      </c>
      <c r="T8" s="274">
        <v>0</v>
      </c>
      <c r="U8" s="274">
        <v>0.0004850738387264534</v>
      </c>
      <c r="V8" s="274">
        <v>1433.6343104963953</v>
      </c>
      <c r="W8" s="274">
        <v>0.21455742570948902</v>
      </c>
      <c r="X8" s="274">
        <v>350.2227387712458</v>
      </c>
      <c r="Y8" s="274">
        <v>0</v>
      </c>
      <c r="Z8" s="274">
        <v>0.09690690322757489</v>
      </c>
      <c r="AA8" s="274">
        <v>86.06404665159947</v>
      </c>
      <c r="AB8" s="274">
        <v>27.50164961854874</v>
      </c>
      <c r="AC8" s="274">
        <v>0</v>
      </c>
      <c r="AD8" s="274">
        <v>0.028030194371012826</v>
      </c>
      <c r="AE8" s="80">
        <v>2</v>
      </c>
      <c r="AF8" s="80">
        <v>4</v>
      </c>
      <c r="AG8" s="116" t="s">
        <v>30</v>
      </c>
      <c r="AH8" s="254">
        <v>0.1455196080336458</v>
      </c>
      <c r="AI8" s="254">
        <v>0</v>
      </c>
      <c r="AJ8" s="254">
        <v>0</v>
      </c>
      <c r="AK8" s="254">
        <v>1.1008909876867072</v>
      </c>
      <c r="AL8" s="254">
        <v>11.458881840667845</v>
      </c>
      <c r="AM8" s="254">
        <v>0.8343053754111112</v>
      </c>
      <c r="AN8" s="254">
        <v>0.03156067473931947</v>
      </c>
      <c r="AO8" s="254">
        <v>0.18859966844510548</v>
      </c>
      <c r="AP8" s="254">
        <v>63.54736762297256</v>
      </c>
      <c r="AQ8" s="254">
        <v>84.15423339691651</v>
      </c>
      <c r="AR8" s="254">
        <v>13.359834174670384</v>
      </c>
      <c r="AS8" s="254">
        <v>13.996990755708362</v>
      </c>
      <c r="AT8" s="254">
        <v>8.535885874762336</v>
      </c>
      <c r="AU8" s="254">
        <v>4.97988633066315</v>
      </c>
      <c r="AV8" s="78">
        <v>0</v>
      </c>
      <c r="AW8" s="80">
        <v>2</v>
      </c>
      <c r="AX8" s="80">
        <v>4</v>
      </c>
      <c r="AY8" s="116" t="s">
        <v>30</v>
      </c>
      <c r="AZ8" s="265">
        <v>8571.056989843786</v>
      </c>
      <c r="BA8" s="254">
        <v>605.0642388031682</v>
      </c>
      <c r="BB8" s="254">
        <v>0</v>
      </c>
      <c r="BC8" s="254">
        <v>0</v>
      </c>
      <c r="BD8" s="255">
        <v>605.0642388031682</v>
      </c>
      <c r="BE8" s="254">
        <v>0</v>
      </c>
      <c r="BF8" s="254">
        <v>-19.558510525070453</v>
      </c>
      <c r="BG8" s="255">
        <v>-19.558510525070453</v>
      </c>
      <c r="BH8" s="254">
        <v>8853.077630363523</v>
      </c>
      <c r="BI8" s="255">
        <v>9156.562718121884</v>
      </c>
      <c r="BJ8" s="253">
        <v>18009.64034848541</v>
      </c>
    </row>
    <row r="9" spans="1:62" ht="24">
      <c r="A9" s="80">
        <v>3</v>
      </c>
      <c r="B9" s="80">
        <v>5</v>
      </c>
      <c r="C9" s="116" t="s">
        <v>44</v>
      </c>
      <c r="D9" s="276">
        <v>1203.8280284119874</v>
      </c>
      <c r="E9" s="276">
        <v>76.33540970741765</v>
      </c>
      <c r="F9" s="276">
        <v>1381.572390240478</v>
      </c>
      <c r="G9" s="276">
        <v>5.518689761661308</v>
      </c>
      <c r="H9" s="276">
        <v>0.4491226869743108</v>
      </c>
      <c r="I9" s="276">
        <v>0.7682502143293167</v>
      </c>
      <c r="J9" s="276">
        <v>1.018774807662481</v>
      </c>
      <c r="K9" s="276">
        <v>23.868594835453877</v>
      </c>
      <c r="L9" s="276">
        <v>2.9632425102379</v>
      </c>
      <c r="M9" s="276">
        <v>1.1817696834038018</v>
      </c>
      <c r="N9" s="276">
        <v>0.003758401340309721</v>
      </c>
      <c r="O9" s="276">
        <v>4.442931279729565</v>
      </c>
      <c r="P9" s="80">
        <v>3</v>
      </c>
      <c r="Q9" s="80">
        <v>5</v>
      </c>
      <c r="R9" s="116" t="s">
        <v>44</v>
      </c>
      <c r="S9" s="274">
        <v>0.11366234823364504</v>
      </c>
      <c r="T9" s="274">
        <v>0.048882945222751974</v>
      </c>
      <c r="U9" s="274">
        <v>0.8425229337956207</v>
      </c>
      <c r="V9" s="274">
        <v>9.455257760089964</v>
      </c>
      <c r="W9" s="274">
        <v>0.1496717864915718</v>
      </c>
      <c r="X9" s="274">
        <v>89.00029206773877</v>
      </c>
      <c r="Y9" s="274">
        <v>3.7033733262617305</v>
      </c>
      <c r="Z9" s="274">
        <v>3.4965311014779785</v>
      </c>
      <c r="AA9" s="274">
        <v>1314.0907468343014</v>
      </c>
      <c r="AB9" s="274">
        <v>34.192652915909385</v>
      </c>
      <c r="AC9" s="274">
        <v>762.3153518352859</v>
      </c>
      <c r="AD9" s="274">
        <v>0.28294313586886566</v>
      </c>
      <c r="AE9" s="80">
        <v>3</v>
      </c>
      <c r="AF9" s="80">
        <v>5</v>
      </c>
      <c r="AG9" s="116" t="s">
        <v>44</v>
      </c>
      <c r="AH9" s="254">
        <v>2.135672146588585</v>
      </c>
      <c r="AI9" s="254">
        <v>0.4240563829398094</v>
      </c>
      <c r="AJ9" s="254">
        <v>64.13664070117957</v>
      </c>
      <c r="AK9" s="254">
        <v>272.6602443951157</v>
      </c>
      <c r="AL9" s="254">
        <v>73.67085174009152</v>
      </c>
      <c r="AM9" s="254">
        <v>0.052538794443078345</v>
      </c>
      <c r="AN9" s="254">
        <v>2.683843764190578</v>
      </c>
      <c r="AO9" s="254">
        <v>36.58339625383749</v>
      </c>
      <c r="AP9" s="254">
        <v>1333.592998597463</v>
      </c>
      <c r="AQ9" s="254">
        <v>1255.499496849842</v>
      </c>
      <c r="AR9" s="254">
        <v>991.6549155798795</v>
      </c>
      <c r="AS9" s="254">
        <v>43.46147369282017</v>
      </c>
      <c r="AT9" s="254">
        <v>9.59293929970684</v>
      </c>
      <c r="AU9" s="254">
        <v>21.25737297114895</v>
      </c>
      <c r="AV9" s="60">
        <f>'T7 налоги '!AO10</f>
        <v>28.352194381374616</v>
      </c>
      <c r="AW9" s="80">
        <v>3</v>
      </c>
      <c r="AX9" s="80">
        <v>5</v>
      </c>
      <c r="AY9" s="116" t="s">
        <v>44</v>
      </c>
      <c r="AZ9" s="265">
        <v>9027.0492927006</v>
      </c>
      <c r="BA9" s="254">
        <v>27748.550731574374</v>
      </c>
      <c r="BB9" s="254">
        <v>0</v>
      </c>
      <c r="BC9" s="254">
        <v>0.010101680734203942</v>
      </c>
      <c r="BD9" s="255">
        <v>27748.56083325511</v>
      </c>
      <c r="BE9" s="254">
        <v>0</v>
      </c>
      <c r="BF9" s="254">
        <v>1084.9852630579926</v>
      </c>
      <c r="BG9" s="255">
        <v>1084.9852630579926</v>
      </c>
      <c r="BH9" s="254">
        <v>4360.837392383449</v>
      </c>
      <c r="BI9" s="255">
        <v>37860.5953890137</v>
      </c>
      <c r="BJ9" s="253">
        <v>42221.432781397154</v>
      </c>
    </row>
    <row r="10" spans="1:62" ht="25.5" customHeight="1">
      <c r="A10" s="80">
        <v>4</v>
      </c>
      <c r="B10" s="80">
        <v>6</v>
      </c>
      <c r="C10" s="116" t="s">
        <v>32</v>
      </c>
      <c r="D10" s="276">
        <v>54.449673471953446</v>
      </c>
      <c r="E10" s="276">
        <v>37.49354763451021</v>
      </c>
      <c r="F10" s="276">
        <v>113.1718793936737</v>
      </c>
      <c r="G10" s="276">
        <v>70.86563708391998</v>
      </c>
      <c r="H10" s="276">
        <v>1.9722294227769435</v>
      </c>
      <c r="I10" s="276">
        <v>23.190049061023032</v>
      </c>
      <c r="J10" s="276">
        <v>5.502971993673856</v>
      </c>
      <c r="K10" s="276">
        <v>3.952656662379259</v>
      </c>
      <c r="L10" s="276">
        <v>33.91393611246223</v>
      </c>
      <c r="M10" s="276">
        <v>4.986475193383174</v>
      </c>
      <c r="N10" s="276">
        <v>0.0005033286836383305</v>
      </c>
      <c r="O10" s="276">
        <v>4.177645107799258</v>
      </c>
      <c r="P10" s="80">
        <v>4</v>
      </c>
      <c r="Q10" s="80">
        <v>6</v>
      </c>
      <c r="R10" s="116" t="s">
        <v>32</v>
      </c>
      <c r="S10" s="274">
        <v>0.038748364496637926</v>
      </c>
      <c r="T10" s="274">
        <v>3.097217789225681</v>
      </c>
      <c r="U10" s="274">
        <v>5.444978386589284</v>
      </c>
      <c r="V10" s="274">
        <v>29.856476185405256</v>
      </c>
      <c r="W10" s="274">
        <v>2.5694613971324625</v>
      </c>
      <c r="X10" s="274">
        <v>53.97345525400461</v>
      </c>
      <c r="Y10" s="274">
        <v>45.777467047458465</v>
      </c>
      <c r="Z10" s="274">
        <v>75.69858848507003</v>
      </c>
      <c r="AA10" s="274">
        <v>340.54557846662595</v>
      </c>
      <c r="AB10" s="274">
        <v>35.3306791363535</v>
      </c>
      <c r="AC10" s="274">
        <v>93.27729152802847</v>
      </c>
      <c r="AD10" s="274">
        <v>2.663999318532217</v>
      </c>
      <c r="AE10" s="80">
        <v>4</v>
      </c>
      <c r="AF10" s="80">
        <v>6</v>
      </c>
      <c r="AG10" s="116" t="s">
        <v>32</v>
      </c>
      <c r="AH10" s="254">
        <v>39.38350954740094</v>
      </c>
      <c r="AI10" s="254">
        <v>0.0007313522111263637</v>
      </c>
      <c r="AJ10" s="254">
        <v>0.7334015110966042</v>
      </c>
      <c r="AK10" s="254">
        <v>81.782513394221</v>
      </c>
      <c r="AL10" s="254">
        <v>43.986550870559164</v>
      </c>
      <c r="AM10" s="254">
        <v>0.9754958295556104</v>
      </c>
      <c r="AN10" s="254">
        <v>0.11159520727814132</v>
      </c>
      <c r="AO10" s="254">
        <v>20.88880947594439</v>
      </c>
      <c r="AP10" s="254">
        <v>162.76033507458686</v>
      </c>
      <c r="AQ10" s="254">
        <v>50.2164562583219</v>
      </c>
      <c r="AR10" s="254">
        <v>98.06902743128816</v>
      </c>
      <c r="AS10" s="254">
        <v>2.6513647459421383</v>
      </c>
      <c r="AT10" s="254">
        <v>112.01898354826386</v>
      </c>
      <c r="AU10" s="254">
        <v>86.02060598859343</v>
      </c>
      <c r="AV10" s="60">
        <f>'T7 налоги '!AO11</f>
        <v>1.415169096991176</v>
      </c>
      <c r="AW10" s="80">
        <v>4</v>
      </c>
      <c r="AX10" s="80">
        <v>6</v>
      </c>
      <c r="AY10" s="116" t="s">
        <v>32</v>
      </c>
      <c r="AZ10" s="265">
        <v>1741.5505260604248</v>
      </c>
      <c r="BA10" s="254">
        <v>3123.5964057598894</v>
      </c>
      <c r="BB10" s="254">
        <v>0</v>
      </c>
      <c r="BC10" s="254">
        <v>4.563273789721921</v>
      </c>
      <c r="BD10" s="255">
        <v>3128.159679549611</v>
      </c>
      <c r="BE10" s="254">
        <v>0</v>
      </c>
      <c r="BF10" s="254">
        <v>-8131.230970433668</v>
      </c>
      <c r="BG10" s="255">
        <v>-8131.230970433668</v>
      </c>
      <c r="BH10" s="254">
        <v>13902.979468163796</v>
      </c>
      <c r="BI10" s="255">
        <v>-3261.520764823632</v>
      </c>
      <c r="BJ10" s="253">
        <v>10641.458703340164</v>
      </c>
    </row>
    <row r="11" spans="1:62" ht="24">
      <c r="A11" s="80">
        <v>5</v>
      </c>
      <c r="B11" s="80">
        <v>7</v>
      </c>
      <c r="C11" s="116" t="s">
        <v>45</v>
      </c>
      <c r="D11" s="276">
        <v>143.96242437398436</v>
      </c>
      <c r="E11" s="276">
        <v>52.18442116178558</v>
      </c>
      <c r="F11" s="276">
        <v>177.59528784871733</v>
      </c>
      <c r="G11" s="276">
        <v>34.13188661737932</v>
      </c>
      <c r="H11" s="276">
        <v>193.0394131485151</v>
      </c>
      <c r="I11" s="276">
        <v>0.8432986467037663</v>
      </c>
      <c r="J11" s="276">
        <v>2.2153856387037534</v>
      </c>
      <c r="K11" s="276">
        <v>1.5339643692460299</v>
      </c>
      <c r="L11" s="276">
        <v>44.40985683398743</v>
      </c>
      <c r="M11" s="276">
        <v>17.396513727107656</v>
      </c>
      <c r="N11" s="276">
        <v>0.013055999010379009</v>
      </c>
      <c r="O11" s="276">
        <v>3.7178656253617257</v>
      </c>
      <c r="P11" s="80">
        <v>5</v>
      </c>
      <c r="Q11" s="80">
        <v>7</v>
      </c>
      <c r="R11" s="116" t="s">
        <v>45</v>
      </c>
      <c r="S11" s="274">
        <v>0.456846568721103</v>
      </c>
      <c r="T11" s="274">
        <v>1.5800343917454438</v>
      </c>
      <c r="U11" s="274">
        <v>43.27146333289814</v>
      </c>
      <c r="V11" s="274">
        <v>10.798006522304007</v>
      </c>
      <c r="W11" s="274">
        <v>3.5495061895037825</v>
      </c>
      <c r="X11" s="274">
        <v>684.5137560061726</v>
      </c>
      <c r="Y11" s="274">
        <v>2.9311108591166195</v>
      </c>
      <c r="Z11" s="274">
        <v>9.07255896810048</v>
      </c>
      <c r="AA11" s="274">
        <v>111.0229451207075</v>
      </c>
      <c r="AB11" s="274">
        <v>13.286501763130197</v>
      </c>
      <c r="AC11" s="274">
        <v>37.787521000916016</v>
      </c>
      <c r="AD11" s="274">
        <v>70.04204114639053</v>
      </c>
      <c r="AE11" s="80">
        <v>5</v>
      </c>
      <c r="AF11" s="80">
        <v>7</v>
      </c>
      <c r="AG11" s="116" t="s">
        <v>45</v>
      </c>
      <c r="AH11" s="254">
        <v>1.566309814446649</v>
      </c>
      <c r="AI11" s="254">
        <v>1.1861939886647253</v>
      </c>
      <c r="AJ11" s="254">
        <v>37.13400648300213</v>
      </c>
      <c r="AK11" s="254">
        <v>10.04838015285089</v>
      </c>
      <c r="AL11" s="254">
        <v>121.52060417170738</v>
      </c>
      <c r="AM11" s="254">
        <v>0.9715340520347935</v>
      </c>
      <c r="AN11" s="254">
        <v>25.499193816671596</v>
      </c>
      <c r="AO11" s="254">
        <v>8.814852065837526</v>
      </c>
      <c r="AP11" s="254">
        <v>58.14816746687736</v>
      </c>
      <c r="AQ11" s="254">
        <v>28.859818467427846</v>
      </c>
      <c r="AR11" s="254">
        <v>89.29202131639822</v>
      </c>
      <c r="AS11" s="254">
        <v>0.41171699881506685</v>
      </c>
      <c r="AT11" s="254">
        <v>14.514585690561633</v>
      </c>
      <c r="AU11" s="254">
        <v>215.65381005680032</v>
      </c>
      <c r="AV11" s="60">
        <f>'T7 налоги '!AO12</f>
        <v>12.405590106457979</v>
      </c>
      <c r="AW11" s="80">
        <v>5</v>
      </c>
      <c r="AX11" s="80">
        <v>7</v>
      </c>
      <c r="AY11" s="116" t="s">
        <v>45</v>
      </c>
      <c r="AZ11" s="265">
        <v>2272.9768604023056</v>
      </c>
      <c r="BA11" s="254">
        <v>320.80832909666003</v>
      </c>
      <c r="BB11" s="254">
        <v>0</v>
      </c>
      <c r="BC11" s="254">
        <v>0</v>
      </c>
      <c r="BD11" s="255">
        <v>320.80832909666003</v>
      </c>
      <c r="BE11" s="254">
        <v>0</v>
      </c>
      <c r="BF11" s="254">
        <v>-147.57062640991023</v>
      </c>
      <c r="BG11" s="255">
        <v>-147.57062640991023</v>
      </c>
      <c r="BH11" s="254">
        <v>304.06441097262615</v>
      </c>
      <c r="BI11" s="255">
        <v>2446.2145630890554</v>
      </c>
      <c r="BJ11" s="253">
        <v>2750.2789740616818</v>
      </c>
    </row>
    <row r="12" spans="1:62" ht="16.5" customHeight="1">
      <c r="A12" s="80">
        <v>6</v>
      </c>
      <c r="B12" s="80">
        <v>10</v>
      </c>
      <c r="C12" s="116" t="s">
        <v>33</v>
      </c>
      <c r="D12" s="276">
        <v>560.2513083503511</v>
      </c>
      <c r="E12" s="276">
        <v>219.8001503251436</v>
      </c>
      <c r="F12" s="276">
        <v>195.53347744669497</v>
      </c>
      <c r="G12" s="276">
        <v>2.848100108915651</v>
      </c>
      <c r="H12" s="276">
        <v>8.707355675810007</v>
      </c>
      <c r="I12" s="276">
        <v>217.58599959834245</v>
      </c>
      <c r="J12" s="276">
        <v>11.407582767136482</v>
      </c>
      <c r="K12" s="276">
        <v>0.030822801841518442</v>
      </c>
      <c r="L12" s="276">
        <v>165.2841200225444</v>
      </c>
      <c r="M12" s="276">
        <v>7.797661930758515</v>
      </c>
      <c r="N12" s="276">
        <v>0.07311524395972503</v>
      </c>
      <c r="O12" s="276">
        <v>3.7694764910915257</v>
      </c>
      <c r="P12" s="80">
        <v>6</v>
      </c>
      <c r="Q12" s="80">
        <v>10</v>
      </c>
      <c r="R12" s="116" t="s">
        <v>33</v>
      </c>
      <c r="S12" s="274">
        <v>0.07113519282761456</v>
      </c>
      <c r="T12" s="274">
        <v>0.3676879953069347</v>
      </c>
      <c r="U12" s="274">
        <v>1.930788788728976</v>
      </c>
      <c r="V12" s="274">
        <v>245.7058471968586</v>
      </c>
      <c r="W12" s="274">
        <v>28.222684730709553</v>
      </c>
      <c r="X12" s="274">
        <v>1248.7614504884425</v>
      </c>
      <c r="Y12" s="274">
        <v>91.62211631926569</v>
      </c>
      <c r="Z12" s="274">
        <v>361.5581880859286</v>
      </c>
      <c r="AA12" s="274">
        <v>1302.0488576710682</v>
      </c>
      <c r="AB12" s="274">
        <v>1893.9326457880954</v>
      </c>
      <c r="AC12" s="274">
        <v>157.05209411626868</v>
      </c>
      <c r="AD12" s="274">
        <v>8.92762908523234</v>
      </c>
      <c r="AE12" s="80">
        <v>6</v>
      </c>
      <c r="AF12" s="80">
        <v>10</v>
      </c>
      <c r="AG12" s="116" t="s">
        <v>33</v>
      </c>
      <c r="AH12" s="254">
        <v>131.6578884566156</v>
      </c>
      <c r="AI12" s="254">
        <v>16.38120815224532</v>
      </c>
      <c r="AJ12" s="254">
        <v>14.99804773984779</v>
      </c>
      <c r="AK12" s="254">
        <v>129.20491081688192</v>
      </c>
      <c r="AL12" s="254">
        <v>261.95179506918805</v>
      </c>
      <c r="AM12" s="254">
        <v>1.5598273696883915</v>
      </c>
      <c r="AN12" s="254">
        <v>5.66919027610631</v>
      </c>
      <c r="AO12" s="254">
        <v>13.573413601093065</v>
      </c>
      <c r="AP12" s="254">
        <v>145.71104693482687</v>
      </c>
      <c r="AQ12" s="254">
        <v>111.11542077992677</v>
      </c>
      <c r="AR12" s="254">
        <v>52.26291052694206</v>
      </c>
      <c r="AS12" s="254">
        <v>0.4117344516323103</v>
      </c>
      <c r="AT12" s="254">
        <v>18.373747650404148</v>
      </c>
      <c r="AU12" s="254">
        <v>58.321950007408795</v>
      </c>
      <c r="AV12" s="60">
        <f>'T7 налоги '!AO13</f>
        <v>4.4942550027323644</v>
      </c>
      <c r="AW12" s="80">
        <v>6</v>
      </c>
      <c r="AX12" s="80">
        <v>10</v>
      </c>
      <c r="AY12" s="116" t="s">
        <v>33</v>
      </c>
      <c r="AZ12" s="265">
        <v>7694.483388054132</v>
      </c>
      <c r="BA12" s="254">
        <v>5906.791394164608</v>
      </c>
      <c r="BB12" s="254">
        <v>0</v>
      </c>
      <c r="BC12" s="254">
        <v>0</v>
      </c>
      <c r="BD12" s="255">
        <v>5906.791394164608</v>
      </c>
      <c r="BE12" s="254">
        <v>0</v>
      </c>
      <c r="BF12" s="254">
        <v>59.9374487066849</v>
      </c>
      <c r="BG12" s="255">
        <v>59.9374487066849</v>
      </c>
      <c r="BH12" s="254">
        <v>783.5510778102698</v>
      </c>
      <c r="BI12" s="255">
        <v>13661.212230925426</v>
      </c>
      <c r="BJ12" s="253">
        <v>14444.763308735695</v>
      </c>
    </row>
    <row r="13" spans="1:62" ht="12.75">
      <c r="A13" s="77">
        <v>7</v>
      </c>
      <c r="B13" s="77">
        <v>11</v>
      </c>
      <c r="C13" s="116" t="s">
        <v>34</v>
      </c>
      <c r="D13" s="276">
        <v>2.1802183047978905</v>
      </c>
      <c r="E13" s="276">
        <v>0.9872705038050189</v>
      </c>
      <c r="F13" s="276">
        <v>1.892235786336474</v>
      </c>
      <c r="G13" s="276">
        <v>0.011472704561841966</v>
      </c>
      <c r="H13" s="276">
        <v>0.2687295525862628</v>
      </c>
      <c r="I13" s="276">
        <v>3.104818421257427</v>
      </c>
      <c r="J13" s="276">
        <v>0.5985658094013925</v>
      </c>
      <c r="K13" s="276">
        <v>0.002281561330431032</v>
      </c>
      <c r="L13" s="276">
        <v>2.8750372327324296</v>
      </c>
      <c r="M13" s="276">
        <v>0.1639758365577727</v>
      </c>
      <c r="N13" s="276">
        <v>0.0013783685308926578</v>
      </c>
      <c r="O13" s="276">
        <v>0.189062215535625</v>
      </c>
      <c r="P13" s="77">
        <v>7</v>
      </c>
      <c r="Q13" s="77">
        <v>11</v>
      </c>
      <c r="R13" s="116" t="s">
        <v>34</v>
      </c>
      <c r="S13" s="274">
        <v>0.027823717701574425</v>
      </c>
      <c r="T13" s="274">
        <v>0.0336723196867606</v>
      </c>
      <c r="U13" s="274">
        <v>0.04657063387356811</v>
      </c>
      <c r="V13" s="274">
        <v>0.07684993637073058</v>
      </c>
      <c r="W13" s="274">
        <v>0.19134256136082695</v>
      </c>
      <c r="X13" s="274">
        <v>26.646942038165406</v>
      </c>
      <c r="Y13" s="274">
        <v>0.1996353885504068</v>
      </c>
      <c r="Z13" s="274">
        <v>0.06767610846669413</v>
      </c>
      <c r="AA13" s="274">
        <v>0.20171807429955516</v>
      </c>
      <c r="AB13" s="274">
        <v>0.1336171399552192</v>
      </c>
      <c r="AC13" s="274">
        <v>0.062120062452668205</v>
      </c>
      <c r="AD13" s="274">
        <v>0.011547586519857305</v>
      </c>
      <c r="AE13" s="77">
        <v>7</v>
      </c>
      <c r="AF13" s="77">
        <v>11</v>
      </c>
      <c r="AG13" s="116" t="s">
        <v>34</v>
      </c>
      <c r="AH13" s="254">
        <v>0.008617944356282806</v>
      </c>
      <c r="AI13" s="254">
        <v>0.40674759198442917</v>
      </c>
      <c r="AJ13" s="254">
        <v>0.16204438507207997</v>
      </c>
      <c r="AK13" s="254">
        <v>0.015412812655743437</v>
      </c>
      <c r="AL13" s="254">
        <v>0.30919448397410454</v>
      </c>
      <c r="AM13" s="254">
        <v>0.0498131588071592</v>
      </c>
      <c r="AN13" s="254">
        <v>0.07496088167510061</v>
      </c>
      <c r="AO13" s="254">
        <v>0.1227314529872624</v>
      </c>
      <c r="AP13" s="254">
        <v>0.36753911623431484</v>
      </c>
      <c r="AQ13" s="254">
        <v>0.46503861449708345</v>
      </c>
      <c r="AR13" s="254">
        <v>0.3951369579388993</v>
      </c>
      <c r="AS13" s="254">
        <v>0.0005882914220424596</v>
      </c>
      <c r="AT13" s="254">
        <v>0.05551846874681359</v>
      </c>
      <c r="AU13" s="254">
        <v>0.2270997826017742</v>
      </c>
      <c r="AV13" s="60">
        <f>'T7 налоги '!AO14</f>
        <v>0.014795110075531723</v>
      </c>
      <c r="AW13" s="77">
        <v>7</v>
      </c>
      <c r="AX13" s="77">
        <v>11</v>
      </c>
      <c r="AY13" s="116" t="s">
        <v>34</v>
      </c>
      <c r="AZ13" s="265">
        <v>42.63500580778982</v>
      </c>
      <c r="BA13" s="254">
        <v>5.98914316374073</v>
      </c>
      <c r="BB13" s="254">
        <v>0</v>
      </c>
      <c r="BC13" s="254">
        <v>0</v>
      </c>
      <c r="BD13" s="255">
        <v>5.98914316374073</v>
      </c>
      <c r="BE13" s="254">
        <v>0</v>
      </c>
      <c r="BF13" s="254">
        <v>19.345559465253</v>
      </c>
      <c r="BG13" s="255">
        <v>19.345559465253</v>
      </c>
      <c r="BH13" s="254">
        <v>959.1257918992384</v>
      </c>
      <c r="BI13" s="255">
        <v>67.96970843678355</v>
      </c>
      <c r="BJ13" s="253">
        <v>1027.0955003360218</v>
      </c>
    </row>
    <row r="14" spans="1:62" ht="12" customHeight="1">
      <c r="A14" s="77">
        <v>8</v>
      </c>
      <c r="B14" s="77">
        <v>12</v>
      </c>
      <c r="C14" s="116" t="s">
        <v>35</v>
      </c>
      <c r="D14" s="276">
        <v>232.11194015017432</v>
      </c>
      <c r="E14" s="276">
        <v>0.08406630229227244</v>
      </c>
      <c r="F14" s="276">
        <v>40.724371132298664</v>
      </c>
      <c r="G14" s="276">
        <v>0.010376202360356274</v>
      </c>
      <c r="H14" s="276">
        <v>0.0030223427569284634</v>
      </c>
      <c r="I14" s="276">
        <v>0.00043383865531670463</v>
      </c>
      <c r="J14" s="276">
        <v>0.003957729902822685</v>
      </c>
      <c r="K14" s="276">
        <v>1.372577250904269</v>
      </c>
      <c r="L14" s="276">
        <v>0.21866371513385147</v>
      </c>
      <c r="M14" s="276">
        <v>0.005444486136157389</v>
      </c>
      <c r="N14" s="276">
        <v>0</v>
      </c>
      <c r="O14" s="276">
        <v>0.019507338374854414</v>
      </c>
      <c r="P14" s="77">
        <v>8</v>
      </c>
      <c r="Q14" s="77">
        <v>12</v>
      </c>
      <c r="R14" s="116" t="s">
        <v>35</v>
      </c>
      <c r="S14" s="274">
        <v>0.0005045518669554072</v>
      </c>
      <c r="T14" s="274">
        <v>0.0011569332662307748</v>
      </c>
      <c r="U14" s="274">
        <v>0.00582633000189189</v>
      </c>
      <c r="V14" s="274">
        <v>0.34803452980145083</v>
      </c>
      <c r="W14" s="274">
        <v>0.5873502043918625</v>
      </c>
      <c r="X14" s="274">
        <v>5.145742227011811</v>
      </c>
      <c r="Y14" s="274">
        <v>0.022394129848293573</v>
      </c>
      <c r="Z14" s="274">
        <v>1.2805025156434604</v>
      </c>
      <c r="AA14" s="274">
        <v>15.051379374103155</v>
      </c>
      <c r="AB14" s="274">
        <v>0.06823240971832897</v>
      </c>
      <c r="AC14" s="274">
        <v>0.556211096395371</v>
      </c>
      <c r="AD14" s="274">
        <v>0.0032101641677850525</v>
      </c>
      <c r="AE14" s="77">
        <v>8</v>
      </c>
      <c r="AF14" s="77">
        <v>12</v>
      </c>
      <c r="AG14" s="116" t="s">
        <v>35</v>
      </c>
      <c r="AH14" s="254">
        <v>0.029790787896637368</v>
      </c>
      <c r="AI14" s="254">
        <v>0.0001379092567757849</v>
      </c>
      <c r="AJ14" s="254">
        <v>0.003093800065717815</v>
      </c>
      <c r="AK14" s="254">
        <v>0.6830878025615003</v>
      </c>
      <c r="AL14" s="254">
        <v>0.9632840238030996</v>
      </c>
      <c r="AM14" s="254">
        <v>0.0031562146413030377</v>
      </c>
      <c r="AN14" s="254">
        <v>0.009834753800035682</v>
      </c>
      <c r="AO14" s="254">
        <v>0.2313770730036672</v>
      </c>
      <c r="AP14" s="254">
        <v>0.01393880250819933</v>
      </c>
      <c r="AQ14" s="254">
        <v>1.332614907347317</v>
      </c>
      <c r="AR14" s="254">
        <v>115.40308021073322</v>
      </c>
      <c r="AS14" s="254">
        <v>0.7995128059147028</v>
      </c>
      <c r="AT14" s="254">
        <v>0.030046885146771785</v>
      </c>
      <c r="AU14" s="254">
        <v>0.011488220349526245</v>
      </c>
      <c r="AV14" s="60">
        <f>'T7 налоги '!AO15</f>
        <v>8.191414307067518</v>
      </c>
      <c r="AW14" s="77">
        <v>8</v>
      </c>
      <c r="AX14" s="77">
        <v>12</v>
      </c>
      <c r="AY14" s="116" t="s">
        <v>35</v>
      </c>
      <c r="AZ14" s="265">
        <v>417.1393491522349</v>
      </c>
      <c r="BA14" s="254">
        <v>339.78526429971123</v>
      </c>
      <c r="BB14" s="254">
        <v>0</v>
      </c>
      <c r="BC14" s="254">
        <v>20.274951127783773</v>
      </c>
      <c r="BD14" s="255">
        <v>360.060215427495</v>
      </c>
      <c r="BE14" s="254">
        <v>0</v>
      </c>
      <c r="BF14" s="254">
        <v>-478.73745750717836</v>
      </c>
      <c r="BG14" s="255">
        <v>-478.73745750717836</v>
      </c>
      <c r="BH14" s="254">
        <v>38.91519581183788</v>
      </c>
      <c r="BI14" s="255">
        <v>298.46210707255153</v>
      </c>
      <c r="BJ14" s="253">
        <v>337.3773028843894</v>
      </c>
    </row>
    <row r="15" spans="1:62" ht="27" customHeight="1">
      <c r="A15" s="77">
        <v>9</v>
      </c>
      <c r="B15" s="77">
        <v>13</v>
      </c>
      <c r="C15" s="116" t="s">
        <v>46</v>
      </c>
      <c r="D15" s="276">
        <v>1688.876259774802</v>
      </c>
      <c r="E15" s="276">
        <v>834.619850690413</v>
      </c>
      <c r="F15" s="276">
        <v>268.2158164064339</v>
      </c>
      <c r="G15" s="276">
        <v>28.632732536148094</v>
      </c>
      <c r="H15" s="276">
        <v>7.47143953710242</v>
      </c>
      <c r="I15" s="276">
        <v>0.5123513096532727</v>
      </c>
      <c r="J15" s="276">
        <v>14.350078120440473</v>
      </c>
      <c r="K15" s="276">
        <v>7.836220959768501</v>
      </c>
      <c r="L15" s="276">
        <v>2428.327202094023</v>
      </c>
      <c r="M15" s="276">
        <v>10.441503374744189</v>
      </c>
      <c r="N15" s="276">
        <v>0.03501110328024104</v>
      </c>
      <c r="O15" s="276">
        <v>62.49362701224743</v>
      </c>
      <c r="P15" s="77">
        <v>9</v>
      </c>
      <c r="Q15" s="77">
        <v>13</v>
      </c>
      <c r="R15" s="116" t="s">
        <v>46</v>
      </c>
      <c r="S15" s="274">
        <v>2.3250277917442554</v>
      </c>
      <c r="T15" s="274">
        <v>0</v>
      </c>
      <c r="U15" s="274">
        <v>26.39812939063395</v>
      </c>
      <c r="V15" s="274">
        <v>52.30916260099052</v>
      </c>
      <c r="W15" s="274">
        <v>28.711637636298864</v>
      </c>
      <c r="X15" s="274">
        <v>12149.923858315708</v>
      </c>
      <c r="Y15" s="274">
        <v>3.6820671596226946</v>
      </c>
      <c r="Z15" s="274">
        <v>5.570873818224801</v>
      </c>
      <c r="AA15" s="274">
        <v>57.75845357538776</v>
      </c>
      <c r="AB15" s="274">
        <v>33.68643385651912</v>
      </c>
      <c r="AC15" s="274">
        <v>80.61436807104185</v>
      </c>
      <c r="AD15" s="274">
        <v>0.2031846983199777</v>
      </c>
      <c r="AE15" s="77">
        <v>9</v>
      </c>
      <c r="AF15" s="77">
        <v>13</v>
      </c>
      <c r="AG15" s="116" t="s">
        <v>46</v>
      </c>
      <c r="AH15" s="254">
        <v>1.4535421861586402</v>
      </c>
      <c r="AI15" s="254">
        <v>5.367690399293968</v>
      </c>
      <c r="AJ15" s="254">
        <v>22.454152368138796</v>
      </c>
      <c r="AK15" s="254">
        <v>49.42418851617378</v>
      </c>
      <c r="AL15" s="254">
        <v>67.9375996274492</v>
      </c>
      <c r="AM15" s="254">
        <v>1.494989115902077</v>
      </c>
      <c r="AN15" s="254">
        <v>0.7525208143927062</v>
      </c>
      <c r="AO15" s="254">
        <v>45.100713004985366</v>
      </c>
      <c r="AP15" s="254">
        <v>49.276042474345715</v>
      </c>
      <c r="AQ15" s="254">
        <v>23.28151552634073</v>
      </c>
      <c r="AR15" s="254">
        <v>97.5559264132159</v>
      </c>
      <c r="AS15" s="254">
        <v>0</v>
      </c>
      <c r="AT15" s="254">
        <v>10.201451122614397</v>
      </c>
      <c r="AU15" s="254">
        <v>78.22938807427298</v>
      </c>
      <c r="AV15" s="60">
        <f>'T7 налоги '!AO16</f>
        <v>1.4704601245433726</v>
      </c>
      <c r="AW15" s="77">
        <v>9</v>
      </c>
      <c r="AX15" s="77">
        <v>13</v>
      </c>
      <c r="AY15" s="116" t="s">
        <v>46</v>
      </c>
      <c r="AZ15" s="265">
        <v>18245.525009476834</v>
      </c>
      <c r="BA15" s="254">
        <v>1485.470371786631</v>
      </c>
      <c r="BB15" s="254">
        <v>0</v>
      </c>
      <c r="BC15" s="254">
        <v>0</v>
      </c>
      <c r="BD15" s="255">
        <v>1485.470371786631</v>
      </c>
      <c r="BE15" s="254">
        <v>0</v>
      </c>
      <c r="BF15" s="254">
        <v>-1160.040915036304</v>
      </c>
      <c r="BG15" s="255">
        <v>-1160.040915036304</v>
      </c>
      <c r="BH15" s="254">
        <v>5976.37124045288</v>
      </c>
      <c r="BI15" s="255">
        <v>18570.954466227162</v>
      </c>
      <c r="BJ15" s="253">
        <v>24547.325706680043</v>
      </c>
    </row>
    <row r="16" spans="1:62" ht="36">
      <c r="A16" s="77">
        <v>10</v>
      </c>
      <c r="B16" s="77">
        <v>14</v>
      </c>
      <c r="C16" s="116" t="s">
        <v>47</v>
      </c>
      <c r="D16" s="276">
        <v>268.2880615591475</v>
      </c>
      <c r="E16" s="276">
        <v>374.24168840299495</v>
      </c>
      <c r="F16" s="276">
        <v>65.4502669469871</v>
      </c>
      <c r="G16" s="276">
        <v>2.913003563369457</v>
      </c>
      <c r="H16" s="276">
        <v>2.065894801515643</v>
      </c>
      <c r="I16" s="276">
        <v>226.03054384427256</v>
      </c>
      <c r="J16" s="276">
        <v>0.37024634330509437</v>
      </c>
      <c r="K16" s="276">
        <v>0.08960429822415483</v>
      </c>
      <c r="L16" s="276">
        <v>364.0738918002279</v>
      </c>
      <c r="M16" s="276">
        <v>58394.56412201342</v>
      </c>
      <c r="N16" s="276">
        <v>1.2891501445040592</v>
      </c>
      <c r="O16" s="276">
        <v>146.25323583351707</v>
      </c>
      <c r="P16" s="77">
        <v>10</v>
      </c>
      <c r="Q16" s="77">
        <v>14</v>
      </c>
      <c r="R16" s="116" t="s">
        <v>47</v>
      </c>
      <c r="S16" s="274">
        <v>10.786972278434312</v>
      </c>
      <c r="T16" s="274">
        <v>339.1172151773493</v>
      </c>
      <c r="U16" s="274">
        <v>47.1233000407735</v>
      </c>
      <c r="V16" s="274">
        <v>59.34637576032644</v>
      </c>
      <c r="W16" s="274">
        <v>12.081038199120393</v>
      </c>
      <c r="X16" s="274">
        <v>3642.6309401369554</v>
      </c>
      <c r="Y16" s="274">
        <v>0.034237792276633344</v>
      </c>
      <c r="Z16" s="274">
        <v>10.458788630129407</v>
      </c>
      <c r="AA16" s="274">
        <v>33.436216038100135</v>
      </c>
      <c r="AB16" s="274">
        <v>7.574008457637614</v>
      </c>
      <c r="AC16" s="274">
        <v>10.858868417434797</v>
      </c>
      <c r="AD16" s="274">
        <v>0.010427396260570258</v>
      </c>
      <c r="AE16" s="77">
        <v>10</v>
      </c>
      <c r="AF16" s="77">
        <v>14</v>
      </c>
      <c r="AG16" s="116" t="s">
        <v>47</v>
      </c>
      <c r="AH16" s="254">
        <v>16.706129058655183</v>
      </c>
      <c r="AI16" s="254">
        <v>9.749232977175671</v>
      </c>
      <c r="AJ16" s="254">
        <v>0.0678264010243465</v>
      </c>
      <c r="AK16" s="254">
        <v>13.720869205234827</v>
      </c>
      <c r="AL16" s="254">
        <v>79.66885282367137</v>
      </c>
      <c r="AM16" s="254">
        <v>0.1975098075009221</v>
      </c>
      <c r="AN16" s="254">
        <v>13.921491445608838</v>
      </c>
      <c r="AO16" s="254">
        <v>8.240381652943482</v>
      </c>
      <c r="AP16" s="254">
        <v>22.322359354862595</v>
      </c>
      <c r="AQ16" s="254">
        <v>30.00402484057392</v>
      </c>
      <c r="AR16" s="254">
        <v>21.038634654492533</v>
      </c>
      <c r="AS16" s="254">
        <v>0</v>
      </c>
      <c r="AT16" s="254">
        <v>0.6712648086083272</v>
      </c>
      <c r="AU16" s="254">
        <v>15.12055720338276</v>
      </c>
      <c r="AV16" s="60">
        <f>'T7 налоги '!AO17</f>
        <v>1.2594115273020527</v>
      </c>
      <c r="AW16" s="77">
        <v>10</v>
      </c>
      <c r="AX16" s="77">
        <v>14</v>
      </c>
      <c r="AY16" s="116" t="s">
        <v>47</v>
      </c>
      <c r="AZ16" s="265">
        <v>64250.51723211</v>
      </c>
      <c r="BA16" s="254">
        <v>339.74048132054446</v>
      </c>
      <c r="BB16" s="254">
        <v>0</v>
      </c>
      <c r="BC16" s="254">
        <v>0.693157057005782</v>
      </c>
      <c r="BD16" s="255">
        <v>340.43363837755027</v>
      </c>
      <c r="BE16" s="254">
        <v>0</v>
      </c>
      <c r="BF16" s="254">
        <v>1107.2587712767577</v>
      </c>
      <c r="BG16" s="255">
        <v>1107.2587712767577</v>
      </c>
      <c r="BH16" s="254">
        <v>53917.202437439766</v>
      </c>
      <c r="BI16" s="255">
        <v>65698.20964176432</v>
      </c>
      <c r="BJ16" s="253">
        <v>119615.41207920408</v>
      </c>
    </row>
    <row r="17" spans="1:62" ht="24">
      <c r="A17" s="77">
        <v>11</v>
      </c>
      <c r="B17" s="77">
        <v>17</v>
      </c>
      <c r="C17" s="116" t="s">
        <v>146</v>
      </c>
      <c r="D17" s="276">
        <v>0.05500039957372655</v>
      </c>
      <c r="E17" s="276">
        <v>0.0262233014392242</v>
      </c>
      <c r="F17" s="276">
        <v>0.011864467078105463</v>
      </c>
      <c r="G17" s="276">
        <v>0.0007198504406361224</v>
      </c>
      <c r="H17" s="276">
        <v>0.0042761373063557335</v>
      </c>
      <c r="I17" s="276">
        <v>0.032093617001934034</v>
      </c>
      <c r="J17" s="276">
        <v>0.00041862089476319396</v>
      </c>
      <c r="K17" s="276">
        <v>0.0006543393421885639</v>
      </c>
      <c r="L17" s="276">
        <v>0.006384769109332718</v>
      </c>
      <c r="M17" s="276">
        <v>0.09238955366905544</v>
      </c>
      <c r="N17" s="276">
        <v>0.0022363415312606776</v>
      </c>
      <c r="O17" s="276">
        <v>9.042857688337592E-05</v>
      </c>
      <c r="P17" s="77">
        <v>11</v>
      </c>
      <c r="Q17" s="77">
        <v>17</v>
      </c>
      <c r="R17" s="116" t="s">
        <v>146</v>
      </c>
      <c r="S17" s="274">
        <v>0.016079257875555645</v>
      </c>
      <c r="T17" s="274">
        <v>0</v>
      </c>
      <c r="U17" s="274">
        <v>0.012749764878678434</v>
      </c>
      <c r="V17" s="274">
        <v>0.20642254833240206</v>
      </c>
      <c r="W17" s="274">
        <v>0.014564402660908221</v>
      </c>
      <c r="X17" s="274">
        <v>0.43892123193705995</v>
      </c>
      <c r="Y17" s="274">
        <v>0</v>
      </c>
      <c r="Z17" s="274">
        <v>0.0018405547149010885</v>
      </c>
      <c r="AA17" s="274">
        <v>0.0846672023789547</v>
      </c>
      <c r="AB17" s="274">
        <v>0.01964973550877571</v>
      </c>
      <c r="AC17" s="274">
        <v>0.04517748407276576</v>
      </c>
      <c r="AD17" s="274">
        <v>0.22608311353761237</v>
      </c>
      <c r="AE17" s="77">
        <v>11</v>
      </c>
      <c r="AF17" s="77">
        <v>17</v>
      </c>
      <c r="AG17" s="116" t="s">
        <v>146</v>
      </c>
      <c r="AH17" s="254">
        <v>1.1808729696905806</v>
      </c>
      <c r="AI17" s="254">
        <v>0.00024137613890461295</v>
      </c>
      <c r="AJ17" s="254">
        <v>1.693735716501189</v>
      </c>
      <c r="AK17" s="254">
        <v>0.0658563980900658</v>
      </c>
      <c r="AL17" s="254">
        <v>0.10464414494418543</v>
      </c>
      <c r="AM17" s="254">
        <v>0.011541645702896744</v>
      </c>
      <c r="AN17" s="254">
        <v>0.00048401506227691016</v>
      </c>
      <c r="AO17" s="254">
        <v>0.06734463545063556</v>
      </c>
      <c r="AP17" s="254">
        <v>0.0013250247068160661</v>
      </c>
      <c r="AQ17" s="254">
        <v>0.00027851500830747966</v>
      </c>
      <c r="AR17" s="254">
        <v>0.0013403242175654669</v>
      </c>
      <c r="AS17" s="254">
        <v>0</v>
      </c>
      <c r="AT17" s="254">
        <v>0.0412117195919213</v>
      </c>
      <c r="AU17" s="254">
        <v>0.9797065147654048</v>
      </c>
      <c r="AV17" s="60">
        <f>'T7 налоги '!AO18</f>
        <v>1.4008210908295422</v>
      </c>
      <c r="AW17" s="77">
        <v>11</v>
      </c>
      <c r="AX17" s="77">
        <v>17</v>
      </c>
      <c r="AY17" s="116" t="s">
        <v>146</v>
      </c>
      <c r="AZ17" s="265">
        <v>5.447090121731829</v>
      </c>
      <c r="BA17" s="254">
        <v>2.688129185183574</v>
      </c>
      <c r="BB17" s="254">
        <v>0</v>
      </c>
      <c r="BC17" s="254">
        <v>0</v>
      </c>
      <c r="BD17" s="255">
        <v>2.688129185183574</v>
      </c>
      <c r="BE17" s="254">
        <v>21.48921921272283</v>
      </c>
      <c r="BF17" s="254">
        <v>-200.8951727807311</v>
      </c>
      <c r="BG17" s="255">
        <v>-179.40595356800827</v>
      </c>
      <c r="BH17" s="254">
        <v>201.75970845943982</v>
      </c>
      <c r="BI17" s="255">
        <v>-171.27073426109285</v>
      </c>
      <c r="BJ17" s="253">
        <v>30.488974198346966</v>
      </c>
    </row>
    <row r="18" spans="1:62" ht="12.75">
      <c r="A18" s="77">
        <v>12</v>
      </c>
      <c r="B18" s="77">
        <v>18</v>
      </c>
      <c r="C18" s="116" t="s">
        <v>28</v>
      </c>
      <c r="D18" s="276">
        <v>37.96406416985602</v>
      </c>
      <c r="E18" s="276">
        <v>10.182650704137341</v>
      </c>
      <c r="F18" s="276">
        <v>13.2235154062543</v>
      </c>
      <c r="G18" s="276">
        <v>2.7702935458409628</v>
      </c>
      <c r="H18" s="276">
        <v>0.034613818445427866</v>
      </c>
      <c r="I18" s="276">
        <v>1.4122464376261852</v>
      </c>
      <c r="J18" s="276">
        <v>0.005373536365319268</v>
      </c>
      <c r="K18" s="276">
        <v>0.2712259358269557</v>
      </c>
      <c r="L18" s="276">
        <v>11.19574216550063</v>
      </c>
      <c r="M18" s="276">
        <v>15.680596685806346</v>
      </c>
      <c r="N18" s="276">
        <v>0.004452058257522666</v>
      </c>
      <c r="O18" s="276">
        <v>0.1799742658434625</v>
      </c>
      <c r="P18" s="77">
        <v>12</v>
      </c>
      <c r="Q18" s="77">
        <v>18</v>
      </c>
      <c r="R18" s="116" t="s">
        <v>28</v>
      </c>
      <c r="S18" s="274">
        <v>0.5949844193139107</v>
      </c>
      <c r="T18" s="274">
        <v>0.8451592333777443</v>
      </c>
      <c r="U18" s="274">
        <v>2.988861174453117</v>
      </c>
      <c r="V18" s="274">
        <v>27.365505125218885</v>
      </c>
      <c r="W18" s="274">
        <v>1.8105335042446706</v>
      </c>
      <c r="X18" s="274">
        <v>36.37475289807608</v>
      </c>
      <c r="Y18" s="274">
        <v>0.7063988372824006</v>
      </c>
      <c r="Z18" s="274">
        <v>0.1340731843156941</v>
      </c>
      <c r="AA18" s="274">
        <v>46.43797693343938</v>
      </c>
      <c r="AB18" s="274">
        <v>4.002826260218336</v>
      </c>
      <c r="AC18" s="274">
        <v>0.12026299328059827</v>
      </c>
      <c r="AD18" s="274">
        <v>6.412679661004549</v>
      </c>
      <c r="AE18" s="77">
        <v>12</v>
      </c>
      <c r="AF18" s="77">
        <v>18</v>
      </c>
      <c r="AG18" s="116" t="s">
        <v>28</v>
      </c>
      <c r="AH18" s="254">
        <v>28.362148167852254</v>
      </c>
      <c r="AI18" s="254">
        <v>0.003751121502309651</v>
      </c>
      <c r="AJ18" s="254">
        <v>0</v>
      </c>
      <c r="AK18" s="254">
        <v>3.2971598694599744</v>
      </c>
      <c r="AL18" s="254">
        <v>4.2932936368109</v>
      </c>
      <c r="AM18" s="254">
        <v>0.016833956935955144</v>
      </c>
      <c r="AN18" s="254">
        <v>0.05058042254334509</v>
      </c>
      <c r="AO18" s="254">
        <v>0.32727999077997516</v>
      </c>
      <c r="AP18" s="254">
        <v>0.02882122307303189</v>
      </c>
      <c r="AQ18" s="254">
        <v>0.057475708824150956</v>
      </c>
      <c r="AR18" s="254">
        <v>0.08885789933878686</v>
      </c>
      <c r="AS18" s="254">
        <v>0</v>
      </c>
      <c r="AT18" s="254">
        <v>2.3233092710259493</v>
      </c>
      <c r="AU18" s="254">
        <v>3.1664069385223046</v>
      </c>
      <c r="AV18" s="60">
        <f>'T7 налоги '!AO19</f>
        <v>0.0465422359835017</v>
      </c>
      <c r="AW18" s="77">
        <v>12</v>
      </c>
      <c r="AX18" s="77">
        <v>18</v>
      </c>
      <c r="AY18" s="116" t="s">
        <v>28</v>
      </c>
      <c r="AZ18" s="265">
        <v>262.7346811606548</v>
      </c>
      <c r="BA18" s="254">
        <v>0.742887417642547</v>
      </c>
      <c r="BB18" s="254">
        <v>0</v>
      </c>
      <c r="BC18" s="254">
        <v>0</v>
      </c>
      <c r="BD18" s="255">
        <v>0.742887417642547</v>
      </c>
      <c r="BE18" s="254">
        <v>385.0654394086087</v>
      </c>
      <c r="BF18" s="254">
        <v>112.53394056594117</v>
      </c>
      <c r="BG18" s="255">
        <v>497.5993799745499</v>
      </c>
      <c r="BH18" s="254">
        <v>763.4922334728434</v>
      </c>
      <c r="BI18" s="255">
        <v>761.0769485528472</v>
      </c>
      <c r="BJ18" s="253">
        <v>1524.5691820256907</v>
      </c>
    </row>
    <row r="19" spans="1:62" ht="24">
      <c r="A19" s="77">
        <v>13</v>
      </c>
      <c r="B19" s="77">
        <v>19</v>
      </c>
      <c r="C19" s="116" t="s">
        <v>49</v>
      </c>
      <c r="D19" s="276">
        <v>15.670675364840427</v>
      </c>
      <c r="E19" s="276">
        <v>0.2141576003778964</v>
      </c>
      <c r="F19" s="276">
        <v>2.166329623254758</v>
      </c>
      <c r="G19" s="276">
        <v>0.08881764438626714</v>
      </c>
      <c r="H19" s="276">
        <v>0.042442969943199384</v>
      </c>
      <c r="I19" s="276">
        <v>0.1745690936692199</v>
      </c>
      <c r="J19" s="276">
        <v>0.005615255609159277</v>
      </c>
      <c r="K19" s="276">
        <v>0.015493342086727865</v>
      </c>
      <c r="L19" s="276">
        <v>0.4248073631052848</v>
      </c>
      <c r="M19" s="276">
        <v>0.21933990008326873</v>
      </c>
      <c r="N19" s="276">
        <v>0</v>
      </c>
      <c r="O19" s="276">
        <v>0</v>
      </c>
      <c r="P19" s="77">
        <v>13</v>
      </c>
      <c r="Q19" s="77">
        <v>19</v>
      </c>
      <c r="R19" s="116" t="s">
        <v>49</v>
      </c>
      <c r="S19" s="274">
        <v>0.5008421222137531</v>
      </c>
      <c r="T19" s="274">
        <v>0</v>
      </c>
      <c r="U19" s="274">
        <v>0.13097621085233005</v>
      </c>
      <c r="V19" s="274">
        <v>1.7168266222945967</v>
      </c>
      <c r="W19" s="274">
        <v>0.016201332087646108</v>
      </c>
      <c r="X19" s="274">
        <v>37.48108434792445</v>
      </c>
      <c r="Y19" s="274">
        <v>0</v>
      </c>
      <c r="Z19" s="274">
        <v>0.0077768753528838774</v>
      </c>
      <c r="AA19" s="274">
        <v>27.83806168832048</v>
      </c>
      <c r="AB19" s="274">
        <v>0.17333432523918238</v>
      </c>
      <c r="AC19" s="274">
        <v>0.08146599621751192</v>
      </c>
      <c r="AD19" s="274">
        <v>0</v>
      </c>
      <c r="AE19" s="77">
        <v>13</v>
      </c>
      <c r="AF19" s="77">
        <v>19</v>
      </c>
      <c r="AG19" s="116" t="s">
        <v>49</v>
      </c>
      <c r="AH19" s="254">
        <v>0</v>
      </c>
      <c r="AI19" s="254">
        <v>0</v>
      </c>
      <c r="AJ19" s="254">
        <v>0</v>
      </c>
      <c r="AK19" s="254">
        <v>0.10306546013807019</v>
      </c>
      <c r="AL19" s="254">
        <v>0.04170840388277452</v>
      </c>
      <c r="AM19" s="254">
        <v>0.0009763233316418152</v>
      </c>
      <c r="AN19" s="254">
        <v>0</v>
      </c>
      <c r="AO19" s="254">
        <v>0.0023875099732644004</v>
      </c>
      <c r="AP19" s="254">
        <v>0</v>
      </c>
      <c r="AQ19" s="254">
        <v>0.0045908403060276725</v>
      </c>
      <c r="AR19" s="254">
        <v>0.0027755491781069567</v>
      </c>
      <c r="AS19" s="254">
        <v>0</v>
      </c>
      <c r="AT19" s="254">
        <v>0</v>
      </c>
      <c r="AU19" s="254">
        <v>0.26935097193791263</v>
      </c>
      <c r="AV19" s="60">
        <f>'T7 налоги '!AO20</f>
        <v>5.608176884929942</v>
      </c>
      <c r="AW19" s="77">
        <v>13</v>
      </c>
      <c r="AX19" s="77">
        <v>19</v>
      </c>
      <c r="AY19" s="116" t="s">
        <v>49</v>
      </c>
      <c r="AZ19" s="265">
        <v>87.39367273660685</v>
      </c>
      <c r="BA19" s="254">
        <v>6.304053274751816</v>
      </c>
      <c r="BB19" s="254">
        <v>0</v>
      </c>
      <c r="BC19" s="254">
        <v>0</v>
      </c>
      <c r="BD19" s="255">
        <v>6.304053274751816</v>
      </c>
      <c r="BE19" s="254">
        <v>333.1447132447343</v>
      </c>
      <c r="BF19" s="254">
        <v>-424.0281543616618</v>
      </c>
      <c r="BG19" s="255">
        <v>-90.88344111692749</v>
      </c>
      <c r="BH19" s="254">
        <v>333.9002299549498</v>
      </c>
      <c r="BI19" s="255">
        <v>2.8142848944311822</v>
      </c>
      <c r="BJ19" s="253">
        <v>336.714514849381</v>
      </c>
    </row>
    <row r="20" spans="1:62" ht="21" customHeight="1">
      <c r="A20" s="77">
        <v>14</v>
      </c>
      <c r="B20" s="77">
        <v>20</v>
      </c>
      <c r="C20" s="116" t="s">
        <v>36</v>
      </c>
      <c r="D20" s="276">
        <v>149.0014361885201</v>
      </c>
      <c r="E20" s="276">
        <v>90.85709350178026</v>
      </c>
      <c r="F20" s="276">
        <v>26.591993249625897</v>
      </c>
      <c r="G20" s="276">
        <v>0.8703061442212248</v>
      </c>
      <c r="H20" s="276">
        <v>0.09272881993899584</v>
      </c>
      <c r="I20" s="276">
        <v>15.079053185229247</v>
      </c>
      <c r="J20" s="276">
        <v>0.04745152632507836</v>
      </c>
      <c r="K20" s="276">
        <v>0.18438086935521006</v>
      </c>
      <c r="L20" s="276">
        <v>10.039689294319775</v>
      </c>
      <c r="M20" s="276">
        <v>0.2931467024537642</v>
      </c>
      <c r="N20" s="276">
        <v>0.003016853263309933</v>
      </c>
      <c r="O20" s="276">
        <v>0</v>
      </c>
      <c r="P20" s="77">
        <v>14</v>
      </c>
      <c r="Q20" s="77">
        <v>20</v>
      </c>
      <c r="R20" s="116" t="s">
        <v>36</v>
      </c>
      <c r="S20" s="274">
        <v>0.3891269234518104</v>
      </c>
      <c r="T20" s="274">
        <v>0</v>
      </c>
      <c r="U20" s="274">
        <v>1.834101777310778</v>
      </c>
      <c r="V20" s="274">
        <v>10.202869634228206</v>
      </c>
      <c r="W20" s="274">
        <v>4.889141933784224</v>
      </c>
      <c r="X20" s="274">
        <v>108.19014985188748</v>
      </c>
      <c r="Y20" s="274">
        <v>0.9597972331372076</v>
      </c>
      <c r="Z20" s="274">
        <v>6.8643610850617405</v>
      </c>
      <c r="AA20" s="274">
        <v>26.112234742107102</v>
      </c>
      <c r="AB20" s="274">
        <v>29.393511343904905</v>
      </c>
      <c r="AC20" s="274">
        <v>4.853754569901036</v>
      </c>
      <c r="AD20" s="274">
        <v>0.49058546621310073</v>
      </c>
      <c r="AE20" s="77">
        <v>14</v>
      </c>
      <c r="AF20" s="77">
        <v>20</v>
      </c>
      <c r="AG20" s="116" t="s">
        <v>36</v>
      </c>
      <c r="AH20" s="254">
        <v>4.082369084863906</v>
      </c>
      <c r="AI20" s="254">
        <v>0</v>
      </c>
      <c r="AJ20" s="254">
        <v>2.0374653679215218</v>
      </c>
      <c r="AK20" s="254">
        <v>9.673516133546396</v>
      </c>
      <c r="AL20" s="254">
        <v>12.3981105801001</v>
      </c>
      <c r="AM20" s="254">
        <v>0.00762313721020746</v>
      </c>
      <c r="AN20" s="254">
        <v>0.2206342935295961</v>
      </c>
      <c r="AO20" s="254">
        <v>8.288080211940054</v>
      </c>
      <c r="AP20" s="254">
        <v>6.245905973660454</v>
      </c>
      <c r="AQ20" s="254">
        <v>6.717757281463477</v>
      </c>
      <c r="AR20" s="254">
        <v>7.9419812227074</v>
      </c>
      <c r="AS20" s="254">
        <v>0.0749271514419513</v>
      </c>
      <c r="AT20" s="254">
        <v>1.1602728512893445</v>
      </c>
      <c r="AU20" s="254">
        <v>6.81545293622234</v>
      </c>
      <c r="AV20" s="60">
        <f>'T7 налоги '!AO21</f>
        <v>13.45052201566915</v>
      </c>
      <c r="AW20" s="77">
        <v>14</v>
      </c>
      <c r="AX20" s="77">
        <v>20</v>
      </c>
      <c r="AY20" s="116" t="s">
        <v>36</v>
      </c>
      <c r="AZ20" s="265">
        <v>552.904027121917</v>
      </c>
      <c r="BA20" s="254">
        <v>124.80665542087125</v>
      </c>
      <c r="BB20" s="254">
        <v>0</v>
      </c>
      <c r="BC20" s="254">
        <v>0</v>
      </c>
      <c r="BD20" s="255">
        <v>124.80665542087125</v>
      </c>
      <c r="BE20" s="254">
        <v>223.8989190392188</v>
      </c>
      <c r="BF20" s="254">
        <v>-4010.951150122474</v>
      </c>
      <c r="BG20" s="255">
        <v>-3787.052231083255</v>
      </c>
      <c r="BH20" s="254">
        <v>4161.925159450401</v>
      </c>
      <c r="BI20" s="255">
        <v>-3109.3415485404666</v>
      </c>
      <c r="BJ20" s="253">
        <v>1052.5836109099346</v>
      </c>
    </row>
    <row r="21" spans="1:62" ht="24">
      <c r="A21" s="77">
        <v>15</v>
      </c>
      <c r="B21" s="77">
        <v>21</v>
      </c>
      <c r="C21" s="116" t="s">
        <v>50</v>
      </c>
      <c r="D21" s="276">
        <v>34.44618245199267</v>
      </c>
      <c r="E21" s="276">
        <v>21.445097321564326</v>
      </c>
      <c r="F21" s="276">
        <v>43.61513943874091</v>
      </c>
      <c r="G21" s="276">
        <v>7.276246390043277</v>
      </c>
      <c r="H21" s="276">
        <v>7.258461162599597</v>
      </c>
      <c r="I21" s="276">
        <v>10.920894399107429</v>
      </c>
      <c r="J21" s="276">
        <v>1.260109475809617</v>
      </c>
      <c r="K21" s="276">
        <v>4.419572540638549</v>
      </c>
      <c r="L21" s="276">
        <v>26.001939820090442</v>
      </c>
      <c r="M21" s="276">
        <v>30.85947820204945</v>
      </c>
      <c r="N21" s="276">
        <v>2.1103536694020764</v>
      </c>
      <c r="O21" s="276">
        <v>4.074607372880071</v>
      </c>
      <c r="P21" s="77">
        <v>15</v>
      </c>
      <c r="Q21" s="77">
        <v>21</v>
      </c>
      <c r="R21" s="116" t="s">
        <v>50</v>
      </c>
      <c r="S21" s="274">
        <v>0.12183244829832078</v>
      </c>
      <c r="T21" s="274">
        <v>0.0007817383279767221</v>
      </c>
      <c r="U21" s="274">
        <v>26.687768722299925</v>
      </c>
      <c r="V21" s="274">
        <v>15.678060323705937</v>
      </c>
      <c r="W21" s="274">
        <v>11.827197118448328</v>
      </c>
      <c r="X21" s="274">
        <v>109.75555707272515</v>
      </c>
      <c r="Y21" s="274">
        <v>7.281657662189749</v>
      </c>
      <c r="Z21" s="274">
        <v>8.670010399265598</v>
      </c>
      <c r="AA21" s="274">
        <v>38.747416626119715</v>
      </c>
      <c r="AB21" s="274">
        <v>56.80020954444777</v>
      </c>
      <c r="AC21" s="274">
        <v>31.6969688463567</v>
      </c>
      <c r="AD21" s="274">
        <v>4.347796018262439</v>
      </c>
      <c r="AE21" s="77">
        <v>15</v>
      </c>
      <c r="AF21" s="77">
        <v>21</v>
      </c>
      <c r="AG21" s="116" t="s">
        <v>50</v>
      </c>
      <c r="AH21" s="254">
        <v>63.55670608160793</v>
      </c>
      <c r="AI21" s="254">
        <v>69.2330996715279</v>
      </c>
      <c r="AJ21" s="254">
        <v>41.90615528339986</v>
      </c>
      <c r="AK21" s="254">
        <v>3.9858560093369095</v>
      </c>
      <c r="AL21" s="254">
        <v>44.449518616385184</v>
      </c>
      <c r="AM21" s="254">
        <v>3.3040397566387405</v>
      </c>
      <c r="AN21" s="254">
        <v>11.451817486738795</v>
      </c>
      <c r="AO21" s="254">
        <v>39.747462392244515</v>
      </c>
      <c r="AP21" s="254">
        <v>3.555175051514432</v>
      </c>
      <c r="AQ21" s="254">
        <v>7.641946571292366</v>
      </c>
      <c r="AR21" s="254">
        <v>9.779966084308443</v>
      </c>
      <c r="AS21" s="254">
        <v>1.4544268697814937</v>
      </c>
      <c r="AT21" s="254">
        <v>39.271623556993575</v>
      </c>
      <c r="AU21" s="254">
        <v>14.533487465122606</v>
      </c>
      <c r="AV21" s="60">
        <f>'T7 налоги '!AO22</f>
        <v>1.566692993510814</v>
      </c>
      <c r="AW21" s="77">
        <v>15</v>
      </c>
      <c r="AX21" s="77">
        <v>21</v>
      </c>
      <c r="AY21" s="116" t="s">
        <v>50</v>
      </c>
      <c r="AZ21" s="265">
        <v>859.1746196622587</v>
      </c>
      <c r="BA21" s="254">
        <v>440.3909669739212</v>
      </c>
      <c r="BB21" s="254">
        <v>0</v>
      </c>
      <c r="BC21" s="254">
        <v>0.18081629958304074</v>
      </c>
      <c r="BD21" s="255">
        <v>440.57178327350425</v>
      </c>
      <c r="BE21" s="254">
        <v>231.1271383933308</v>
      </c>
      <c r="BF21" s="254">
        <v>-70.80107786669872</v>
      </c>
      <c r="BG21" s="255">
        <v>160.3260605266321</v>
      </c>
      <c r="BH21" s="254">
        <v>304.05838891348895</v>
      </c>
      <c r="BI21" s="255">
        <v>1460.072463462395</v>
      </c>
      <c r="BJ21" s="253">
        <v>1764.130852375884</v>
      </c>
    </row>
    <row r="22" spans="1:62" ht="24">
      <c r="A22" s="77">
        <v>16</v>
      </c>
      <c r="B22" s="77">
        <v>23</v>
      </c>
      <c r="C22" s="116" t="s">
        <v>37</v>
      </c>
      <c r="D22" s="276">
        <v>2229.548342172626</v>
      </c>
      <c r="E22" s="276">
        <v>201.40268670888562</v>
      </c>
      <c r="F22" s="276">
        <v>680.5687851520914</v>
      </c>
      <c r="G22" s="276">
        <v>235.91998239087258</v>
      </c>
      <c r="H22" s="276">
        <v>67.45963577649464</v>
      </c>
      <c r="I22" s="276">
        <v>355.5509979715604</v>
      </c>
      <c r="J22" s="276">
        <v>13.012225634496719</v>
      </c>
      <c r="K22" s="276">
        <v>4.873995057821827</v>
      </c>
      <c r="L22" s="276">
        <v>512.62630614359</v>
      </c>
      <c r="M22" s="276">
        <v>326.95497827460144</v>
      </c>
      <c r="N22" s="276">
        <v>0.05994911169632487</v>
      </c>
      <c r="O22" s="276">
        <v>71.11153820265737</v>
      </c>
      <c r="P22" s="77">
        <v>16</v>
      </c>
      <c r="Q22" s="77">
        <v>23</v>
      </c>
      <c r="R22" s="116" t="s">
        <v>37</v>
      </c>
      <c r="S22" s="274">
        <v>3.9574902854398553</v>
      </c>
      <c r="T22" s="274">
        <v>30.074040052793148</v>
      </c>
      <c r="U22" s="274">
        <v>18.109523979822725</v>
      </c>
      <c r="V22" s="274">
        <v>2423.6986361890486</v>
      </c>
      <c r="W22" s="274">
        <v>180.52443266082324</v>
      </c>
      <c r="X22" s="274">
        <v>452.6153717181168</v>
      </c>
      <c r="Y22" s="274">
        <v>31.940673078579472</v>
      </c>
      <c r="Z22" s="274">
        <v>168.80787641594213</v>
      </c>
      <c r="AA22" s="274">
        <v>575.8684060008715</v>
      </c>
      <c r="AB22" s="274">
        <v>1020.3446147546069</v>
      </c>
      <c r="AC22" s="274">
        <v>3060.8082600109</v>
      </c>
      <c r="AD22" s="274">
        <v>19.434198479004575</v>
      </c>
      <c r="AE22" s="77">
        <v>16</v>
      </c>
      <c r="AF22" s="77">
        <v>23</v>
      </c>
      <c r="AG22" s="116" t="s">
        <v>37</v>
      </c>
      <c r="AH22" s="254">
        <v>396.0834804313398</v>
      </c>
      <c r="AI22" s="254">
        <v>17.745318579834823</v>
      </c>
      <c r="AJ22" s="254">
        <v>154.51678145223178</v>
      </c>
      <c r="AK22" s="254">
        <v>1556.4166637197002</v>
      </c>
      <c r="AL22" s="254">
        <v>197.438546925284</v>
      </c>
      <c r="AM22" s="254">
        <v>23.943409563647197</v>
      </c>
      <c r="AN22" s="254">
        <v>19.508509287963527</v>
      </c>
      <c r="AO22" s="254">
        <v>41.02510834889858</v>
      </c>
      <c r="AP22" s="254">
        <v>1400.3753180408087</v>
      </c>
      <c r="AQ22" s="254">
        <v>1417.5616977629509</v>
      </c>
      <c r="AR22" s="254">
        <v>97.33578112480353</v>
      </c>
      <c r="AS22" s="254">
        <v>33.69803114385741</v>
      </c>
      <c r="AT22" s="254">
        <v>105.5929096056383</v>
      </c>
      <c r="AU22" s="254">
        <v>542.3052203062304</v>
      </c>
      <c r="AV22" s="60">
        <f>'T7 налоги '!AO23</f>
        <v>0.9827236815076918</v>
      </c>
      <c r="AW22" s="77">
        <v>16</v>
      </c>
      <c r="AX22" s="77">
        <v>23</v>
      </c>
      <c r="AY22" s="116" t="s">
        <v>37</v>
      </c>
      <c r="AZ22" s="265">
        <v>18688.81972251653</v>
      </c>
      <c r="BA22" s="254">
        <v>9680.175597147576</v>
      </c>
      <c r="BB22" s="254">
        <v>314.2333874952805</v>
      </c>
      <c r="BC22" s="254">
        <v>0</v>
      </c>
      <c r="BD22" s="255">
        <v>9994.408984642856</v>
      </c>
      <c r="BE22" s="254">
        <v>0</v>
      </c>
      <c r="BF22" s="254">
        <v>0</v>
      </c>
      <c r="BG22" s="255">
        <v>0</v>
      </c>
      <c r="BH22" s="254">
        <v>1409.6752409926871</v>
      </c>
      <c r="BI22" s="255">
        <v>28683.22870715939</v>
      </c>
      <c r="BJ22" s="253">
        <v>30092.903948152078</v>
      </c>
    </row>
    <row r="23" spans="1:62" ht="24">
      <c r="A23" s="77">
        <v>17</v>
      </c>
      <c r="B23" s="77">
        <v>25</v>
      </c>
      <c r="C23" s="116" t="s">
        <v>51</v>
      </c>
      <c r="D23" s="276">
        <v>193.26314166514524</v>
      </c>
      <c r="E23" s="276">
        <v>7.956705569749518</v>
      </c>
      <c r="F23" s="276">
        <v>132.66391080402224</v>
      </c>
      <c r="G23" s="276">
        <v>24.385968498276817</v>
      </c>
      <c r="H23" s="276">
        <v>17.0657041335952</v>
      </c>
      <c r="I23" s="276">
        <v>78.17622525468904</v>
      </c>
      <c r="J23" s="276">
        <v>1.312783720767522</v>
      </c>
      <c r="K23" s="276">
        <v>0.22618742731479483</v>
      </c>
      <c r="L23" s="276">
        <v>152.04921736379256</v>
      </c>
      <c r="M23" s="276">
        <v>92.6912201487172</v>
      </c>
      <c r="N23" s="276">
        <v>0.24728595047596405</v>
      </c>
      <c r="O23" s="276">
        <v>1.9164934839535792</v>
      </c>
      <c r="P23" s="77">
        <v>17</v>
      </c>
      <c r="Q23" s="77">
        <v>25</v>
      </c>
      <c r="R23" s="116" t="s">
        <v>51</v>
      </c>
      <c r="S23" s="274">
        <v>0.05091962062339253</v>
      </c>
      <c r="T23" s="274">
        <v>0.7609231923033434</v>
      </c>
      <c r="U23" s="274">
        <v>1.2190698760549457</v>
      </c>
      <c r="V23" s="274">
        <v>183.19223864504457</v>
      </c>
      <c r="W23" s="274">
        <v>36.48898016365987</v>
      </c>
      <c r="X23" s="274">
        <v>512.7183454656546</v>
      </c>
      <c r="Y23" s="274">
        <v>2.331855222933627</v>
      </c>
      <c r="Z23" s="274">
        <v>22.330554146730247</v>
      </c>
      <c r="AA23" s="274">
        <v>229.93554140744985</v>
      </c>
      <c r="AB23" s="274">
        <v>63.257072342769305</v>
      </c>
      <c r="AC23" s="274">
        <v>148.55653399125788</v>
      </c>
      <c r="AD23" s="274">
        <v>1.8733432987422909</v>
      </c>
      <c r="AE23" s="77">
        <v>17</v>
      </c>
      <c r="AF23" s="77">
        <v>25</v>
      </c>
      <c r="AG23" s="116" t="s">
        <v>51</v>
      </c>
      <c r="AH23" s="254">
        <v>41.03594546617443</v>
      </c>
      <c r="AI23" s="254">
        <v>1.0607858044862906</v>
      </c>
      <c r="AJ23" s="254">
        <v>3.7106222239306845</v>
      </c>
      <c r="AK23" s="254">
        <v>88.55892270264036</v>
      </c>
      <c r="AL23" s="254">
        <v>30.52066250686815</v>
      </c>
      <c r="AM23" s="254">
        <v>1.0109657070753024</v>
      </c>
      <c r="AN23" s="254">
        <v>1.5799272875756953</v>
      </c>
      <c r="AO23" s="254">
        <v>3.498077937282636</v>
      </c>
      <c r="AP23" s="254">
        <v>13.781050963265809</v>
      </c>
      <c r="AQ23" s="254">
        <v>96.85062549922348</v>
      </c>
      <c r="AR23" s="254">
        <v>9.440395278662017</v>
      </c>
      <c r="AS23" s="254">
        <v>4.530529324926773</v>
      </c>
      <c r="AT23" s="254">
        <v>11.691008320046368</v>
      </c>
      <c r="AU23" s="254">
        <v>75.25063049270929</v>
      </c>
      <c r="AV23" s="60">
        <f>'T7 налоги '!AO24</f>
        <v>0.38312774728531607</v>
      </c>
      <c r="AW23" s="77">
        <v>17</v>
      </c>
      <c r="AX23" s="77">
        <v>25</v>
      </c>
      <c r="AY23" s="116" t="s">
        <v>51</v>
      </c>
      <c r="AZ23" s="265">
        <v>2287.190370908591</v>
      </c>
      <c r="BA23" s="254">
        <v>643.7213873511888</v>
      </c>
      <c r="BB23" s="254">
        <v>11.234489363801965</v>
      </c>
      <c r="BC23" s="254">
        <v>0</v>
      </c>
      <c r="BD23" s="255">
        <v>654.9558767149907</v>
      </c>
      <c r="BE23" s="254">
        <v>0</v>
      </c>
      <c r="BF23" s="254">
        <v>-382.89568592381335</v>
      </c>
      <c r="BG23" s="255">
        <v>-382.89568592381335</v>
      </c>
      <c r="BH23" s="254">
        <v>486.0420202069429</v>
      </c>
      <c r="BI23" s="255">
        <v>2559.2505616997682</v>
      </c>
      <c r="BJ23" s="253">
        <v>3045.2925819067113</v>
      </c>
    </row>
    <row r="24" spans="1:62" s="11" customFormat="1" ht="13.5" thickBot="1">
      <c r="A24" s="131">
        <v>18</v>
      </c>
      <c r="B24" s="131">
        <v>26</v>
      </c>
      <c r="C24" s="132" t="s">
        <v>4</v>
      </c>
      <c r="D24" s="288">
        <v>189.54692359639782</v>
      </c>
      <c r="E24" s="288">
        <v>467.38499710569255</v>
      </c>
      <c r="F24" s="288">
        <v>837.267502651012</v>
      </c>
      <c r="G24" s="288">
        <v>148.94597738245486</v>
      </c>
      <c r="H24" s="288">
        <v>13.390715181324092</v>
      </c>
      <c r="I24" s="288">
        <v>174.06449773744959</v>
      </c>
      <c r="J24" s="288">
        <v>0.3285143686990491</v>
      </c>
      <c r="K24" s="288">
        <v>8.398590314720664</v>
      </c>
      <c r="L24" s="288">
        <v>583.8630705304561</v>
      </c>
      <c r="M24" s="288">
        <v>30.724920557883575</v>
      </c>
      <c r="N24" s="288">
        <v>0.004925124664055347</v>
      </c>
      <c r="O24" s="288">
        <v>14.392108444827294</v>
      </c>
      <c r="P24" s="131">
        <v>18</v>
      </c>
      <c r="Q24" s="131">
        <v>26</v>
      </c>
      <c r="R24" s="132" t="s">
        <v>4</v>
      </c>
      <c r="S24" s="280">
        <v>0.38304988180675387</v>
      </c>
      <c r="T24" s="280">
        <v>1.3819899807339304</v>
      </c>
      <c r="U24" s="280">
        <v>23.73919528360968</v>
      </c>
      <c r="V24" s="280">
        <v>969.3357570923705</v>
      </c>
      <c r="W24" s="280">
        <v>40.68309049909103</v>
      </c>
      <c r="X24" s="280">
        <v>3595.286519693186</v>
      </c>
      <c r="Y24" s="280">
        <v>30.73318328933468</v>
      </c>
      <c r="Z24" s="280">
        <v>462.28739111612975</v>
      </c>
      <c r="AA24" s="280">
        <v>4047.8832749994926</v>
      </c>
      <c r="AB24" s="280">
        <v>1767.9292443373165</v>
      </c>
      <c r="AC24" s="280">
        <v>869.8741942460649</v>
      </c>
      <c r="AD24" s="280">
        <v>75.76870502264526</v>
      </c>
      <c r="AE24" s="131">
        <v>18</v>
      </c>
      <c r="AF24" s="131">
        <v>26</v>
      </c>
      <c r="AG24" s="132" t="s">
        <v>4</v>
      </c>
      <c r="AH24" s="257">
        <v>692.8180161546957</v>
      </c>
      <c r="AI24" s="257">
        <v>15.516416020485329</v>
      </c>
      <c r="AJ24" s="257">
        <v>246.2686597295148</v>
      </c>
      <c r="AK24" s="257">
        <v>1003.7362447599121</v>
      </c>
      <c r="AL24" s="257">
        <v>791.6792858391103</v>
      </c>
      <c r="AM24" s="257">
        <v>5.123364806558306</v>
      </c>
      <c r="AN24" s="257">
        <v>76.25760729640074</v>
      </c>
      <c r="AO24" s="257">
        <v>188.7591882300475</v>
      </c>
      <c r="AP24" s="257">
        <v>317.52929532768684</v>
      </c>
      <c r="AQ24" s="257">
        <v>353.12907848883407</v>
      </c>
      <c r="AR24" s="257">
        <v>40.911134106778576</v>
      </c>
      <c r="AS24" s="257">
        <v>36.944579080076785</v>
      </c>
      <c r="AT24" s="257">
        <v>56.78293638870959</v>
      </c>
      <c r="AU24" s="257">
        <v>342.90924409153297</v>
      </c>
      <c r="AV24" s="170">
        <f>'T7 налоги '!AO31</f>
        <v>0.1627228319850409</v>
      </c>
      <c r="AW24" s="131">
        <v>18</v>
      </c>
      <c r="AX24" s="131">
        <v>26</v>
      </c>
      <c r="AY24" s="132" t="s">
        <v>4</v>
      </c>
      <c r="AZ24" s="268">
        <v>18521.96338875771</v>
      </c>
      <c r="BA24" s="257">
        <v>88.96849977712449</v>
      </c>
      <c r="BB24" s="257">
        <v>28.000318740087458</v>
      </c>
      <c r="BC24" s="257">
        <v>0</v>
      </c>
      <c r="BD24" s="258">
        <v>116.96881851721196</v>
      </c>
      <c r="BE24" s="257">
        <v>132683.51142112826</v>
      </c>
      <c r="BF24" s="257">
        <v>1085.2126934684386</v>
      </c>
      <c r="BG24" s="258">
        <v>133768.7241145967</v>
      </c>
      <c r="BH24" s="257">
        <v>1044.5492676272909</v>
      </c>
      <c r="BI24" s="258">
        <v>152407.65632187162</v>
      </c>
      <c r="BJ24" s="256">
        <v>153452.20558949892</v>
      </c>
    </row>
    <row r="25" spans="1:62" s="11" customFormat="1" ht="12">
      <c r="A25" s="77"/>
      <c r="B25" s="77"/>
      <c r="C25" s="84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7"/>
      <c r="Q25" s="77"/>
      <c r="R25" s="84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7"/>
      <c r="AF25" s="77"/>
      <c r="AG25" s="84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60"/>
      <c r="AW25" s="77"/>
      <c r="AX25" s="77"/>
      <c r="AY25" s="84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</row>
    <row r="26" spans="1:62" s="11" customFormat="1" ht="15.75">
      <c r="A26" s="62" t="s">
        <v>13</v>
      </c>
      <c r="B26" s="62"/>
      <c r="C26" s="84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62" t="s">
        <v>13</v>
      </c>
      <c r="Q26" s="62"/>
      <c r="R26" s="84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62" t="s">
        <v>13</v>
      </c>
      <c r="AF26" s="62"/>
      <c r="AG26" s="84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60"/>
      <c r="AW26" s="62" t="s">
        <v>13</v>
      </c>
      <c r="AX26" s="62"/>
      <c r="AY26" s="84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</row>
    <row r="27" spans="1:62" s="11" customFormat="1" ht="12.75" thickBot="1">
      <c r="A27" s="77"/>
      <c r="B27" s="77"/>
      <c r="C27" s="29" t="s">
        <v>22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7"/>
      <c r="Q27" s="77"/>
      <c r="R27" s="29" t="s">
        <v>22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7"/>
      <c r="AF27" s="77"/>
      <c r="AG27" s="71" t="s">
        <v>23</v>
      </c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60"/>
      <c r="AW27" s="77"/>
      <c r="AX27" s="77"/>
      <c r="AY27" s="71" t="s">
        <v>23</v>
      </c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</row>
    <row r="28" spans="1:62" s="88" customFormat="1" ht="13.5" customHeight="1">
      <c r="A28" s="85"/>
      <c r="B28" s="85"/>
      <c r="C28" s="295" t="s">
        <v>214</v>
      </c>
      <c r="D28" s="40" t="s">
        <v>115</v>
      </c>
      <c r="E28" s="40" t="s">
        <v>114</v>
      </c>
      <c r="F28" s="40" t="s">
        <v>186</v>
      </c>
      <c r="G28" s="40" t="s">
        <v>113</v>
      </c>
      <c r="H28" s="40" t="s">
        <v>109</v>
      </c>
      <c r="I28" s="40" t="s">
        <v>109</v>
      </c>
      <c r="J28" s="40" t="s">
        <v>107</v>
      </c>
      <c r="K28" s="40" t="s">
        <v>109</v>
      </c>
      <c r="L28" s="40" t="s">
        <v>107</v>
      </c>
      <c r="M28" s="41" t="s">
        <v>109</v>
      </c>
      <c r="N28" s="40" t="s">
        <v>109</v>
      </c>
      <c r="O28" s="40" t="s">
        <v>107</v>
      </c>
      <c r="P28" s="87"/>
      <c r="Q28" s="87"/>
      <c r="R28" s="295" t="s">
        <v>214</v>
      </c>
      <c r="S28" s="40" t="s">
        <v>186</v>
      </c>
      <c r="T28" s="40" t="s">
        <v>107</v>
      </c>
      <c r="U28" s="40" t="s">
        <v>105</v>
      </c>
      <c r="V28" s="40" t="s">
        <v>104</v>
      </c>
      <c r="W28" s="40" t="s">
        <v>103</v>
      </c>
      <c r="X28" s="41" t="s">
        <v>4</v>
      </c>
      <c r="Y28" s="41" t="s">
        <v>99</v>
      </c>
      <c r="Z28" s="40" t="s">
        <v>98</v>
      </c>
      <c r="AA28" s="40" t="s">
        <v>97</v>
      </c>
      <c r="AB28" s="40" t="s">
        <v>100</v>
      </c>
      <c r="AC28" s="40" t="s">
        <v>95</v>
      </c>
      <c r="AD28" s="40" t="s">
        <v>93</v>
      </c>
      <c r="AE28" s="87"/>
      <c r="AF28" s="87"/>
      <c r="AG28" s="295" t="s">
        <v>214</v>
      </c>
      <c r="AH28" s="30" t="s">
        <v>54</v>
      </c>
      <c r="AI28" s="30" t="s">
        <v>211</v>
      </c>
      <c r="AJ28" s="55" t="s">
        <v>194</v>
      </c>
      <c r="AK28" s="30" t="s">
        <v>91</v>
      </c>
      <c r="AL28" s="30" t="s">
        <v>211</v>
      </c>
      <c r="AM28" s="54" t="s">
        <v>90</v>
      </c>
      <c r="AN28" s="30" t="s">
        <v>89</v>
      </c>
      <c r="AO28" s="30" t="s">
        <v>222</v>
      </c>
      <c r="AP28" s="30" t="s">
        <v>202</v>
      </c>
      <c r="AQ28" s="56" t="s">
        <v>238</v>
      </c>
      <c r="AR28" s="146" t="s">
        <v>82</v>
      </c>
      <c r="AS28" s="146" t="s">
        <v>197</v>
      </c>
      <c r="AT28" s="146" t="s">
        <v>255</v>
      </c>
      <c r="AU28" s="147" t="s">
        <v>80</v>
      </c>
      <c r="AV28" s="86"/>
      <c r="AW28" s="87"/>
      <c r="AX28" s="87"/>
      <c r="AY28" s="295" t="s">
        <v>214</v>
      </c>
      <c r="AZ28" s="88" t="s">
        <v>84</v>
      </c>
      <c r="BA28" s="57" t="s">
        <v>74</v>
      </c>
      <c r="BB28" s="57" t="s">
        <v>74</v>
      </c>
      <c r="BC28" s="57" t="s">
        <v>74</v>
      </c>
      <c r="BD28" s="57" t="s">
        <v>84</v>
      </c>
      <c r="BE28" s="57" t="s">
        <v>86</v>
      </c>
      <c r="BF28" s="57" t="s">
        <v>11</v>
      </c>
      <c r="BG28" s="57" t="s">
        <v>78</v>
      </c>
      <c r="BH28" s="57" t="s">
        <v>8</v>
      </c>
      <c r="BI28" s="57" t="s">
        <v>78</v>
      </c>
      <c r="BJ28" s="57" t="s">
        <v>84</v>
      </c>
    </row>
    <row r="29" spans="1:62" s="91" customFormat="1" ht="129" customHeight="1" thickBot="1">
      <c r="A29" s="89"/>
      <c r="B29" s="89"/>
      <c r="C29" s="296"/>
      <c r="D29" s="43" t="s">
        <v>263</v>
      </c>
      <c r="E29" s="43" t="s">
        <v>253</v>
      </c>
      <c r="F29" s="43" t="s">
        <v>228</v>
      </c>
      <c r="G29" s="43" t="s">
        <v>125</v>
      </c>
      <c r="H29" s="43" t="s">
        <v>140</v>
      </c>
      <c r="I29" s="43" t="s">
        <v>216</v>
      </c>
      <c r="J29" s="43" t="s">
        <v>112</v>
      </c>
      <c r="K29" s="43" t="s">
        <v>217</v>
      </c>
      <c r="L29" s="43" t="s">
        <v>280</v>
      </c>
      <c r="M29" s="43" t="s">
        <v>218</v>
      </c>
      <c r="N29" s="43" t="s">
        <v>219</v>
      </c>
      <c r="O29" s="43" t="s">
        <v>281</v>
      </c>
      <c r="P29" s="90"/>
      <c r="Q29" s="90"/>
      <c r="R29" s="296"/>
      <c r="S29" s="43" t="s">
        <v>232</v>
      </c>
      <c r="T29" s="43" t="s">
        <v>106</v>
      </c>
      <c r="U29" s="43" t="s">
        <v>282</v>
      </c>
      <c r="V29" s="43" t="s">
        <v>233</v>
      </c>
      <c r="W29" s="43" t="s">
        <v>102</v>
      </c>
      <c r="X29" s="42"/>
      <c r="Y29" s="43" t="s">
        <v>284</v>
      </c>
      <c r="Z29" s="43" t="s">
        <v>283</v>
      </c>
      <c r="AA29" s="43" t="s">
        <v>242</v>
      </c>
      <c r="AB29" s="43" t="s">
        <v>101</v>
      </c>
      <c r="AC29" s="43" t="s">
        <v>94</v>
      </c>
      <c r="AD29" s="43" t="s">
        <v>92</v>
      </c>
      <c r="AE29" s="90"/>
      <c r="AF29" s="90"/>
      <c r="AG29" s="296"/>
      <c r="AH29" s="42"/>
      <c r="AI29" s="43" t="s">
        <v>279</v>
      </c>
      <c r="AJ29" s="43" t="s">
        <v>251</v>
      </c>
      <c r="AK29" s="43" t="s">
        <v>225</v>
      </c>
      <c r="AL29" s="43" t="s">
        <v>249</v>
      </c>
      <c r="AM29" s="43" t="s">
        <v>273</v>
      </c>
      <c r="AN29" s="43" t="s">
        <v>234</v>
      </c>
      <c r="AO29" s="43" t="s">
        <v>236</v>
      </c>
      <c r="AP29" s="43" t="s">
        <v>274</v>
      </c>
      <c r="AQ29" s="43" t="s">
        <v>239</v>
      </c>
      <c r="AR29" s="43" t="s">
        <v>83</v>
      </c>
      <c r="AS29" s="43" t="s">
        <v>285</v>
      </c>
      <c r="AT29" s="43" t="s">
        <v>286</v>
      </c>
      <c r="AU29" s="43" t="s">
        <v>203</v>
      </c>
      <c r="AV29" s="89" t="s">
        <v>0</v>
      </c>
      <c r="AW29" s="90"/>
      <c r="AX29" s="90"/>
      <c r="AY29" s="296"/>
      <c r="AZ29" s="43" t="s">
        <v>133</v>
      </c>
      <c r="BA29" s="44" t="s">
        <v>75</v>
      </c>
      <c r="BB29" s="44" t="s">
        <v>287</v>
      </c>
      <c r="BC29" s="44" t="s">
        <v>79</v>
      </c>
      <c r="BD29" s="44" t="s">
        <v>85</v>
      </c>
      <c r="BE29" s="44" t="s">
        <v>128</v>
      </c>
      <c r="BF29" s="44" t="s">
        <v>14</v>
      </c>
      <c r="BG29" s="44" t="s">
        <v>87</v>
      </c>
      <c r="BH29" s="44"/>
      <c r="BI29" s="44" t="s">
        <v>88</v>
      </c>
      <c r="BJ29" s="44" t="s">
        <v>276</v>
      </c>
    </row>
    <row r="30" spans="1:62" s="91" customFormat="1" ht="12.75" customHeight="1">
      <c r="A30" s="200"/>
      <c r="B30" s="201" t="s">
        <v>145</v>
      </c>
      <c r="C30" s="215"/>
      <c r="D30" s="192">
        <v>1</v>
      </c>
      <c r="E30" s="192">
        <v>4</v>
      </c>
      <c r="F30" s="192">
        <v>5</v>
      </c>
      <c r="G30" s="192">
        <v>6</v>
      </c>
      <c r="H30" s="192">
        <v>7</v>
      </c>
      <c r="I30" s="192">
        <v>10</v>
      </c>
      <c r="J30" s="192">
        <v>11</v>
      </c>
      <c r="K30" s="192">
        <v>12</v>
      </c>
      <c r="L30" s="192">
        <v>13</v>
      </c>
      <c r="M30" s="192">
        <v>14</v>
      </c>
      <c r="N30" s="192">
        <v>17</v>
      </c>
      <c r="O30" s="192">
        <v>18</v>
      </c>
      <c r="P30" s="200"/>
      <c r="Q30" s="201" t="s">
        <v>145</v>
      </c>
      <c r="R30" s="215"/>
      <c r="S30" s="205">
        <v>19</v>
      </c>
      <c r="T30" s="205">
        <v>20</v>
      </c>
      <c r="U30" s="205">
        <v>21</v>
      </c>
      <c r="V30" s="205">
        <v>23</v>
      </c>
      <c r="W30" s="205">
        <v>25</v>
      </c>
      <c r="X30" s="206">
        <v>26</v>
      </c>
      <c r="Y30" s="205">
        <v>27</v>
      </c>
      <c r="Z30" s="205">
        <v>28</v>
      </c>
      <c r="AA30" s="205">
        <v>29</v>
      </c>
      <c r="AB30" s="205">
        <v>34</v>
      </c>
      <c r="AC30" s="205">
        <v>35</v>
      </c>
      <c r="AD30" s="205">
        <v>37</v>
      </c>
      <c r="AE30" s="200"/>
      <c r="AF30" s="201" t="s">
        <v>145</v>
      </c>
      <c r="AG30" s="215"/>
      <c r="AH30" s="206">
        <v>38</v>
      </c>
      <c r="AI30" s="205">
        <v>39</v>
      </c>
      <c r="AJ30" s="205">
        <v>42</v>
      </c>
      <c r="AK30" s="205">
        <v>43</v>
      </c>
      <c r="AL30" s="205">
        <v>45</v>
      </c>
      <c r="AM30" s="205">
        <v>46</v>
      </c>
      <c r="AN30" s="205">
        <v>48</v>
      </c>
      <c r="AO30" s="205">
        <v>52</v>
      </c>
      <c r="AP30" s="205">
        <v>53</v>
      </c>
      <c r="AQ30" s="205">
        <v>54</v>
      </c>
      <c r="AR30" s="205">
        <v>55</v>
      </c>
      <c r="AS30" s="205">
        <v>56</v>
      </c>
      <c r="AT30" s="205">
        <v>59</v>
      </c>
      <c r="AU30" s="205">
        <v>61</v>
      </c>
      <c r="AW30" s="200"/>
      <c r="AX30" s="201" t="s">
        <v>145</v>
      </c>
      <c r="AY30" s="215"/>
      <c r="AZ30" s="228" t="s">
        <v>174</v>
      </c>
      <c r="BA30" s="205" t="s">
        <v>164</v>
      </c>
      <c r="BB30" s="205" t="s">
        <v>165</v>
      </c>
      <c r="BC30" s="205" t="s">
        <v>166</v>
      </c>
      <c r="BD30" s="205" t="s">
        <v>167</v>
      </c>
      <c r="BE30" s="205" t="s">
        <v>168</v>
      </c>
      <c r="BF30" s="205" t="s">
        <v>169</v>
      </c>
      <c r="BG30" s="205" t="s">
        <v>170</v>
      </c>
      <c r="BH30" s="205" t="s">
        <v>171</v>
      </c>
      <c r="BI30" s="205" t="s">
        <v>172</v>
      </c>
      <c r="BJ30" s="205" t="s">
        <v>173</v>
      </c>
    </row>
    <row r="31" spans="1:62" s="11" customFormat="1" ht="12">
      <c r="A31" s="190" t="s">
        <v>144</v>
      </c>
      <c r="B31" s="190"/>
      <c r="C31" s="214"/>
      <c r="D31" s="191">
        <v>1</v>
      </c>
      <c r="E31" s="191">
        <v>2</v>
      </c>
      <c r="F31" s="191">
        <v>3</v>
      </c>
      <c r="G31" s="191">
        <v>4</v>
      </c>
      <c r="H31" s="191">
        <v>5</v>
      </c>
      <c r="I31" s="191">
        <v>6</v>
      </c>
      <c r="J31" s="191">
        <v>7</v>
      </c>
      <c r="K31" s="191">
        <v>8</v>
      </c>
      <c r="L31" s="191">
        <v>9</v>
      </c>
      <c r="M31" s="191">
        <v>10</v>
      </c>
      <c r="N31" s="191">
        <v>11</v>
      </c>
      <c r="O31" s="191">
        <v>12</v>
      </c>
      <c r="P31" s="190" t="s">
        <v>144</v>
      </c>
      <c r="Q31" s="190"/>
      <c r="R31" s="208"/>
      <c r="S31" s="209">
        <v>13</v>
      </c>
      <c r="T31" s="209">
        <v>14</v>
      </c>
      <c r="U31" s="209">
        <v>15</v>
      </c>
      <c r="V31" s="209">
        <v>16</v>
      </c>
      <c r="W31" s="209">
        <v>17</v>
      </c>
      <c r="X31" s="209">
        <v>18</v>
      </c>
      <c r="Y31" s="210">
        <v>19</v>
      </c>
      <c r="Z31" s="210">
        <v>20</v>
      </c>
      <c r="AA31" s="210">
        <v>21</v>
      </c>
      <c r="AB31" s="210">
        <v>22</v>
      </c>
      <c r="AC31" s="210">
        <v>23</v>
      </c>
      <c r="AD31" s="210">
        <v>24</v>
      </c>
      <c r="AE31" s="190" t="s">
        <v>144</v>
      </c>
      <c r="AF31" s="190"/>
      <c r="AG31" s="208"/>
      <c r="AH31" s="210">
        <v>25</v>
      </c>
      <c r="AI31" s="210">
        <v>26</v>
      </c>
      <c r="AJ31" s="211">
        <v>27</v>
      </c>
      <c r="AK31" s="211">
        <v>28</v>
      </c>
      <c r="AL31" s="211">
        <v>29</v>
      </c>
      <c r="AM31" s="211">
        <v>30</v>
      </c>
      <c r="AN31" s="211">
        <v>31</v>
      </c>
      <c r="AO31" s="211">
        <v>32</v>
      </c>
      <c r="AP31" s="211">
        <v>33</v>
      </c>
      <c r="AQ31" s="211">
        <v>34</v>
      </c>
      <c r="AR31" s="211">
        <v>35</v>
      </c>
      <c r="AS31" s="211">
        <v>36</v>
      </c>
      <c r="AT31" s="211">
        <v>37</v>
      </c>
      <c r="AU31" s="211">
        <v>38</v>
      </c>
      <c r="AV31" s="60"/>
      <c r="AW31" s="190" t="s">
        <v>144</v>
      </c>
      <c r="AX31" s="190"/>
      <c r="AY31" s="208"/>
      <c r="AZ31" s="211">
        <v>39</v>
      </c>
      <c r="BA31" s="212">
        <v>40</v>
      </c>
      <c r="BB31" s="212">
        <v>41</v>
      </c>
      <c r="BC31" s="211">
        <v>42</v>
      </c>
      <c r="BD31" s="212">
        <v>43</v>
      </c>
      <c r="BE31" s="212">
        <v>44</v>
      </c>
      <c r="BF31" s="211">
        <v>45</v>
      </c>
      <c r="BG31" s="212">
        <v>46</v>
      </c>
      <c r="BH31" s="212">
        <v>47</v>
      </c>
      <c r="BI31" s="211">
        <v>48</v>
      </c>
      <c r="BJ31" s="212">
        <v>49</v>
      </c>
    </row>
    <row r="32" spans="1:62" ht="25.5" customHeight="1">
      <c r="A32" s="77">
        <v>19</v>
      </c>
      <c r="B32" s="77">
        <v>27</v>
      </c>
      <c r="C32" s="116" t="s">
        <v>38</v>
      </c>
      <c r="D32" s="254">
        <v>843.6166949432017</v>
      </c>
      <c r="E32" s="254">
        <v>448.29923669062475</v>
      </c>
      <c r="F32" s="254">
        <v>202.2787667539611</v>
      </c>
      <c r="G32" s="254">
        <v>13.413002363907994</v>
      </c>
      <c r="H32" s="254">
        <v>15.476807892898439</v>
      </c>
      <c r="I32" s="254">
        <v>68.30270405310755</v>
      </c>
      <c r="J32" s="254">
        <v>0.9165373915780932</v>
      </c>
      <c r="K32" s="254">
        <v>3.608150801475151</v>
      </c>
      <c r="L32" s="254">
        <v>168.34251147468822</v>
      </c>
      <c r="M32" s="254">
        <v>16.936814472658412</v>
      </c>
      <c r="N32" s="254">
        <v>2.1997153691533313</v>
      </c>
      <c r="O32" s="254">
        <v>3.2752709112634912</v>
      </c>
      <c r="P32" s="77">
        <v>19</v>
      </c>
      <c r="Q32" s="77">
        <v>27</v>
      </c>
      <c r="R32" s="116" t="s">
        <v>38</v>
      </c>
      <c r="S32" s="254">
        <v>1.4423034063704343</v>
      </c>
      <c r="T32" s="254">
        <v>0</v>
      </c>
      <c r="U32" s="254">
        <v>9.774996686768539</v>
      </c>
      <c r="V32" s="254">
        <v>415.6463841804966</v>
      </c>
      <c r="W32" s="254">
        <v>58.210981482500316</v>
      </c>
      <c r="X32" s="254">
        <v>504.2554381589056</v>
      </c>
      <c r="Y32" s="254">
        <v>35.234573608385794</v>
      </c>
      <c r="Z32" s="254">
        <v>93.28384696779368</v>
      </c>
      <c r="AA32" s="254">
        <v>178.4864392011661</v>
      </c>
      <c r="AB32" s="254">
        <v>290.26211670552067</v>
      </c>
      <c r="AC32" s="254">
        <v>47.89546822173961</v>
      </c>
      <c r="AD32" s="254">
        <v>3.075501355794078</v>
      </c>
      <c r="AE32" s="77">
        <v>19</v>
      </c>
      <c r="AF32" s="77">
        <v>27</v>
      </c>
      <c r="AG32" s="116" t="s">
        <v>38</v>
      </c>
      <c r="AH32" s="254">
        <v>558.713856549539</v>
      </c>
      <c r="AI32" s="254">
        <v>70.28953713407778</v>
      </c>
      <c r="AJ32" s="254">
        <v>8.887704181792</v>
      </c>
      <c r="AK32" s="254">
        <v>61.312418479691125</v>
      </c>
      <c r="AL32" s="254">
        <v>77.11155380622509</v>
      </c>
      <c r="AM32" s="254">
        <v>0.5570455762623892</v>
      </c>
      <c r="AN32" s="254">
        <v>1.35949573379958</v>
      </c>
      <c r="AO32" s="254">
        <v>37.6174827833562</v>
      </c>
      <c r="AP32" s="254">
        <v>57.35968191142412</v>
      </c>
      <c r="AQ32" s="254">
        <v>79.65074020332794</v>
      </c>
      <c r="AR32" s="254">
        <v>39.24729318903673</v>
      </c>
      <c r="AS32" s="254">
        <v>1.0208439834907588</v>
      </c>
      <c r="AT32" s="254">
        <v>5.042812518757898</v>
      </c>
      <c r="AU32" s="254">
        <v>31.234240007482953</v>
      </c>
      <c r="AV32" s="60">
        <f>'T7 налоги '!AO32</f>
        <v>0</v>
      </c>
      <c r="AW32" s="77">
        <v>19</v>
      </c>
      <c r="AX32" s="77">
        <v>27</v>
      </c>
      <c r="AY32" s="116" t="s">
        <v>38</v>
      </c>
      <c r="AZ32" s="265">
        <v>4453.6389691522245</v>
      </c>
      <c r="BA32" s="254">
        <v>974.6614967310948</v>
      </c>
      <c r="BB32" s="254">
        <v>0</v>
      </c>
      <c r="BC32" s="254">
        <v>0</v>
      </c>
      <c r="BD32" s="255">
        <v>974.6614967310948</v>
      </c>
      <c r="BE32" s="254">
        <v>910.0830633526122</v>
      </c>
      <c r="BF32" s="254">
        <v>112.55061911121142</v>
      </c>
      <c r="BG32" s="255">
        <v>1022.6336824638236</v>
      </c>
      <c r="BH32" s="254">
        <v>648.0366288199709</v>
      </c>
      <c r="BI32" s="255">
        <v>6450.9341483471435</v>
      </c>
      <c r="BJ32" s="253">
        <v>7098.970777167115</v>
      </c>
    </row>
    <row r="33" spans="1:62" ht="24">
      <c r="A33" s="77">
        <v>20</v>
      </c>
      <c r="B33" s="77">
        <v>28</v>
      </c>
      <c r="C33" s="116" t="s">
        <v>39</v>
      </c>
      <c r="D33" s="254">
        <v>5757.498433461503</v>
      </c>
      <c r="E33" s="254">
        <v>89.55648303480012</v>
      </c>
      <c r="F33" s="254">
        <v>820.1905915137037</v>
      </c>
      <c r="G33" s="254">
        <v>20.112887324549387</v>
      </c>
      <c r="H33" s="254">
        <v>9.730318480688624</v>
      </c>
      <c r="I33" s="254">
        <v>99.2985388739141</v>
      </c>
      <c r="J33" s="254">
        <v>2.4102522020018395</v>
      </c>
      <c r="K33" s="254">
        <v>2.002620379084306</v>
      </c>
      <c r="L33" s="254">
        <v>186.4799608025964</v>
      </c>
      <c r="M33" s="254">
        <v>2906.05793734173</v>
      </c>
      <c r="N33" s="254">
        <v>0.0796448326251027</v>
      </c>
      <c r="O33" s="254">
        <v>11.100943696000035</v>
      </c>
      <c r="P33" s="77">
        <v>20</v>
      </c>
      <c r="Q33" s="77">
        <v>28</v>
      </c>
      <c r="R33" s="116" t="s">
        <v>39</v>
      </c>
      <c r="S33" s="254">
        <v>1.6016850692948053</v>
      </c>
      <c r="T33" s="254">
        <v>15.987597350018724</v>
      </c>
      <c r="U33" s="254">
        <v>11.066137440851726</v>
      </c>
      <c r="V33" s="254">
        <v>108.28250849169329</v>
      </c>
      <c r="W33" s="254">
        <v>6.400227382636968</v>
      </c>
      <c r="X33" s="254">
        <v>899.1909459337811</v>
      </c>
      <c r="Y33" s="254">
        <v>7.043632490596312</v>
      </c>
      <c r="Z33" s="254">
        <v>23.10520100356455</v>
      </c>
      <c r="AA33" s="254">
        <v>215.24796491603294</v>
      </c>
      <c r="AB33" s="254">
        <v>96.5502591739392</v>
      </c>
      <c r="AC33" s="254">
        <v>158.19785598491188</v>
      </c>
      <c r="AD33" s="254">
        <v>13.418425380432542</v>
      </c>
      <c r="AE33" s="77">
        <v>20</v>
      </c>
      <c r="AF33" s="77">
        <v>28</v>
      </c>
      <c r="AG33" s="116" t="s">
        <v>39</v>
      </c>
      <c r="AH33" s="254">
        <v>46.119979799097145</v>
      </c>
      <c r="AI33" s="254">
        <v>2.653096018995457</v>
      </c>
      <c r="AJ33" s="254">
        <v>8.849134322975804</v>
      </c>
      <c r="AK33" s="254">
        <v>31.79859582358651</v>
      </c>
      <c r="AL33" s="254">
        <v>30.99285645206281</v>
      </c>
      <c r="AM33" s="254">
        <v>0.3528636068331767</v>
      </c>
      <c r="AN33" s="254">
        <v>2.697821476937977</v>
      </c>
      <c r="AO33" s="254">
        <v>12.376224642706156</v>
      </c>
      <c r="AP33" s="254">
        <v>157.8571007911036</v>
      </c>
      <c r="AQ33" s="254">
        <v>90.44070004423583</v>
      </c>
      <c r="AR33" s="254">
        <v>73.93563299585517</v>
      </c>
      <c r="AS33" s="254">
        <v>8.75434331564252</v>
      </c>
      <c r="AT33" s="254">
        <v>11.433539526314304</v>
      </c>
      <c r="AU33" s="254">
        <v>32.00226437426353</v>
      </c>
      <c r="AV33" s="60">
        <f>'T7 налоги '!AO33</f>
        <v>0</v>
      </c>
      <c r="AW33" s="77">
        <v>20</v>
      </c>
      <c r="AX33" s="77">
        <v>28</v>
      </c>
      <c r="AY33" s="116" t="s">
        <v>39</v>
      </c>
      <c r="AZ33" s="265">
        <v>11970.87520575156</v>
      </c>
      <c r="BA33" s="254">
        <v>6184.330171236894</v>
      </c>
      <c r="BB33" s="254">
        <v>32.55681912116018</v>
      </c>
      <c r="BC33" s="254">
        <v>0.8154612627251611</v>
      </c>
      <c r="BD33" s="255">
        <v>6217.702451620779</v>
      </c>
      <c r="BE33" s="254">
        <v>656.6575283343785</v>
      </c>
      <c r="BF33" s="254">
        <v>202.6043489096673</v>
      </c>
      <c r="BG33" s="255">
        <v>859.2618772440458</v>
      </c>
      <c r="BH33" s="254">
        <v>3722.7788301272267</v>
      </c>
      <c r="BI33" s="255">
        <v>19047.839534616385</v>
      </c>
      <c r="BJ33" s="253">
        <v>22770.618364743612</v>
      </c>
    </row>
    <row r="34" spans="1:62" s="11" customFormat="1" ht="24">
      <c r="A34" s="77">
        <v>21</v>
      </c>
      <c r="B34" s="77">
        <v>29</v>
      </c>
      <c r="C34" s="116" t="s">
        <v>40</v>
      </c>
      <c r="D34" s="254">
        <v>14934.875847112258</v>
      </c>
      <c r="E34" s="254">
        <v>654.6119562559329</v>
      </c>
      <c r="F34" s="254">
        <v>1216.9529568521084</v>
      </c>
      <c r="G34" s="254">
        <v>312.959294900076</v>
      </c>
      <c r="H34" s="254">
        <v>96.48214654320101</v>
      </c>
      <c r="I34" s="254">
        <v>696.0519275485794</v>
      </c>
      <c r="J34" s="254">
        <v>48.725117956633376</v>
      </c>
      <c r="K34" s="254">
        <v>0.951054081106832</v>
      </c>
      <c r="L34" s="254">
        <v>1309.6002457124816</v>
      </c>
      <c r="M34" s="254">
        <v>93.65504673238422</v>
      </c>
      <c r="N34" s="254">
        <v>0.24139983556373512</v>
      </c>
      <c r="O34" s="254">
        <v>19.08720302685821</v>
      </c>
      <c r="P34" s="77">
        <v>21</v>
      </c>
      <c r="Q34" s="77">
        <v>29</v>
      </c>
      <c r="R34" s="116" t="s">
        <v>40</v>
      </c>
      <c r="S34" s="254">
        <v>2.7285973681755937</v>
      </c>
      <c r="T34" s="254">
        <v>4.1088790610206365</v>
      </c>
      <c r="U34" s="254">
        <v>50.63399268016589</v>
      </c>
      <c r="V34" s="254">
        <v>465.73265478654855</v>
      </c>
      <c r="W34" s="254">
        <v>72.03317287915775</v>
      </c>
      <c r="X34" s="254">
        <v>7037.202591667426</v>
      </c>
      <c r="Y34" s="254">
        <v>213.20998108193783</v>
      </c>
      <c r="Z34" s="254">
        <v>596.3093196849519</v>
      </c>
      <c r="AA34" s="254">
        <v>3553.0328463962655</v>
      </c>
      <c r="AB34" s="254">
        <v>3398.087013216072</v>
      </c>
      <c r="AC34" s="254">
        <v>764.7236203294909</v>
      </c>
      <c r="AD34" s="254">
        <v>34.40031450282898</v>
      </c>
      <c r="AE34" s="77">
        <v>21</v>
      </c>
      <c r="AF34" s="77">
        <v>29</v>
      </c>
      <c r="AG34" s="116" t="s">
        <v>40</v>
      </c>
      <c r="AH34" s="254">
        <v>207.22918864494858</v>
      </c>
      <c r="AI34" s="254">
        <v>60.9427450867142</v>
      </c>
      <c r="AJ34" s="254">
        <v>142.47714796126297</v>
      </c>
      <c r="AK34" s="254">
        <v>467.8087670609849</v>
      </c>
      <c r="AL34" s="254">
        <v>284.6932237632028</v>
      </c>
      <c r="AM34" s="254">
        <v>5.398865141239479</v>
      </c>
      <c r="AN34" s="254">
        <v>26.817998239092574</v>
      </c>
      <c r="AO34" s="254">
        <v>56.3362447880509</v>
      </c>
      <c r="AP34" s="254">
        <v>329.8547395978917</v>
      </c>
      <c r="AQ34" s="254">
        <v>210.24686067754425</v>
      </c>
      <c r="AR34" s="254">
        <v>214.75606886371466</v>
      </c>
      <c r="AS34" s="254">
        <v>3.2016471095638313</v>
      </c>
      <c r="AT34" s="254">
        <v>62.913904285776105</v>
      </c>
      <c r="AU34" s="254">
        <v>275.3486665502497</v>
      </c>
      <c r="AV34" s="60">
        <f>'T7 налоги '!AO34</f>
        <v>6.145648425681569</v>
      </c>
      <c r="AW34" s="77">
        <v>21</v>
      </c>
      <c r="AX34" s="77">
        <v>29</v>
      </c>
      <c r="AY34" s="116" t="s">
        <v>40</v>
      </c>
      <c r="AZ34" s="265">
        <v>37924.423247981445</v>
      </c>
      <c r="BA34" s="254">
        <v>82297.77742559082</v>
      </c>
      <c r="BB34" s="254">
        <v>65.31098387612798</v>
      </c>
      <c r="BC34" s="254">
        <v>54.3948460898955</v>
      </c>
      <c r="BD34" s="255">
        <v>82417.48325555684</v>
      </c>
      <c r="BE34" s="254">
        <v>2361.6723832089756</v>
      </c>
      <c r="BF34" s="254">
        <v>676.4670420572824</v>
      </c>
      <c r="BG34" s="255">
        <v>3038.139425266258</v>
      </c>
      <c r="BH34" s="254">
        <v>8287.412654299256</v>
      </c>
      <c r="BI34" s="255">
        <v>123380.04592880454</v>
      </c>
      <c r="BJ34" s="253">
        <v>131667.45858310378</v>
      </c>
    </row>
    <row r="35" spans="1:62" ht="12.75">
      <c r="A35" s="77">
        <v>22</v>
      </c>
      <c r="B35" s="77">
        <v>34</v>
      </c>
      <c r="C35" s="116" t="s">
        <v>52</v>
      </c>
      <c r="D35" s="254">
        <v>543.8571240859822</v>
      </c>
      <c r="E35" s="254">
        <v>971.8619007695838</v>
      </c>
      <c r="F35" s="254">
        <v>346.8450838594929</v>
      </c>
      <c r="G35" s="254">
        <v>100.83340218809447</v>
      </c>
      <c r="H35" s="254">
        <v>20.23141164397831</v>
      </c>
      <c r="I35" s="254">
        <v>71.47398819105098</v>
      </c>
      <c r="J35" s="254">
        <v>5.73083945614426</v>
      </c>
      <c r="K35" s="254">
        <v>1.8272355194102843</v>
      </c>
      <c r="L35" s="254">
        <v>264.1893780776715</v>
      </c>
      <c r="M35" s="254">
        <v>367.6325462717487</v>
      </c>
      <c r="N35" s="254">
        <v>0.19564856491385732</v>
      </c>
      <c r="O35" s="254">
        <v>7.0576616583317096</v>
      </c>
      <c r="P35" s="77">
        <v>22</v>
      </c>
      <c r="Q35" s="77">
        <v>34</v>
      </c>
      <c r="R35" s="116" t="s">
        <v>52</v>
      </c>
      <c r="S35" s="254">
        <v>3.982866236544712</v>
      </c>
      <c r="T35" s="254">
        <v>2.07796635361962</v>
      </c>
      <c r="U35" s="254">
        <v>6.4442400261180905</v>
      </c>
      <c r="V35" s="254">
        <v>412.5129450673859</v>
      </c>
      <c r="W35" s="254">
        <v>117.32607140605933</v>
      </c>
      <c r="X35" s="254">
        <v>1666.8726302493928</v>
      </c>
      <c r="Y35" s="254">
        <v>233.57915976866275</v>
      </c>
      <c r="Z35" s="254">
        <v>573.5415978477383</v>
      </c>
      <c r="AA35" s="254">
        <v>3448.1913739117026</v>
      </c>
      <c r="AB35" s="254">
        <v>750.8791255101573</v>
      </c>
      <c r="AC35" s="254">
        <v>142.75203095848477</v>
      </c>
      <c r="AD35" s="254">
        <v>18.982686708337134</v>
      </c>
      <c r="AE35" s="77">
        <v>22</v>
      </c>
      <c r="AF35" s="77">
        <v>34</v>
      </c>
      <c r="AG35" s="116" t="s">
        <v>52</v>
      </c>
      <c r="AH35" s="254">
        <v>125.83891078380871</v>
      </c>
      <c r="AI35" s="254">
        <v>28.564024976593842</v>
      </c>
      <c r="AJ35" s="254">
        <v>112.2746575008399</v>
      </c>
      <c r="AK35" s="254">
        <v>77.26549857189643</v>
      </c>
      <c r="AL35" s="254">
        <v>174.84163636521922</v>
      </c>
      <c r="AM35" s="254">
        <v>1.3122380812756216</v>
      </c>
      <c r="AN35" s="254">
        <v>16.444436369060856</v>
      </c>
      <c r="AO35" s="254">
        <v>147.54344569554422</v>
      </c>
      <c r="AP35" s="254">
        <v>335.9306970206355</v>
      </c>
      <c r="AQ35" s="254">
        <v>154.25662762461295</v>
      </c>
      <c r="AR35" s="254">
        <v>58.5802973429878</v>
      </c>
      <c r="AS35" s="254">
        <v>31.374501444884014</v>
      </c>
      <c r="AT35" s="254">
        <v>33.270021912178024</v>
      </c>
      <c r="AU35" s="254">
        <v>98.7547057550065</v>
      </c>
      <c r="AV35" s="60">
        <f>'T7 налоги '!AO35</f>
        <v>2.942155451305498</v>
      </c>
      <c r="AW35" s="77">
        <v>22</v>
      </c>
      <c r="AX35" s="77">
        <v>34</v>
      </c>
      <c r="AY35" s="116" t="s">
        <v>52</v>
      </c>
      <c r="AZ35" s="265">
        <v>11475.130613775153</v>
      </c>
      <c r="BA35" s="254">
        <v>19200.515294670666</v>
      </c>
      <c r="BB35" s="254">
        <v>435.5793664089624</v>
      </c>
      <c r="BC35" s="254">
        <v>0.09407026129843513</v>
      </c>
      <c r="BD35" s="255">
        <v>19636.188731340924</v>
      </c>
      <c r="BE35" s="254">
        <v>5.215811388567377</v>
      </c>
      <c r="BF35" s="254">
        <v>-138.2623661489762</v>
      </c>
      <c r="BG35" s="255">
        <v>-133.04655476040884</v>
      </c>
      <c r="BH35" s="254">
        <v>14594.358774891836</v>
      </c>
      <c r="BI35" s="255">
        <v>30978.27279035567</v>
      </c>
      <c r="BJ35" s="253">
        <v>45572.6315652475</v>
      </c>
    </row>
    <row r="36" spans="1:62" ht="12.75">
      <c r="A36" s="77">
        <v>23</v>
      </c>
      <c r="B36" s="77">
        <v>35</v>
      </c>
      <c r="C36" s="116" t="s">
        <v>41</v>
      </c>
      <c r="D36" s="254">
        <v>10.4185203704657</v>
      </c>
      <c r="E36" s="254">
        <v>30.606087384854977</v>
      </c>
      <c r="F36" s="254">
        <v>6.09253420922387</v>
      </c>
      <c r="G36" s="254">
        <v>4.3950649682959835</v>
      </c>
      <c r="H36" s="254">
        <v>0.22035829764270276</v>
      </c>
      <c r="I36" s="254">
        <v>0.22848524905858733</v>
      </c>
      <c r="J36" s="254">
        <v>0.028553374683137244</v>
      </c>
      <c r="K36" s="254">
        <v>0.02705830281763125</v>
      </c>
      <c r="L36" s="254">
        <v>5.536829990878734</v>
      </c>
      <c r="M36" s="254">
        <v>1.1105824759568872</v>
      </c>
      <c r="N36" s="254">
        <v>0.04686590948756246</v>
      </c>
      <c r="O36" s="254">
        <v>3.3745905113114443</v>
      </c>
      <c r="P36" s="77">
        <v>23</v>
      </c>
      <c r="Q36" s="77">
        <v>35</v>
      </c>
      <c r="R36" s="116" t="s">
        <v>41</v>
      </c>
      <c r="S36" s="254">
        <v>0.017341614220296016</v>
      </c>
      <c r="T36" s="254">
        <v>0.9013726962156118</v>
      </c>
      <c r="U36" s="254">
        <v>0.052284453549736834</v>
      </c>
      <c r="V36" s="254">
        <v>19.390822671482642</v>
      </c>
      <c r="W36" s="254">
        <v>0.2519985731666195</v>
      </c>
      <c r="X36" s="254">
        <v>47.19549391430908</v>
      </c>
      <c r="Y36" s="254">
        <v>7.889703843782241</v>
      </c>
      <c r="Z36" s="254">
        <v>5.0141558766566705</v>
      </c>
      <c r="AA36" s="254">
        <v>343.01037807788515</v>
      </c>
      <c r="AB36" s="254">
        <v>64.7036530587168</v>
      </c>
      <c r="AC36" s="254">
        <v>18.59002077971805</v>
      </c>
      <c r="AD36" s="254">
        <v>1.173116096828565</v>
      </c>
      <c r="AE36" s="77">
        <v>23</v>
      </c>
      <c r="AF36" s="77">
        <v>35</v>
      </c>
      <c r="AG36" s="116" t="s">
        <v>41</v>
      </c>
      <c r="AH36" s="254">
        <v>854.6024131759225</v>
      </c>
      <c r="AI36" s="254">
        <v>2.2982973010144785</v>
      </c>
      <c r="AJ36" s="254">
        <v>488.50109220042486</v>
      </c>
      <c r="AK36" s="254">
        <v>17.07701982727555</v>
      </c>
      <c r="AL36" s="254">
        <v>21.099097788017417</v>
      </c>
      <c r="AM36" s="254">
        <v>2.9307119890051854</v>
      </c>
      <c r="AN36" s="254">
        <v>2.3846975869441884</v>
      </c>
      <c r="AO36" s="254">
        <v>29.890323447832177</v>
      </c>
      <c r="AP36" s="254">
        <v>75.94897519986786</v>
      </c>
      <c r="AQ36" s="254">
        <v>125.75803122175749</v>
      </c>
      <c r="AR36" s="254">
        <v>1.5737128658345019</v>
      </c>
      <c r="AS36" s="254">
        <v>1.474542329468547</v>
      </c>
      <c r="AT36" s="254">
        <v>9.279900646899852</v>
      </c>
      <c r="AU36" s="254">
        <v>64.76590265037512</v>
      </c>
      <c r="AV36" s="60">
        <f>'T7 налоги '!AO36</f>
        <v>3.754377173685526</v>
      </c>
      <c r="AW36" s="77">
        <v>23</v>
      </c>
      <c r="AX36" s="77">
        <v>35</v>
      </c>
      <c r="AY36" s="116" t="s">
        <v>41</v>
      </c>
      <c r="AZ36" s="265">
        <v>2267.860590931848</v>
      </c>
      <c r="BA36" s="254">
        <v>19547.428056339315</v>
      </c>
      <c r="BB36" s="254">
        <v>0</v>
      </c>
      <c r="BC36" s="254">
        <v>0</v>
      </c>
      <c r="BD36" s="255">
        <v>19547.428056339315</v>
      </c>
      <c r="BE36" s="254">
        <v>0</v>
      </c>
      <c r="BF36" s="254">
        <v>0</v>
      </c>
      <c r="BG36" s="255">
        <v>0</v>
      </c>
      <c r="BH36" s="254">
        <v>2368.606</v>
      </c>
      <c r="BI36" s="255">
        <v>21815.28864727116</v>
      </c>
      <c r="BJ36" s="253">
        <v>24183.89464727116</v>
      </c>
    </row>
    <row r="37" spans="1:62" s="11" customFormat="1" ht="24">
      <c r="A37" s="77">
        <v>24</v>
      </c>
      <c r="B37" s="77">
        <v>37</v>
      </c>
      <c r="C37" s="116" t="s">
        <v>53</v>
      </c>
      <c r="D37" s="254">
        <v>1.9836460386785286</v>
      </c>
      <c r="E37" s="254">
        <v>1.5125518740933295</v>
      </c>
      <c r="F37" s="254">
        <v>24.479551459849063</v>
      </c>
      <c r="G37" s="254">
        <v>0.2743579898096395</v>
      </c>
      <c r="H37" s="254">
        <v>1.5325799069684856</v>
      </c>
      <c r="I37" s="254">
        <v>0</v>
      </c>
      <c r="J37" s="254">
        <v>0.07053350708207234</v>
      </c>
      <c r="K37" s="254">
        <v>0</v>
      </c>
      <c r="L37" s="254">
        <v>6.327987604511355</v>
      </c>
      <c r="M37" s="254">
        <v>0.5564310003141263</v>
      </c>
      <c r="N37" s="254">
        <v>0</v>
      </c>
      <c r="O37" s="254">
        <v>0.5135915857645452</v>
      </c>
      <c r="P37" s="77">
        <v>24</v>
      </c>
      <c r="Q37" s="77">
        <v>37</v>
      </c>
      <c r="R37" s="116" t="s">
        <v>53</v>
      </c>
      <c r="S37" s="254">
        <v>0.0017415680761005518</v>
      </c>
      <c r="T37" s="254">
        <v>1.5316689888796728</v>
      </c>
      <c r="U37" s="254">
        <v>0</v>
      </c>
      <c r="V37" s="254">
        <v>2.5827454568571184</v>
      </c>
      <c r="W37" s="254">
        <v>0.2098589531701165</v>
      </c>
      <c r="X37" s="254">
        <v>7.800483412854372</v>
      </c>
      <c r="Y37" s="254">
        <v>6.931440942880196</v>
      </c>
      <c r="Z37" s="254">
        <v>17.62989363436589</v>
      </c>
      <c r="AA37" s="254">
        <v>89.47962594579688</v>
      </c>
      <c r="AB37" s="254">
        <v>17.310146501422157</v>
      </c>
      <c r="AC37" s="254">
        <v>5.204676195426499</v>
      </c>
      <c r="AD37" s="254">
        <v>15.488082783136452</v>
      </c>
      <c r="AE37" s="77">
        <v>24</v>
      </c>
      <c r="AF37" s="77">
        <v>37</v>
      </c>
      <c r="AG37" s="116" t="s">
        <v>53</v>
      </c>
      <c r="AH37" s="254">
        <v>73.83813250647314</v>
      </c>
      <c r="AI37" s="254">
        <v>24.42906979185243</v>
      </c>
      <c r="AJ37" s="254">
        <v>15.66243048604357</v>
      </c>
      <c r="AK37" s="254">
        <v>6.66149789108461</v>
      </c>
      <c r="AL37" s="254">
        <v>0.7157844792773267</v>
      </c>
      <c r="AM37" s="254">
        <v>0.0026123521141508273</v>
      </c>
      <c r="AN37" s="254">
        <v>53.22666711001804</v>
      </c>
      <c r="AO37" s="254">
        <v>30.60718815342915</v>
      </c>
      <c r="AP37" s="254">
        <v>184.27149722644785</v>
      </c>
      <c r="AQ37" s="254">
        <v>63.5346105923064</v>
      </c>
      <c r="AR37" s="254">
        <v>6.0643519645281865</v>
      </c>
      <c r="AS37" s="254">
        <v>0</v>
      </c>
      <c r="AT37" s="254">
        <v>23.016376391456053</v>
      </c>
      <c r="AU37" s="254">
        <v>5.596399366472711</v>
      </c>
      <c r="AV37" s="60">
        <f>'T7 налоги '!AO37</f>
        <v>11.730343008521473</v>
      </c>
      <c r="AW37" s="77">
        <v>24</v>
      </c>
      <c r="AX37" s="77">
        <v>37</v>
      </c>
      <c r="AY37" s="116" t="s">
        <v>53</v>
      </c>
      <c r="AZ37" s="265">
        <v>689.0482136614403</v>
      </c>
      <c r="BA37" s="254">
        <v>394.5621239156835</v>
      </c>
      <c r="BB37" s="254">
        <v>977.2647784676261</v>
      </c>
      <c r="BC37" s="254">
        <v>0</v>
      </c>
      <c r="BD37" s="255">
        <v>1371.8269023833095</v>
      </c>
      <c r="BE37" s="254">
        <v>0</v>
      </c>
      <c r="BF37" s="254">
        <v>2.582064923736689</v>
      </c>
      <c r="BG37" s="255">
        <v>2.582064923736689</v>
      </c>
      <c r="BH37" s="254">
        <v>94.73122360236823</v>
      </c>
      <c r="BI37" s="255">
        <v>2063.4571809684867</v>
      </c>
      <c r="BJ37" s="253">
        <v>2158.188404570855</v>
      </c>
    </row>
    <row r="38" spans="1:62" ht="12.75" customHeight="1">
      <c r="A38" s="77">
        <v>25</v>
      </c>
      <c r="B38" s="77">
        <v>38</v>
      </c>
      <c r="C38" s="116" t="s">
        <v>54</v>
      </c>
      <c r="D38" s="254">
        <v>55.151551185972046</v>
      </c>
      <c r="E38" s="254">
        <v>142.78250307069084</v>
      </c>
      <c r="F38" s="254">
        <v>441.32229915702135</v>
      </c>
      <c r="G38" s="254">
        <v>246.04787461782342</v>
      </c>
      <c r="H38" s="254">
        <v>15.4914999357552</v>
      </c>
      <c r="I38" s="254">
        <v>190.3780181075133</v>
      </c>
      <c r="J38" s="254">
        <v>6.770552656929423</v>
      </c>
      <c r="K38" s="254">
        <v>3.102743469146622</v>
      </c>
      <c r="L38" s="254">
        <v>289.9912065359605</v>
      </c>
      <c r="M38" s="254">
        <v>159.3015407413937</v>
      </c>
      <c r="N38" s="254">
        <v>0.42049686094281297</v>
      </c>
      <c r="O38" s="254">
        <v>1.275085386498019</v>
      </c>
      <c r="P38" s="77">
        <v>25</v>
      </c>
      <c r="Q38" s="77">
        <v>38</v>
      </c>
      <c r="R38" s="116" t="s">
        <v>54</v>
      </c>
      <c r="S38" s="254">
        <v>0.36539297262483844</v>
      </c>
      <c r="T38" s="254">
        <v>6.927774938562081</v>
      </c>
      <c r="U38" s="254">
        <v>8.034597673709522</v>
      </c>
      <c r="V38" s="254">
        <v>527.524160966796</v>
      </c>
      <c r="W38" s="254">
        <v>64.18384168946604</v>
      </c>
      <c r="X38" s="254">
        <v>815.0435432122046</v>
      </c>
      <c r="Y38" s="254">
        <v>75.74419699227606</v>
      </c>
      <c r="Z38" s="254">
        <v>472.2377164140354</v>
      </c>
      <c r="AA38" s="254">
        <v>1631.2633662354401</v>
      </c>
      <c r="AB38" s="254">
        <v>339.4247960690284</v>
      </c>
      <c r="AC38" s="254">
        <v>372.96940314079086</v>
      </c>
      <c r="AD38" s="254">
        <v>314.7060586773862</v>
      </c>
      <c r="AE38" s="77">
        <v>25</v>
      </c>
      <c r="AF38" s="77">
        <v>38</v>
      </c>
      <c r="AG38" s="116" t="s">
        <v>54</v>
      </c>
      <c r="AH38" s="254">
        <v>2477.4770524786854</v>
      </c>
      <c r="AI38" s="254">
        <v>39.59919134017438</v>
      </c>
      <c r="AJ38" s="254">
        <v>390.38974206093116</v>
      </c>
      <c r="AK38" s="254">
        <v>376.2686388601915</v>
      </c>
      <c r="AL38" s="254">
        <v>298.8052519528838</v>
      </c>
      <c r="AM38" s="254">
        <v>9.738139953571041</v>
      </c>
      <c r="AN38" s="254">
        <v>69.05208693534547</v>
      </c>
      <c r="AO38" s="254">
        <v>105.6135900764538</v>
      </c>
      <c r="AP38" s="254">
        <v>666.9177346428942</v>
      </c>
      <c r="AQ38" s="254">
        <v>274.38516977861804</v>
      </c>
      <c r="AR38" s="254">
        <v>242.95290183145607</v>
      </c>
      <c r="AS38" s="254">
        <v>23.601727488375637</v>
      </c>
      <c r="AT38" s="254">
        <v>133.3399189616797</v>
      </c>
      <c r="AU38" s="254">
        <v>123.6208583461894</v>
      </c>
      <c r="AV38" s="60">
        <f>'T7 налоги '!AO38</f>
        <v>1.1302532131567429</v>
      </c>
      <c r="AW38" s="77">
        <v>25</v>
      </c>
      <c r="AX38" s="77">
        <v>38</v>
      </c>
      <c r="AY38" s="116" t="s">
        <v>54</v>
      </c>
      <c r="AZ38" s="265">
        <v>11412.222225415419</v>
      </c>
      <c r="BA38" s="254">
        <v>10198.722039369242</v>
      </c>
      <c r="BB38" s="254">
        <v>106.26100099120166</v>
      </c>
      <c r="BC38" s="254">
        <v>0</v>
      </c>
      <c r="BD38" s="255">
        <v>10304.983040360445</v>
      </c>
      <c r="BE38" s="254">
        <v>0</v>
      </c>
      <c r="BF38" s="254">
        <v>0</v>
      </c>
      <c r="BG38" s="255">
        <v>0</v>
      </c>
      <c r="BH38" s="254">
        <v>1082.718</v>
      </c>
      <c r="BI38" s="255">
        <v>21717.20526577586</v>
      </c>
      <c r="BJ38" s="253">
        <v>22799.923265775862</v>
      </c>
    </row>
    <row r="39" spans="1:62" s="11" customFormat="1" ht="24">
      <c r="A39" s="77">
        <v>26</v>
      </c>
      <c r="B39" s="77">
        <v>39</v>
      </c>
      <c r="C39" s="116" t="s">
        <v>55</v>
      </c>
      <c r="D39" s="254">
        <v>12.54956749592457</v>
      </c>
      <c r="E39" s="254">
        <v>2.57387091020317</v>
      </c>
      <c r="F39" s="254">
        <v>24.304990923080283</v>
      </c>
      <c r="G39" s="254">
        <v>1.5660557294475856</v>
      </c>
      <c r="H39" s="254">
        <v>0.7657984211459341</v>
      </c>
      <c r="I39" s="254">
        <v>0.3226169022637705</v>
      </c>
      <c r="J39" s="254">
        <v>0.10190834371476451</v>
      </c>
      <c r="K39" s="254">
        <v>0.021644823431723272</v>
      </c>
      <c r="L39" s="254">
        <v>2.098386331579791</v>
      </c>
      <c r="M39" s="254">
        <v>0.29922513710078585</v>
      </c>
      <c r="N39" s="254">
        <v>0.0007081121472382999</v>
      </c>
      <c r="O39" s="254">
        <v>0.03144293277038547</v>
      </c>
      <c r="P39" s="77">
        <v>26</v>
      </c>
      <c r="Q39" s="77">
        <v>39</v>
      </c>
      <c r="R39" s="116" t="s">
        <v>55</v>
      </c>
      <c r="S39" s="254">
        <v>0.14911927883092513</v>
      </c>
      <c r="T39" s="254">
        <v>0.7907512570168664</v>
      </c>
      <c r="U39" s="254">
        <v>1.7746035945757286</v>
      </c>
      <c r="V39" s="254">
        <v>40.04528232961503</v>
      </c>
      <c r="W39" s="254">
        <v>0.6141628317934897</v>
      </c>
      <c r="X39" s="254">
        <v>18.516445428405536</v>
      </c>
      <c r="Y39" s="254">
        <v>17.519511497032557</v>
      </c>
      <c r="Z39" s="254">
        <v>79.38839490940177</v>
      </c>
      <c r="AA39" s="254">
        <v>978.0759733427789</v>
      </c>
      <c r="AB39" s="254">
        <v>23.71714648508057</v>
      </c>
      <c r="AC39" s="254">
        <v>7.808767325175345</v>
      </c>
      <c r="AD39" s="254">
        <v>3.2189550619786624</v>
      </c>
      <c r="AE39" s="77">
        <v>26</v>
      </c>
      <c r="AF39" s="77">
        <v>39</v>
      </c>
      <c r="AG39" s="116" t="s">
        <v>55</v>
      </c>
      <c r="AH39" s="254">
        <v>22.754360608189184</v>
      </c>
      <c r="AI39" s="254">
        <v>24.689720563160378</v>
      </c>
      <c r="AJ39" s="254">
        <v>100.15504507104542</v>
      </c>
      <c r="AK39" s="254">
        <v>26.62852464223744</v>
      </c>
      <c r="AL39" s="254">
        <v>22.651512924423308</v>
      </c>
      <c r="AM39" s="254">
        <v>0.414941416745585</v>
      </c>
      <c r="AN39" s="254">
        <v>37.613938790040436</v>
      </c>
      <c r="AO39" s="254">
        <v>10.833077420308042</v>
      </c>
      <c r="AP39" s="254">
        <v>46.71187577793139</v>
      </c>
      <c r="AQ39" s="254">
        <v>20.318521940394056</v>
      </c>
      <c r="AR39" s="254">
        <v>3.711369876219113</v>
      </c>
      <c r="AS39" s="254">
        <v>6.478415227582079</v>
      </c>
      <c r="AT39" s="254">
        <v>11.582934499052488</v>
      </c>
      <c r="AU39" s="254">
        <v>24.899681319703774</v>
      </c>
      <c r="AV39" s="60">
        <f>'T7 налоги '!AO39</f>
        <v>-1.9372144464569108</v>
      </c>
      <c r="AW39" s="77">
        <v>26</v>
      </c>
      <c r="AX39" s="77">
        <v>39</v>
      </c>
      <c r="AY39" s="116" t="s">
        <v>55</v>
      </c>
      <c r="AZ39" s="265">
        <v>1575.6992494815279</v>
      </c>
      <c r="BA39" s="254">
        <v>589.0554528029535</v>
      </c>
      <c r="BB39" s="254">
        <v>24.611151770413365</v>
      </c>
      <c r="BC39" s="254">
        <v>0</v>
      </c>
      <c r="BD39" s="255">
        <v>613.6666045733668</v>
      </c>
      <c r="BE39" s="254">
        <v>663.4963191781144</v>
      </c>
      <c r="BF39" s="254">
        <v>0</v>
      </c>
      <c r="BG39" s="255">
        <v>663.4963191781144</v>
      </c>
      <c r="BH39" s="254">
        <v>191.106</v>
      </c>
      <c r="BI39" s="255">
        <v>2852.8621732330093</v>
      </c>
      <c r="BJ39" s="253">
        <v>3043.968173233009</v>
      </c>
    </row>
    <row r="40" spans="1:62" ht="12.75">
      <c r="A40" s="77">
        <v>27</v>
      </c>
      <c r="B40" s="77">
        <v>42</v>
      </c>
      <c r="C40" s="116" t="s">
        <v>56</v>
      </c>
      <c r="D40" s="254">
        <v>530.835255322601</v>
      </c>
      <c r="E40" s="254">
        <v>46.24602585044272</v>
      </c>
      <c r="F40" s="254">
        <v>65.15375145468381</v>
      </c>
      <c r="G40" s="254">
        <v>4.632436928158619</v>
      </c>
      <c r="H40" s="254">
        <v>9.510424911887998</v>
      </c>
      <c r="I40" s="254">
        <v>35.17776487294935</v>
      </c>
      <c r="J40" s="254">
        <v>4.73176265180877</v>
      </c>
      <c r="K40" s="254">
        <v>0.5984797837991268</v>
      </c>
      <c r="L40" s="254">
        <v>43.153252258643334</v>
      </c>
      <c r="M40" s="254">
        <v>11.9298329646228</v>
      </c>
      <c r="N40" s="254">
        <v>0.07850586601794338</v>
      </c>
      <c r="O40" s="254">
        <v>7.933340438026009</v>
      </c>
      <c r="P40" s="77">
        <v>27</v>
      </c>
      <c r="Q40" s="77">
        <v>42</v>
      </c>
      <c r="R40" s="116" t="s">
        <v>56</v>
      </c>
      <c r="S40" s="254">
        <v>0.650918774421515</v>
      </c>
      <c r="T40" s="254">
        <v>0.44914899413144305</v>
      </c>
      <c r="U40" s="254">
        <v>3.2534054345877577</v>
      </c>
      <c r="V40" s="254">
        <v>52.941501283736734</v>
      </c>
      <c r="W40" s="254">
        <v>16.40364777094404</v>
      </c>
      <c r="X40" s="254">
        <v>285.7016902983833</v>
      </c>
      <c r="Y40" s="254">
        <v>129.03917437266216</v>
      </c>
      <c r="Z40" s="254">
        <v>164.50343467874197</v>
      </c>
      <c r="AA40" s="254">
        <v>1957.955670064837</v>
      </c>
      <c r="AB40" s="254">
        <v>369.79562905729966</v>
      </c>
      <c r="AC40" s="254">
        <v>106.57426201111197</v>
      </c>
      <c r="AD40" s="254">
        <v>2.858579931564912</v>
      </c>
      <c r="AE40" s="77">
        <v>27</v>
      </c>
      <c r="AF40" s="77">
        <v>42</v>
      </c>
      <c r="AG40" s="116" t="s">
        <v>56</v>
      </c>
      <c r="AH40" s="254">
        <v>10.928628283718638</v>
      </c>
      <c r="AI40" s="254">
        <v>4.32597908459914</v>
      </c>
      <c r="AJ40" s="254">
        <v>19328.0704409678</v>
      </c>
      <c r="AK40" s="254">
        <v>53.57056776858181</v>
      </c>
      <c r="AL40" s="254">
        <v>243.73585905656594</v>
      </c>
      <c r="AM40" s="254">
        <v>0.5454628353194768</v>
      </c>
      <c r="AN40" s="254">
        <v>61.952343411874175</v>
      </c>
      <c r="AO40" s="254">
        <v>58.31398431773121</v>
      </c>
      <c r="AP40" s="254">
        <v>31.283058273098142</v>
      </c>
      <c r="AQ40" s="254">
        <v>64.82182788527248</v>
      </c>
      <c r="AR40" s="254">
        <v>6.80961920953044</v>
      </c>
      <c r="AS40" s="254">
        <v>61.39362633943479</v>
      </c>
      <c r="AT40" s="254">
        <v>3.856983001894543</v>
      </c>
      <c r="AU40" s="254">
        <v>35.741579728896404</v>
      </c>
      <c r="AV40" s="60">
        <f>'T7 налоги '!AO40</f>
        <v>-2.5775660849588684</v>
      </c>
      <c r="AW40" s="77">
        <v>27</v>
      </c>
      <c r="AX40" s="77">
        <v>42</v>
      </c>
      <c r="AY40" s="116" t="s">
        <v>56</v>
      </c>
      <c r="AZ40" s="265">
        <v>23815.457856140376</v>
      </c>
      <c r="BA40" s="254">
        <v>2778.4025821272407</v>
      </c>
      <c r="BB40" s="254">
        <v>711.9746879971818</v>
      </c>
      <c r="BC40" s="254">
        <v>0</v>
      </c>
      <c r="BD40" s="255">
        <v>3490.3772701244225</v>
      </c>
      <c r="BE40" s="254">
        <v>0</v>
      </c>
      <c r="BF40" s="254">
        <v>0</v>
      </c>
      <c r="BG40" s="255">
        <v>0</v>
      </c>
      <c r="BH40" s="254">
        <v>1095.9106809735201</v>
      </c>
      <c r="BI40" s="255">
        <v>27305.8351262648</v>
      </c>
      <c r="BJ40" s="253">
        <v>28401.74580723832</v>
      </c>
    </row>
    <row r="41" spans="1:62" ht="12.75">
      <c r="A41" s="77">
        <v>28</v>
      </c>
      <c r="B41" s="77">
        <v>43</v>
      </c>
      <c r="C41" s="116" t="s">
        <v>57</v>
      </c>
      <c r="D41" s="254">
        <v>156.79105308353763</v>
      </c>
      <c r="E41" s="254">
        <v>243.99473220861552</v>
      </c>
      <c r="F41" s="254">
        <v>157.62207189252752</v>
      </c>
      <c r="G41" s="254">
        <v>2.0986230378574033</v>
      </c>
      <c r="H41" s="254">
        <v>40.65173435069546</v>
      </c>
      <c r="I41" s="254">
        <v>40.819280966494354</v>
      </c>
      <c r="J41" s="254">
        <v>5.648510877342569</v>
      </c>
      <c r="K41" s="254">
        <v>0.8192599840145629</v>
      </c>
      <c r="L41" s="254">
        <v>44.0555200885201</v>
      </c>
      <c r="M41" s="254">
        <v>85.33065616968078</v>
      </c>
      <c r="N41" s="254">
        <v>1.763813832232651</v>
      </c>
      <c r="O41" s="254">
        <v>5.95279262003087</v>
      </c>
      <c r="P41" s="77">
        <v>28</v>
      </c>
      <c r="Q41" s="77">
        <v>43</v>
      </c>
      <c r="R41" s="116" t="s">
        <v>57</v>
      </c>
      <c r="S41" s="254">
        <v>2.164951825351948</v>
      </c>
      <c r="T41" s="254">
        <v>4.178277026058755</v>
      </c>
      <c r="U41" s="254">
        <v>36.93398797281788</v>
      </c>
      <c r="V41" s="254">
        <v>18.185863436496223</v>
      </c>
      <c r="W41" s="254">
        <v>6.9075123840833434</v>
      </c>
      <c r="X41" s="254">
        <v>178.94049837541579</v>
      </c>
      <c r="Y41" s="254">
        <v>237.5582930666566</v>
      </c>
      <c r="Z41" s="254">
        <v>119.10997971001481</v>
      </c>
      <c r="AA41" s="254">
        <v>1970.7690438710051</v>
      </c>
      <c r="AB41" s="254">
        <v>284.37996323277474</v>
      </c>
      <c r="AC41" s="254">
        <v>778.527152329849</v>
      </c>
      <c r="AD41" s="254">
        <v>102.02181394794248</v>
      </c>
      <c r="AE41" s="77">
        <v>28</v>
      </c>
      <c r="AF41" s="77">
        <v>43</v>
      </c>
      <c r="AG41" s="116" t="s">
        <v>57</v>
      </c>
      <c r="AH41" s="254">
        <v>1809.4585276813098</v>
      </c>
      <c r="AI41" s="254">
        <v>66.07301375962477</v>
      </c>
      <c r="AJ41" s="254">
        <v>201.96790429335047</v>
      </c>
      <c r="AK41" s="254">
        <v>522.3427811417091</v>
      </c>
      <c r="AL41" s="254">
        <v>306.77730068372904</v>
      </c>
      <c r="AM41" s="254">
        <v>1.6890810013122841</v>
      </c>
      <c r="AN41" s="254">
        <v>241.34354480670993</v>
      </c>
      <c r="AO41" s="254">
        <v>104.6811787964241</v>
      </c>
      <c r="AP41" s="254">
        <v>94.0824367806022</v>
      </c>
      <c r="AQ41" s="254">
        <v>44.03006801070768</v>
      </c>
      <c r="AR41" s="254">
        <v>33.158899434291584</v>
      </c>
      <c r="AS41" s="254">
        <v>29.148651874294497</v>
      </c>
      <c r="AT41" s="254">
        <v>25.147212911725042</v>
      </c>
      <c r="AU41" s="254">
        <v>285.34744270172723</v>
      </c>
      <c r="AV41" s="60">
        <f>'T7 налоги '!AO41</f>
        <v>0.7118209288105268</v>
      </c>
      <c r="AW41" s="77">
        <v>28</v>
      </c>
      <c r="AX41" s="77">
        <v>43</v>
      </c>
      <c r="AY41" s="116" t="s">
        <v>57</v>
      </c>
      <c r="AZ41" s="265">
        <v>8290.473430167533</v>
      </c>
      <c r="BA41" s="254">
        <v>15579.439975862071</v>
      </c>
      <c r="BB41" s="254">
        <v>549.4163177249209</v>
      </c>
      <c r="BC41" s="254">
        <v>292.50297015557766</v>
      </c>
      <c r="BD41" s="255">
        <v>16421.359263742568</v>
      </c>
      <c r="BE41" s="254">
        <v>0</v>
      </c>
      <c r="BF41" s="254">
        <v>0</v>
      </c>
      <c r="BG41" s="255">
        <v>0</v>
      </c>
      <c r="BH41" s="254">
        <v>175.99775704737823</v>
      </c>
      <c r="BI41" s="255">
        <v>24711.832693910103</v>
      </c>
      <c r="BJ41" s="253">
        <v>24887.83045095748</v>
      </c>
    </row>
    <row r="42" spans="1:62" ht="36.75" customHeight="1">
      <c r="A42" s="77">
        <v>29</v>
      </c>
      <c r="B42" s="77">
        <v>45</v>
      </c>
      <c r="C42" s="116" t="s">
        <v>58</v>
      </c>
      <c r="D42" s="254">
        <v>67.13485877282278</v>
      </c>
      <c r="E42" s="254">
        <v>642.6461015677103</v>
      </c>
      <c r="F42" s="254">
        <v>114.16515033681527</v>
      </c>
      <c r="G42" s="254">
        <v>4.9646491257755905</v>
      </c>
      <c r="H42" s="254">
        <v>4.149487423400528</v>
      </c>
      <c r="I42" s="254">
        <v>154.12161659618909</v>
      </c>
      <c r="J42" s="254">
        <v>1.0467642787822646</v>
      </c>
      <c r="K42" s="254">
        <v>0.26558250026022506</v>
      </c>
      <c r="L42" s="254">
        <v>438.56808938323223</v>
      </c>
      <c r="M42" s="254">
        <v>12.975631912428579</v>
      </c>
      <c r="N42" s="254">
        <v>1.626057968298577</v>
      </c>
      <c r="O42" s="254">
        <v>11.789251999003609</v>
      </c>
      <c r="P42" s="77">
        <v>29</v>
      </c>
      <c r="Q42" s="77">
        <v>45</v>
      </c>
      <c r="R42" s="116" t="s">
        <v>58</v>
      </c>
      <c r="S42" s="254">
        <v>0.046840092621034855</v>
      </c>
      <c r="T42" s="254">
        <v>0.16099019402908005</v>
      </c>
      <c r="U42" s="254">
        <v>2.7202415371919457</v>
      </c>
      <c r="V42" s="254">
        <v>482.51892349527077</v>
      </c>
      <c r="W42" s="254">
        <v>52.13080582956143</v>
      </c>
      <c r="X42" s="254">
        <v>5725.228473727498</v>
      </c>
      <c r="Y42" s="254">
        <v>98.43649808301281</v>
      </c>
      <c r="Z42" s="254">
        <v>387.56371721563346</v>
      </c>
      <c r="AA42" s="254">
        <v>1086.3249954476798</v>
      </c>
      <c r="AB42" s="254">
        <v>159.05681656338797</v>
      </c>
      <c r="AC42" s="254">
        <v>107.7016609121498</v>
      </c>
      <c r="AD42" s="254">
        <v>55.293302829785894</v>
      </c>
      <c r="AE42" s="77">
        <v>29</v>
      </c>
      <c r="AF42" s="77">
        <v>45</v>
      </c>
      <c r="AG42" s="116" t="s">
        <v>58</v>
      </c>
      <c r="AH42" s="254">
        <v>41.475159866010046</v>
      </c>
      <c r="AI42" s="254">
        <v>5.802933687834489</v>
      </c>
      <c r="AJ42" s="254">
        <v>451.59878116166533</v>
      </c>
      <c r="AK42" s="254">
        <v>455.7135810453967</v>
      </c>
      <c r="AL42" s="254">
        <v>842.5136959736807</v>
      </c>
      <c r="AM42" s="254">
        <v>7.082153040585848</v>
      </c>
      <c r="AN42" s="254">
        <v>86.99669122967316</v>
      </c>
      <c r="AO42" s="254">
        <v>47.72377574014353</v>
      </c>
      <c r="AP42" s="254">
        <v>7.631044753584198</v>
      </c>
      <c r="AQ42" s="254">
        <v>26.173742903184873</v>
      </c>
      <c r="AR42" s="254">
        <v>186.73884523588447</v>
      </c>
      <c r="AS42" s="254">
        <v>11.012815205440592</v>
      </c>
      <c r="AT42" s="254">
        <v>33.938114031273884</v>
      </c>
      <c r="AU42" s="254">
        <v>7.075410863294583</v>
      </c>
      <c r="AV42" s="60">
        <f>'T7 налоги '!AO42</f>
        <v>0.10067959195378119</v>
      </c>
      <c r="AW42" s="77">
        <v>29</v>
      </c>
      <c r="AX42" s="77">
        <v>45</v>
      </c>
      <c r="AY42" s="116" t="s">
        <v>58</v>
      </c>
      <c r="AZ42" s="265">
        <v>11822.113252530196</v>
      </c>
      <c r="BA42" s="254">
        <v>1227.314324621778</v>
      </c>
      <c r="BB42" s="254">
        <v>161.61609231385188</v>
      </c>
      <c r="BC42" s="254">
        <v>0</v>
      </c>
      <c r="BD42" s="255">
        <v>1388.9304169356299</v>
      </c>
      <c r="BE42" s="254">
        <v>2154.8743613824304</v>
      </c>
      <c r="BF42" s="254">
        <v>0.016</v>
      </c>
      <c r="BG42" s="255">
        <v>2154.8903613824305</v>
      </c>
      <c r="BH42" s="254">
        <v>757.336</v>
      </c>
      <c r="BI42" s="255">
        <v>15365.934030848257</v>
      </c>
      <c r="BJ42" s="253">
        <v>16123.270030848256</v>
      </c>
    </row>
    <row r="43" spans="1:62" s="11" customFormat="1" ht="11.25" customHeight="1">
      <c r="A43" s="77">
        <v>30</v>
      </c>
      <c r="B43" s="77">
        <v>46</v>
      </c>
      <c r="C43" s="117" t="s">
        <v>29</v>
      </c>
      <c r="D43" s="254">
        <v>0.1503441712081856</v>
      </c>
      <c r="E43" s="254">
        <v>0.009911610133569582</v>
      </c>
      <c r="F43" s="254">
        <v>0</v>
      </c>
      <c r="G43" s="254">
        <v>0.0006869296469674256</v>
      </c>
      <c r="H43" s="254">
        <v>0.1783829530927672</v>
      </c>
      <c r="I43" s="254">
        <v>0</v>
      </c>
      <c r="J43" s="254">
        <v>0</v>
      </c>
      <c r="K43" s="254">
        <v>0</v>
      </c>
      <c r="L43" s="254">
        <v>0.06946713758666692</v>
      </c>
      <c r="M43" s="254">
        <v>0</v>
      </c>
      <c r="N43" s="254">
        <v>0</v>
      </c>
      <c r="O43" s="254">
        <v>0.09889196128716822</v>
      </c>
      <c r="P43" s="77">
        <v>30</v>
      </c>
      <c r="Q43" s="77">
        <v>46</v>
      </c>
      <c r="R43" s="117" t="s">
        <v>29</v>
      </c>
      <c r="S43" s="254">
        <v>0.004134285678221307</v>
      </c>
      <c r="T43" s="254">
        <v>0</v>
      </c>
      <c r="U43" s="254">
        <v>0.23368236194240818</v>
      </c>
      <c r="V43" s="254">
        <v>42.41963236358337</v>
      </c>
      <c r="W43" s="254">
        <v>0.02515024027207378</v>
      </c>
      <c r="X43" s="254">
        <v>346.32107610357355</v>
      </c>
      <c r="Y43" s="254">
        <v>0</v>
      </c>
      <c r="Z43" s="254">
        <v>1.6117541294129334</v>
      </c>
      <c r="AA43" s="254">
        <v>0</v>
      </c>
      <c r="AB43" s="254">
        <v>0</v>
      </c>
      <c r="AC43" s="254">
        <v>6.349573754134891</v>
      </c>
      <c r="AD43" s="254">
        <v>0.020006688826424694</v>
      </c>
      <c r="AE43" s="77">
        <v>30</v>
      </c>
      <c r="AF43" s="77">
        <v>46</v>
      </c>
      <c r="AG43" s="117" t="s">
        <v>29</v>
      </c>
      <c r="AH43" s="254">
        <v>0.020671428391106535</v>
      </c>
      <c r="AI43" s="254">
        <v>0</v>
      </c>
      <c r="AJ43" s="254">
        <v>0</v>
      </c>
      <c r="AK43" s="254">
        <v>0</v>
      </c>
      <c r="AL43" s="254">
        <v>53.67662556549784</v>
      </c>
      <c r="AM43" s="254">
        <v>2.4086094519722487</v>
      </c>
      <c r="AN43" s="254">
        <v>27.603834369031937</v>
      </c>
      <c r="AO43" s="254">
        <v>19.8617974457882</v>
      </c>
      <c r="AP43" s="254">
        <v>0</v>
      </c>
      <c r="AQ43" s="254">
        <v>0</v>
      </c>
      <c r="AR43" s="254">
        <v>68.86811153934713</v>
      </c>
      <c r="AS43" s="254">
        <v>0</v>
      </c>
      <c r="AT43" s="254">
        <v>0.12196142750752856</v>
      </c>
      <c r="AU43" s="254">
        <v>0</v>
      </c>
      <c r="AV43" s="60">
        <f>'T7 налоги '!AO43</f>
        <v>0.41675519456578203</v>
      </c>
      <c r="AW43" s="77">
        <v>30</v>
      </c>
      <c r="AX43" s="77">
        <v>46</v>
      </c>
      <c r="AY43" s="117" t="s">
        <v>29</v>
      </c>
      <c r="AZ43" s="265">
        <v>570.054305917915</v>
      </c>
      <c r="BA43" s="254">
        <v>65.60650132916673</v>
      </c>
      <c r="BB43" s="254">
        <v>407.5944016825474</v>
      </c>
      <c r="BC43" s="254">
        <v>0</v>
      </c>
      <c r="BD43" s="255">
        <v>473.20090301171416</v>
      </c>
      <c r="BE43" s="254">
        <v>0</v>
      </c>
      <c r="BF43" s="254">
        <v>0</v>
      </c>
      <c r="BG43" s="255">
        <v>0</v>
      </c>
      <c r="BH43" s="254">
        <v>48.331</v>
      </c>
      <c r="BI43" s="255">
        <v>1043.2552089296291</v>
      </c>
      <c r="BJ43" s="253">
        <v>1091.586208929629</v>
      </c>
    </row>
    <row r="44" spans="1:62" ht="24">
      <c r="A44" s="77">
        <v>31</v>
      </c>
      <c r="B44" s="77">
        <v>48</v>
      </c>
      <c r="C44" s="116" t="s">
        <v>59</v>
      </c>
      <c r="D44" s="254">
        <v>380.5463726424271</v>
      </c>
      <c r="E44" s="254">
        <v>1.791851309957364</v>
      </c>
      <c r="F44" s="254">
        <v>41.30008315257854</v>
      </c>
      <c r="G44" s="254">
        <v>10.090318043638847</v>
      </c>
      <c r="H44" s="254">
        <v>4.665642808247111</v>
      </c>
      <c r="I44" s="254">
        <v>37.65779217229071</v>
      </c>
      <c r="J44" s="254">
        <v>1.1576040182799583</v>
      </c>
      <c r="K44" s="254">
        <v>0.12459428581585615</v>
      </c>
      <c r="L44" s="254">
        <v>58.78716550483852</v>
      </c>
      <c r="M44" s="254">
        <v>28.72417618330029</v>
      </c>
      <c r="N44" s="254">
        <v>0</v>
      </c>
      <c r="O44" s="254">
        <v>1.8364529137787917</v>
      </c>
      <c r="P44" s="77">
        <v>31</v>
      </c>
      <c r="Q44" s="77">
        <v>48</v>
      </c>
      <c r="R44" s="116" t="s">
        <v>59</v>
      </c>
      <c r="S44" s="254">
        <v>0.4699173225311886</v>
      </c>
      <c r="T44" s="254">
        <v>7.425469807028071</v>
      </c>
      <c r="U44" s="254">
        <v>6.211283595711215</v>
      </c>
      <c r="V44" s="254">
        <v>5.185485959040833</v>
      </c>
      <c r="W44" s="254">
        <v>0.17089463153693085</v>
      </c>
      <c r="X44" s="254">
        <v>136.56380023373</v>
      </c>
      <c r="Y44" s="254">
        <v>131.1735359885227</v>
      </c>
      <c r="Z44" s="254">
        <v>144.9937895756066</v>
      </c>
      <c r="AA44" s="254">
        <v>415.2857697223985</v>
      </c>
      <c r="AB44" s="254">
        <v>80.03746324003254</v>
      </c>
      <c r="AC44" s="254">
        <v>27.03850969361013</v>
      </c>
      <c r="AD44" s="254">
        <v>25.41212054822826</v>
      </c>
      <c r="AE44" s="77">
        <v>31</v>
      </c>
      <c r="AF44" s="77">
        <v>48</v>
      </c>
      <c r="AG44" s="116" t="s">
        <v>59</v>
      </c>
      <c r="AH44" s="254">
        <v>47.75350768210654</v>
      </c>
      <c r="AI44" s="254">
        <v>18.336438599053</v>
      </c>
      <c r="AJ44" s="254">
        <v>97.169107289477</v>
      </c>
      <c r="AK44" s="254">
        <v>66.08842241892351</v>
      </c>
      <c r="AL44" s="254">
        <v>28.844801544790045</v>
      </c>
      <c r="AM44" s="254">
        <v>1.579781481879835</v>
      </c>
      <c r="AN44" s="254">
        <v>90.26508492412567</v>
      </c>
      <c r="AO44" s="254">
        <v>40.44624480543422</v>
      </c>
      <c r="AP44" s="254">
        <v>3.9429116830384134</v>
      </c>
      <c r="AQ44" s="254">
        <v>12.661297056916359</v>
      </c>
      <c r="AR44" s="254">
        <v>29.012949478512624</v>
      </c>
      <c r="AS44" s="254">
        <v>0</v>
      </c>
      <c r="AT44" s="254">
        <v>12.089751458418379</v>
      </c>
      <c r="AU44" s="254">
        <v>51.77440250965996</v>
      </c>
      <c r="AV44" s="60">
        <f>'T7 налоги '!AO44</f>
        <v>2.4230027250756923</v>
      </c>
      <c r="AW44" s="77">
        <v>31</v>
      </c>
      <c r="AX44" s="77">
        <v>48</v>
      </c>
      <c r="AY44" s="116" t="s">
        <v>59</v>
      </c>
      <c r="AZ44" s="265">
        <v>2046.6147942854657</v>
      </c>
      <c r="BA44" s="254">
        <v>799.1443072748744</v>
      </c>
      <c r="BB44" s="254">
        <v>338.6986191709579</v>
      </c>
      <c r="BC44" s="254">
        <v>0</v>
      </c>
      <c r="BD44" s="255">
        <v>1137.8429264458323</v>
      </c>
      <c r="BE44" s="254">
        <v>0</v>
      </c>
      <c r="BF44" s="254">
        <v>0</v>
      </c>
      <c r="BG44" s="255">
        <v>0</v>
      </c>
      <c r="BH44" s="254">
        <v>0</v>
      </c>
      <c r="BI44" s="255">
        <v>3184.4577207312977</v>
      </c>
      <c r="BJ44" s="253">
        <v>3184.4577207312977</v>
      </c>
    </row>
    <row r="45" spans="1:62" ht="14.25" customHeight="1">
      <c r="A45" s="77">
        <v>32</v>
      </c>
      <c r="B45" s="77">
        <v>52</v>
      </c>
      <c r="C45" s="116" t="s">
        <v>31</v>
      </c>
      <c r="D45" s="254">
        <v>34.72736439192999</v>
      </c>
      <c r="E45" s="254">
        <v>32.49718241136513</v>
      </c>
      <c r="F45" s="254">
        <v>55.13530149585177</v>
      </c>
      <c r="G45" s="254">
        <v>3.2164151575650193</v>
      </c>
      <c r="H45" s="254">
        <v>15.561342289605534</v>
      </c>
      <c r="I45" s="254">
        <v>82.25461320096726</v>
      </c>
      <c r="J45" s="254">
        <v>3.068861003063595</v>
      </c>
      <c r="K45" s="254">
        <v>2.086470065147598</v>
      </c>
      <c r="L45" s="254">
        <v>32.7957235813238</v>
      </c>
      <c r="M45" s="254">
        <v>28.091412677756683</v>
      </c>
      <c r="N45" s="254">
        <v>2.71108533998009</v>
      </c>
      <c r="O45" s="254">
        <v>21.959452199926606</v>
      </c>
      <c r="P45" s="77">
        <v>32</v>
      </c>
      <c r="Q45" s="77">
        <v>52</v>
      </c>
      <c r="R45" s="116" t="s">
        <v>31</v>
      </c>
      <c r="S45" s="254">
        <v>0.6525724927382143</v>
      </c>
      <c r="T45" s="254">
        <v>0.0008830525047605802</v>
      </c>
      <c r="U45" s="254">
        <v>4.082718258797314</v>
      </c>
      <c r="V45" s="254">
        <v>78.17493651954216</v>
      </c>
      <c r="W45" s="254">
        <v>64.67275810535685</v>
      </c>
      <c r="X45" s="254">
        <v>97.03256130810081</v>
      </c>
      <c r="Y45" s="254">
        <v>128.96698578388532</v>
      </c>
      <c r="Z45" s="254">
        <v>64.07700992986614</v>
      </c>
      <c r="AA45" s="254">
        <v>448.0311461434407</v>
      </c>
      <c r="AB45" s="254">
        <v>294.80902899909364</v>
      </c>
      <c r="AC45" s="254">
        <v>1015.65563611294</v>
      </c>
      <c r="AD45" s="254">
        <v>12.892362080045604</v>
      </c>
      <c r="AE45" s="77">
        <v>32</v>
      </c>
      <c r="AF45" s="77">
        <v>52</v>
      </c>
      <c r="AG45" s="116" t="s">
        <v>31</v>
      </c>
      <c r="AH45" s="254">
        <v>59.883663809893754</v>
      </c>
      <c r="AI45" s="254">
        <v>30.47264291102778</v>
      </c>
      <c r="AJ45" s="254">
        <v>138.5241829671835</v>
      </c>
      <c r="AK45" s="254">
        <v>29.808972021255542</v>
      </c>
      <c r="AL45" s="254">
        <v>82.54033773653384</v>
      </c>
      <c r="AM45" s="254">
        <v>3.21973172911167</v>
      </c>
      <c r="AN45" s="254">
        <v>45.91300660720738</v>
      </c>
      <c r="AO45" s="254">
        <v>53.354997274924315</v>
      </c>
      <c r="AP45" s="254">
        <v>31.10652514522326</v>
      </c>
      <c r="AQ45" s="254">
        <v>13.212167672546075</v>
      </c>
      <c r="AR45" s="254">
        <v>17.53977611457421</v>
      </c>
      <c r="AS45" s="254">
        <v>5.40679649278724</v>
      </c>
      <c r="AT45" s="254">
        <v>34.16495164967907</v>
      </c>
      <c r="AU45" s="254">
        <v>55.72607423120094</v>
      </c>
      <c r="AV45" s="60">
        <f>'T7 налоги '!AO45</f>
        <v>0.022152683941053943</v>
      </c>
      <c r="AW45" s="77">
        <v>32</v>
      </c>
      <c r="AX45" s="77">
        <v>52</v>
      </c>
      <c r="AY45" s="116" t="s">
        <v>31</v>
      </c>
      <c r="AZ45" s="265">
        <v>3124.027648963943</v>
      </c>
      <c r="BA45" s="254">
        <v>1324.5874960075068</v>
      </c>
      <c r="BB45" s="254">
        <v>0</v>
      </c>
      <c r="BC45" s="254">
        <v>0</v>
      </c>
      <c r="BD45" s="255">
        <v>1324.5874960075068</v>
      </c>
      <c r="BE45" s="254">
        <v>0</v>
      </c>
      <c r="BF45" s="254">
        <v>0</v>
      </c>
      <c r="BG45" s="255">
        <v>0</v>
      </c>
      <c r="BH45" s="254">
        <v>141.447</v>
      </c>
      <c r="BI45" s="255">
        <v>4448.61514497145</v>
      </c>
      <c r="BJ45" s="253">
        <v>4590.06214497145</v>
      </c>
    </row>
    <row r="46" spans="1:62" ht="24">
      <c r="A46" s="77">
        <v>33</v>
      </c>
      <c r="B46" s="77">
        <v>53</v>
      </c>
      <c r="C46" s="117" t="s">
        <v>42</v>
      </c>
      <c r="D46" s="254">
        <v>44.73444936759878</v>
      </c>
      <c r="E46" s="254">
        <v>22.884346691106796</v>
      </c>
      <c r="F46" s="254">
        <v>32.63786927921451</v>
      </c>
      <c r="G46" s="254">
        <v>0.018433992755798923</v>
      </c>
      <c r="H46" s="254">
        <v>2.022888152412671</v>
      </c>
      <c r="I46" s="254">
        <v>52.804657354058534</v>
      </c>
      <c r="J46" s="254">
        <v>0.7198959276212</v>
      </c>
      <c r="K46" s="254">
        <v>0.4889859131011925</v>
      </c>
      <c r="L46" s="254">
        <v>31.23203477904858</v>
      </c>
      <c r="M46" s="254">
        <v>7.0932063704024175</v>
      </c>
      <c r="N46" s="254">
        <v>0.003880840580168194</v>
      </c>
      <c r="O46" s="254">
        <v>2.8427157249732016</v>
      </c>
      <c r="P46" s="77">
        <v>33</v>
      </c>
      <c r="Q46" s="77">
        <v>53</v>
      </c>
      <c r="R46" s="117" t="s">
        <v>42</v>
      </c>
      <c r="S46" s="254">
        <v>0.5879473478954813</v>
      </c>
      <c r="T46" s="254">
        <v>0</v>
      </c>
      <c r="U46" s="254">
        <v>0.08343807247361618</v>
      </c>
      <c r="V46" s="254">
        <v>61.7820118261326</v>
      </c>
      <c r="W46" s="254">
        <v>3.327820797494226</v>
      </c>
      <c r="X46" s="254">
        <v>18.564971125379596</v>
      </c>
      <c r="Y46" s="254">
        <v>124.69043763065903</v>
      </c>
      <c r="Z46" s="254">
        <v>58.370752956164765</v>
      </c>
      <c r="AA46" s="254">
        <v>291.67427590399103</v>
      </c>
      <c r="AB46" s="254">
        <v>28.229234380143442</v>
      </c>
      <c r="AC46" s="254">
        <v>99.4746759610162</v>
      </c>
      <c r="AD46" s="254">
        <v>1.6153998914950107</v>
      </c>
      <c r="AE46" s="77">
        <v>33</v>
      </c>
      <c r="AF46" s="77">
        <v>53</v>
      </c>
      <c r="AG46" s="117" t="s">
        <v>42</v>
      </c>
      <c r="AH46" s="254">
        <v>374.7339664210408</v>
      </c>
      <c r="AI46" s="254">
        <v>94.53921695318729</v>
      </c>
      <c r="AJ46" s="254">
        <v>99.73954333061266</v>
      </c>
      <c r="AK46" s="254">
        <v>501.4647559867233</v>
      </c>
      <c r="AL46" s="254">
        <v>283.56428930158455</v>
      </c>
      <c r="AM46" s="254">
        <v>0</v>
      </c>
      <c r="AN46" s="254">
        <v>15.509779378642188</v>
      </c>
      <c r="AO46" s="254">
        <v>34.518136540306</v>
      </c>
      <c r="AP46" s="254">
        <v>0</v>
      </c>
      <c r="AQ46" s="254">
        <v>19.435249625482317</v>
      </c>
      <c r="AR46" s="254">
        <v>0.11933584784017197</v>
      </c>
      <c r="AS46" s="254">
        <v>0</v>
      </c>
      <c r="AT46" s="254">
        <v>34.134903533014395</v>
      </c>
      <c r="AU46" s="254">
        <v>1.663910398747113</v>
      </c>
      <c r="AV46" s="60" t="e">
        <f>'T7 налоги '!#REF!</f>
        <v>#REF!</v>
      </c>
      <c r="AW46" s="77">
        <v>33</v>
      </c>
      <c r="AX46" s="77">
        <v>53</v>
      </c>
      <c r="AY46" s="117" t="s">
        <v>42</v>
      </c>
      <c r="AZ46" s="265">
        <v>2345.3074176029004</v>
      </c>
      <c r="BA46" s="254">
        <v>21.413508111223056</v>
      </c>
      <c r="BB46" s="254">
        <v>41685.374795825854</v>
      </c>
      <c r="BC46" s="254">
        <v>0</v>
      </c>
      <c r="BD46" s="255">
        <v>41706.78830393708</v>
      </c>
      <c r="BE46" s="254">
        <v>0</v>
      </c>
      <c r="BF46" s="254">
        <v>0</v>
      </c>
      <c r="BG46" s="255">
        <v>0</v>
      </c>
      <c r="BH46" s="254">
        <v>1281.604</v>
      </c>
      <c r="BI46" s="255">
        <v>44052.09572153998</v>
      </c>
      <c r="BJ46" s="253">
        <v>45333.69972153998</v>
      </c>
    </row>
    <row r="47" spans="1:62" ht="12.75">
      <c r="A47" s="77">
        <v>34</v>
      </c>
      <c r="B47" s="77">
        <v>54</v>
      </c>
      <c r="C47" s="117" t="s">
        <v>27</v>
      </c>
      <c r="D47" s="254">
        <v>13.184645704820399</v>
      </c>
      <c r="E47" s="254">
        <v>39.98260730514124</v>
      </c>
      <c r="F47" s="254">
        <v>3.07230013284679</v>
      </c>
      <c r="G47" s="254">
        <v>1.3285244721779859</v>
      </c>
      <c r="H47" s="254">
        <v>0.08941142969831051</v>
      </c>
      <c r="I47" s="254">
        <v>50.6039193945128</v>
      </c>
      <c r="J47" s="254">
        <v>0</v>
      </c>
      <c r="K47" s="254">
        <v>0</v>
      </c>
      <c r="L47" s="254">
        <v>22.61124163684601</v>
      </c>
      <c r="M47" s="254">
        <v>4.420454535985951</v>
      </c>
      <c r="N47" s="254">
        <v>0</v>
      </c>
      <c r="O47" s="254">
        <v>0</v>
      </c>
      <c r="P47" s="77">
        <v>34</v>
      </c>
      <c r="Q47" s="77">
        <v>54</v>
      </c>
      <c r="R47" s="117" t="s">
        <v>27</v>
      </c>
      <c r="S47" s="254">
        <v>0.0009825431834979178</v>
      </c>
      <c r="T47" s="254">
        <v>1.107326164026687</v>
      </c>
      <c r="U47" s="254">
        <v>0.2397318022279105</v>
      </c>
      <c r="V47" s="254">
        <v>49.81493543894759</v>
      </c>
      <c r="W47" s="254">
        <v>0.23383870490694708</v>
      </c>
      <c r="X47" s="254">
        <v>0.3114299695999513</v>
      </c>
      <c r="Y47" s="254">
        <v>72.73062468871025</v>
      </c>
      <c r="Z47" s="254">
        <v>60.89202011433816</v>
      </c>
      <c r="AA47" s="254">
        <v>396.8863149018615</v>
      </c>
      <c r="AB47" s="254">
        <v>107.19665822357854</v>
      </c>
      <c r="AC47" s="254">
        <v>20.592106985753723</v>
      </c>
      <c r="AD47" s="254">
        <v>11.286211060917863</v>
      </c>
      <c r="AE47" s="77">
        <v>34</v>
      </c>
      <c r="AF47" s="77">
        <v>54</v>
      </c>
      <c r="AG47" s="117" t="s">
        <v>27</v>
      </c>
      <c r="AH47" s="254">
        <v>89.42223312022409</v>
      </c>
      <c r="AI47" s="254">
        <v>31.14659039942072</v>
      </c>
      <c r="AJ47" s="254">
        <v>56.734855659022706</v>
      </c>
      <c r="AK47" s="254">
        <v>55.93146811161623</v>
      </c>
      <c r="AL47" s="254">
        <v>190.18081380807376</v>
      </c>
      <c r="AM47" s="254">
        <v>0.06287974047714842</v>
      </c>
      <c r="AN47" s="254">
        <v>13.504728943477614</v>
      </c>
      <c r="AO47" s="254">
        <v>3.3016671033040206</v>
      </c>
      <c r="AP47" s="254">
        <v>1.7819320448596656</v>
      </c>
      <c r="AQ47" s="254">
        <v>60.82438919069747</v>
      </c>
      <c r="AR47" s="254">
        <v>6.2278930075913905</v>
      </c>
      <c r="AS47" s="254">
        <v>1.552356065074507</v>
      </c>
      <c r="AT47" s="254">
        <v>2.924785383802542</v>
      </c>
      <c r="AU47" s="254">
        <v>0.7308990047039332</v>
      </c>
      <c r="AV47" s="60"/>
      <c r="AW47" s="77">
        <v>34</v>
      </c>
      <c r="AX47" s="77">
        <v>54</v>
      </c>
      <c r="AY47" s="117" t="s">
        <v>27</v>
      </c>
      <c r="AZ47" s="265">
        <v>1370.9127767924276</v>
      </c>
      <c r="BA47" s="254">
        <v>8184.906133840268</v>
      </c>
      <c r="BB47" s="254">
        <v>27389.508391604097</v>
      </c>
      <c r="BC47" s="254">
        <v>579.0205583807908</v>
      </c>
      <c r="BD47" s="255">
        <v>36153.435083825156</v>
      </c>
      <c r="BE47" s="254">
        <v>0</v>
      </c>
      <c r="BF47" s="254">
        <v>0</v>
      </c>
      <c r="BG47" s="255">
        <v>0</v>
      </c>
      <c r="BH47" s="254">
        <v>2179.046</v>
      </c>
      <c r="BI47" s="255">
        <v>37524.347860617585</v>
      </c>
      <c r="BJ47" s="253">
        <v>39703.39386061759</v>
      </c>
    </row>
    <row r="48" spans="1:62" ht="12.75">
      <c r="A48" s="77">
        <v>35</v>
      </c>
      <c r="B48" s="77">
        <v>55</v>
      </c>
      <c r="C48" s="117" t="s">
        <v>60</v>
      </c>
      <c r="D48" s="254">
        <v>60.479730407134</v>
      </c>
      <c r="E48" s="254">
        <v>11.073271558624944</v>
      </c>
      <c r="F48" s="254">
        <v>1.1622005545876712</v>
      </c>
      <c r="G48" s="254">
        <v>2.86861424404058</v>
      </c>
      <c r="H48" s="254">
        <v>0.09228985188584149</v>
      </c>
      <c r="I48" s="254">
        <v>0</v>
      </c>
      <c r="J48" s="254">
        <v>0.06313050768964704</v>
      </c>
      <c r="K48" s="254">
        <v>0</v>
      </c>
      <c r="L48" s="254">
        <v>20.706484490666956</v>
      </c>
      <c r="M48" s="254">
        <v>0.5024380536541276</v>
      </c>
      <c r="N48" s="254">
        <v>0</v>
      </c>
      <c r="O48" s="254">
        <v>0</v>
      </c>
      <c r="P48" s="77">
        <v>35</v>
      </c>
      <c r="Q48" s="77">
        <v>55</v>
      </c>
      <c r="R48" s="117" t="s">
        <v>60</v>
      </c>
      <c r="S48" s="254">
        <v>0</v>
      </c>
      <c r="T48" s="254">
        <v>0.4149491588737061</v>
      </c>
      <c r="U48" s="254">
        <v>0.07156418488843963</v>
      </c>
      <c r="V48" s="254">
        <v>25.132592495367405</v>
      </c>
      <c r="W48" s="254">
        <v>0.02018351974050051</v>
      </c>
      <c r="X48" s="254">
        <v>0.007960655326114265</v>
      </c>
      <c r="Y48" s="254">
        <v>14.952476138686508</v>
      </c>
      <c r="Z48" s="254">
        <v>0.3641999811697276</v>
      </c>
      <c r="AA48" s="254">
        <v>214.76352478801257</v>
      </c>
      <c r="AB48" s="254">
        <v>23.804281743892027</v>
      </c>
      <c r="AC48" s="254">
        <v>50.78775706142063</v>
      </c>
      <c r="AD48" s="254">
        <v>10.514305589807314</v>
      </c>
      <c r="AE48" s="77">
        <v>35</v>
      </c>
      <c r="AF48" s="77">
        <v>55</v>
      </c>
      <c r="AG48" s="117" t="s">
        <v>60</v>
      </c>
      <c r="AH48" s="254">
        <v>50.79590049391922</v>
      </c>
      <c r="AI48" s="254">
        <v>10.730963379602029</v>
      </c>
      <c r="AJ48" s="254">
        <v>7.804500856155057</v>
      </c>
      <c r="AK48" s="254">
        <v>52.16784220739586</v>
      </c>
      <c r="AL48" s="254">
        <v>20.316109073813596</v>
      </c>
      <c r="AM48" s="254">
        <v>56.48074698651098</v>
      </c>
      <c r="AN48" s="254">
        <v>0.7762708395464769</v>
      </c>
      <c r="AO48" s="254">
        <v>1.3024424265192414</v>
      </c>
      <c r="AP48" s="254">
        <v>21.54268287509629</v>
      </c>
      <c r="AQ48" s="254">
        <v>79.5954771695181</v>
      </c>
      <c r="AR48" s="254">
        <v>37.46273788136639</v>
      </c>
      <c r="AS48" s="254">
        <v>4.991539420766822</v>
      </c>
      <c r="AT48" s="254">
        <v>41.29449665670927</v>
      </c>
      <c r="AU48" s="254">
        <v>0.16410400437181938</v>
      </c>
      <c r="AV48" s="60"/>
      <c r="AW48" s="77">
        <v>35</v>
      </c>
      <c r="AX48" s="77">
        <v>55</v>
      </c>
      <c r="AY48" s="117" t="s">
        <v>60</v>
      </c>
      <c r="AZ48" s="265">
        <v>823.2077692567598</v>
      </c>
      <c r="BA48" s="254">
        <v>2251.3613375886075</v>
      </c>
      <c r="BB48" s="254">
        <v>16901.379767129678</v>
      </c>
      <c r="BC48" s="254">
        <v>0</v>
      </c>
      <c r="BD48" s="255">
        <v>19152.741104718287</v>
      </c>
      <c r="BE48" s="254">
        <v>0</v>
      </c>
      <c r="BF48" s="254">
        <v>0</v>
      </c>
      <c r="BG48" s="255">
        <v>0</v>
      </c>
      <c r="BH48" s="254">
        <v>26.661</v>
      </c>
      <c r="BI48" s="255">
        <v>19975.948873975045</v>
      </c>
      <c r="BJ48" s="253">
        <v>20002.609873975045</v>
      </c>
    </row>
    <row r="49" spans="1:62" ht="15" customHeight="1">
      <c r="A49" s="77">
        <v>36</v>
      </c>
      <c r="B49" s="77">
        <v>56</v>
      </c>
      <c r="C49" s="117" t="s">
        <v>119</v>
      </c>
      <c r="D49" s="254">
        <v>0.00981085764075059</v>
      </c>
      <c r="E49" s="254">
        <v>0</v>
      </c>
      <c r="F49" s="254">
        <v>0</v>
      </c>
      <c r="G49" s="254">
        <v>0.19042824754036833</v>
      </c>
      <c r="H49" s="254">
        <v>0</v>
      </c>
      <c r="I49" s="254">
        <v>0</v>
      </c>
      <c r="J49" s="254">
        <v>0</v>
      </c>
      <c r="K49" s="254">
        <v>0</v>
      </c>
      <c r="L49" s="254">
        <v>0</v>
      </c>
      <c r="M49" s="254">
        <v>0</v>
      </c>
      <c r="N49" s="254">
        <v>0</v>
      </c>
      <c r="O49" s="254">
        <v>0.38082427054217055</v>
      </c>
      <c r="P49" s="77">
        <v>36</v>
      </c>
      <c r="Q49" s="77">
        <v>56</v>
      </c>
      <c r="R49" s="117" t="s">
        <v>119</v>
      </c>
      <c r="S49" s="254">
        <v>0</v>
      </c>
      <c r="T49" s="254">
        <v>0</v>
      </c>
      <c r="U49" s="254">
        <v>0</v>
      </c>
      <c r="V49" s="254">
        <v>0</v>
      </c>
      <c r="W49" s="254">
        <v>0</v>
      </c>
      <c r="X49" s="254">
        <v>0</v>
      </c>
      <c r="Y49" s="254">
        <v>0</v>
      </c>
      <c r="Z49" s="254">
        <v>0</v>
      </c>
      <c r="AA49" s="254">
        <v>0</v>
      </c>
      <c r="AB49" s="254">
        <v>2.846220321711207</v>
      </c>
      <c r="AC49" s="254">
        <v>0</v>
      </c>
      <c r="AD49" s="254">
        <v>10.553666612472805</v>
      </c>
      <c r="AE49" s="77">
        <v>36</v>
      </c>
      <c r="AF49" s="77">
        <v>56</v>
      </c>
      <c r="AG49" s="117" t="s">
        <v>119</v>
      </c>
      <c r="AH49" s="254">
        <v>0</v>
      </c>
      <c r="AI49" s="254">
        <v>0</v>
      </c>
      <c r="AJ49" s="254">
        <v>0</v>
      </c>
      <c r="AK49" s="254">
        <v>0</v>
      </c>
      <c r="AL49" s="254">
        <v>0</v>
      </c>
      <c r="AM49" s="254">
        <v>0</v>
      </c>
      <c r="AN49" s="254">
        <v>0</v>
      </c>
      <c r="AO49" s="254">
        <v>0</v>
      </c>
      <c r="AP49" s="254">
        <v>0</v>
      </c>
      <c r="AQ49" s="254">
        <v>0</v>
      </c>
      <c r="AR49" s="254">
        <v>0</v>
      </c>
      <c r="AS49" s="254">
        <v>0</v>
      </c>
      <c r="AT49" s="254">
        <v>0</v>
      </c>
      <c r="AU49" s="254">
        <v>0</v>
      </c>
      <c r="AV49" s="60"/>
      <c r="AW49" s="77">
        <v>36</v>
      </c>
      <c r="AX49" s="77">
        <v>56</v>
      </c>
      <c r="AY49" s="117" t="s">
        <v>119</v>
      </c>
      <c r="AZ49" s="265">
        <v>13.980950309907302</v>
      </c>
      <c r="BA49" s="254">
        <v>346.1601687032665</v>
      </c>
      <c r="BB49" s="254">
        <v>1342.3266176981938</v>
      </c>
      <c r="BC49" s="254">
        <v>0</v>
      </c>
      <c r="BD49" s="255">
        <v>1688.4867864014602</v>
      </c>
      <c r="BE49" s="254">
        <v>0</v>
      </c>
      <c r="BF49" s="254">
        <v>0</v>
      </c>
      <c r="BG49" s="255">
        <v>0</v>
      </c>
      <c r="BH49" s="254">
        <v>0</v>
      </c>
      <c r="BI49" s="255">
        <v>1702.4677367113675</v>
      </c>
      <c r="BJ49" s="253">
        <v>1702.4677367113675</v>
      </c>
    </row>
    <row r="50" spans="1:62" ht="12.75">
      <c r="A50" s="77">
        <v>37</v>
      </c>
      <c r="B50" s="77">
        <v>59</v>
      </c>
      <c r="C50" s="117" t="s">
        <v>62</v>
      </c>
      <c r="D50" s="254">
        <v>1.7423668467082</v>
      </c>
      <c r="E50" s="254">
        <v>0</v>
      </c>
      <c r="F50" s="254">
        <v>10.26417785032297</v>
      </c>
      <c r="G50" s="254">
        <v>0.03499461101445913</v>
      </c>
      <c r="H50" s="254">
        <v>0.39661258758961826</v>
      </c>
      <c r="I50" s="254">
        <v>0</v>
      </c>
      <c r="J50" s="254">
        <v>0.0038979124087431764</v>
      </c>
      <c r="K50" s="254">
        <v>0</v>
      </c>
      <c r="L50" s="254">
        <v>4.952297715308205</v>
      </c>
      <c r="M50" s="254">
        <v>0.03118329926994541</v>
      </c>
      <c r="N50" s="254">
        <v>0</v>
      </c>
      <c r="O50" s="254">
        <v>0</v>
      </c>
      <c r="P50" s="77">
        <v>37</v>
      </c>
      <c r="Q50" s="77">
        <v>59</v>
      </c>
      <c r="R50" s="117" t="s">
        <v>62</v>
      </c>
      <c r="S50" s="254">
        <v>0</v>
      </c>
      <c r="T50" s="254">
        <v>0</v>
      </c>
      <c r="U50" s="254">
        <v>0</v>
      </c>
      <c r="V50" s="254">
        <v>40.73415914946838</v>
      </c>
      <c r="W50" s="254">
        <v>1.4948494087530082</v>
      </c>
      <c r="X50" s="254">
        <v>10.779676766379254</v>
      </c>
      <c r="Y50" s="254">
        <v>0</v>
      </c>
      <c r="Z50" s="254">
        <v>0</v>
      </c>
      <c r="AA50" s="254">
        <v>0.36348033211530123</v>
      </c>
      <c r="AB50" s="254">
        <v>10.218280894865213</v>
      </c>
      <c r="AC50" s="254">
        <v>0.33132255474317</v>
      </c>
      <c r="AD50" s="254">
        <v>0</v>
      </c>
      <c r="AE50" s="77">
        <v>37</v>
      </c>
      <c r="AF50" s="77">
        <v>59</v>
      </c>
      <c r="AG50" s="117" t="s">
        <v>62</v>
      </c>
      <c r="AH50" s="254">
        <v>3.585104937941537</v>
      </c>
      <c r="AI50" s="254">
        <v>0</v>
      </c>
      <c r="AJ50" s="254">
        <v>0</v>
      </c>
      <c r="AK50" s="254">
        <v>3.243063124074323</v>
      </c>
      <c r="AL50" s="254">
        <v>10.482460945212587</v>
      </c>
      <c r="AM50" s="254">
        <v>0</v>
      </c>
      <c r="AN50" s="254">
        <v>9.651231124048106</v>
      </c>
      <c r="AO50" s="254">
        <v>0.9549885401420782</v>
      </c>
      <c r="AP50" s="254">
        <v>273.2869550236344</v>
      </c>
      <c r="AQ50" s="254">
        <v>11.809533924304299</v>
      </c>
      <c r="AR50" s="254">
        <v>0.0019489562043715882</v>
      </c>
      <c r="AS50" s="254">
        <v>0.004000000000000003</v>
      </c>
      <c r="AT50" s="254">
        <v>36.33511535369333</v>
      </c>
      <c r="AU50" s="254">
        <v>161.5933274907076</v>
      </c>
      <c r="AV50" s="60"/>
      <c r="AW50" s="77">
        <v>37</v>
      </c>
      <c r="AX50" s="77">
        <v>59</v>
      </c>
      <c r="AY50" s="117" t="s">
        <v>62</v>
      </c>
      <c r="AZ50" s="265">
        <v>592.2950293489091</v>
      </c>
      <c r="BA50" s="254">
        <v>1567.8567811424755</v>
      </c>
      <c r="BB50" s="254">
        <v>3077.1243353361647</v>
      </c>
      <c r="BC50" s="254">
        <v>0.6821346715300559</v>
      </c>
      <c r="BD50" s="255">
        <v>4645.66325115017</v>
      </c>
      <c r="BE50" s="254">
        <v>0</v>
      </c>
      <c r="BF50" s="254">
        <v>0</v>
      </c>
      <c r="BG50" s="255">
        <v>0</v>
      </c>
      <c r="BH50" s="254">
        <v>49.157</v>
      </c>
      <c r="BI50" s="255">
        <v>5237.95828049908</v>
      </c>
      <c r="BJ50" s="253">
        <v>5287.11528049908</v>
      </c>
    </row>
    <row r="51" spans="1:62" ht="12.75">
      <c r="A51" s="77">
        <v>38</v>
      </c>
      <c r="B51" s="77">
        <v>61</v>
      </c>
      <c r="C51" s="117" t="s">
        <v>63</v>
      </c>
      <c r="D51" s="254">
        <v>71.98993993589407</v>
      </c>
      <c r="E51" s="254">
        <v>11.768666785221141</v>
      </c>
      <c r="F51" s="254">
        <v>141.84129992288246</v>
      </c>
      <c r="G51" s="254">
        <v>8.991354726244454</v>
      </c>
      <c r="H51" s="254">
        <v>2.5128118909365</v>
      </c>
      <c r="I51" s="254">
        <v>0.550234037701517</v>
      </c>
      <c r="J51" s="254">
        <v>0.2107550645254838</v>
      </c>
      <c r="K51" s="254">
        <v>0.24156999797133843</v>
      </c>
      <c r="L51" s="254">
        <v>23.912914807525425</v>
      </c>
      <c r="M51" s="254">
        <v>0.6877611796725732</v>
      </c>
      <c r="N51" s="254">
        <v>0</v>
      </c>
      <c r="O51" s="254">
        <v>16.444842087015704</v>
      </c>
      <c r="P51" s="77">
        <v>38</v>
      </c>
      <c r="Q51" s="77">
        <v>61</v>
      </c>
      <c r="R51" s="117" t="s">
        <v>63</v>
      </c>
      <c r="S51" s="254">
        <v>1.7925470980581686</v>
      </c>
      <c r="T51" s="254">
        <v>11.079942624184556</v>
      </c>
      <c r="U51" s="254">
        <v>1.1076981630798242</v>
      </c>
      <c r="V51" s="254">
        <v>395.46591688746287</v>
      </c>
      <c r="W51" s="254">
        <v>6.80516543555551</v>
      </c>
      <c r="X51" s="254">
        <v>160.03254601751334</v>
      </c>
      <c r="Y51" s="254">
        <v>12.134493352964693</v>
      </c>
      <c r="Z51" s="254">
        <v>160.30424877004876</v>
      </c>
      <c r="AA51" s="254">
        <v>252.2220973196543</v>
      </c>
      <c r="AB51" s="254">
        <v>63.75089774255281</v>
      </c>
      <c r="AC51" s="254">
        <v>285.8232221264742</v>
      </c>
      <c r="AD51" s="254">
        <v>0.9651117548749589</v>
      </c>
      <c r="AE51" s="77">
        <v>38</v>
      </c>
      <c r="AF51" s="77">
        <v>61</v>
      </c>
      <c r="AG51" s="117" t="s">
        <v>63</v>
      </c>
      <c r="AH51" s="254">
        <v>74.22135751271627</v>
      </c>
      <c r="AI51" s="254">
        <v>18.112699323758168</v>
      </c>
      <c r="AJ51" s="254">
        <v>122.55581458158633</v>
      </c>
      <c r="AK51" s="254">
        <v>145.74801950367285</v>
      </c>
      <c r="AL51" s="254">
        <v>123.48386670205878</v>
      </c>
      <c r="AM51" s="254">
        <v>10.725809330135208</v>
      </c>
      <c r="AN51" s="254">
        <v>53.33095667133451</v>
      </c>
      <c r="AO51" s="254">
        <v>10.60030331921869</v>
      </c>
      <c r="AP51" s="254">
        <v>18.352904962243606</v>
      </c>
      <c r="AQ51" s="254">
        <v>28.655228032900432</v>
      </c>
      <c r="AR51" s="254">
        <v>4.400065093977409</v>
      </c>
      <c r="AS51" s="254">
        <v>0</v>
      </c>
      <c r="AT51" s="254">
        <v>40.94980605543666</v>
      </c>
      <c r="AU51" s="254">
        <v>353.16800099191744</v>
      </c>
      <c r="AV51" s="60"/>
      <c r="AW51" s="77">
        <v>38</v>
      </c>
      <c r="AX51" s="77">
        <v>61</v>
      </c>
      <c r="AY51" s="117" t="s">
        <v>63</v>
      </c>
      <c r="AZ51" s="265">
        <v>2634.9408698089705</v>
      </c>
      <c r="BA51" s="254">
        <v>4224.74277514464</v>
      </c>
      <c r="BB51" s="254">
        <v>192.9957598489263</v>
      </c>
      <c r="BC51" s="254">
        <v>4778.375255902842</v>
      </c>
      <c r="BD51" s="255">
        <v>9196.113790896408</v>
      </c>
      <c r="BE51" s="254">
        <v>0</v>
      </c>
      <c r="BF51" s="254">
        <v>0</v>
      </c>
      <c r="BG51" s="255">
        <v>0</v>
      </c>
      <c r="BH51" s="254">
        <v>0</v>
      </c>
      <c r="BI51" s="255">
        <v>11831.054660705378</v>
      </c>
      <c r="BJ51" s="253">
        <v>11831.054660705378</v>
      </c>
    </row>
    <row r="52" spans="1:62" ht="12.75">
      <c r="A52" s="77">
        <v>39</v>
      </c>
      <c r="B52" s="185" t="s">
        <v>147</v>
      </c>
      <c r="C52" s="117" t="s">
        <v>132</v>
      </c>
      <c r="D52" s="254">
        <v>21159.74635022892</v>
      </c>
      <c r="E52" s="254">
        <v>6752.898009519092</v>
      </c>
      <c r="F52" s="254">
        <v>7530.3579036714855</v>
      </c>
      <c r="G52" s="254">
        <v>5178.452571739251</v>
      </c>
      <c r="H52" s="254">
        <v>1064.9155099858565</v>
      </c>
      <c r="I52" s="254">
        <v>4841.836161918977</v>
      </c>
      <c r="J52" s="254">
        <v>424.8328161856557</v>
      </c>
      <c r="K52" s="254">
        <v>130.9432833466365</v>
      </c>
      <c r="L52" s="254">
        <v>6939.745356274043</v>
      </c>
      <c r="M52" s="254">
        <v>4131.020725919085</v>
      </c>
      <c r="N52" s="254">
        <v>2.87721594296381</v>
      </c>
      <c r="O52" s="254">
        <v>425.3572234701785</v>
      </c>
      <c r="P52" s="77">
        <v>39</v>
      </c>
      <c r="Q52" s="185" t="s">
        <v>147</v>
      </c>
      <c r="R52" s="117" t="s">
        <v>132</v>
      </c>
      <c r="S52" s="254">
        <v>96.23932832071905</v>
      </c>
      <c r="T52" s="254">
        <v>138.62794635315086</v>
      </c>
      <c r="U52" s="254">
        <v>564.1918771621404</v>
      </c>
      <c r="V52" s="254">
        <v>5406.410589183379</v>
      </c>
      <c r="W52" s="254">
        <v>625.8033159758184</v>
      </c>
      <c r="X52" s="254">
        <v>54514.844768766365</v>
      </c>
      <c r="Y52" s="254">
        <v>880.7251726311993</v>
      </c>
      <c r="Z52" s="254">
        <v>3128.6592624305636</v>
      </c>
      <c r="AA52" s="254">
        <v>19127.24846818249</v>
      </c>
      <c r="AB52" s="254">
        <v>10779.294107404106</v>
      </c>
      <c r="AC52" s="254">
        <v>2946.849807738325</v>
      </c>
      <c r="AD52" s="254">
        <v>284.7418898148841</v>
      </c>
      <c r="AE52" s="77">
        <v>39</v>
      </c>
      <c r="AF52" s="77" t="s">
        <v>147</v>
      </c>
      <c r="AG52" s="117" t="s">
        <v>132</v>
      </c>
      <c r="AH52" s="254">
        <v>2197.4241572946876</v>
      </c>
      <c r="AI52" s="254">
        <v>398.40058236510095</v>
      </c>
      <c r="AJ52" s="254">
        <v>2175.0215388590173</v>
      </c>
      <c r="AK52" s="254">
        <v>2201.263196730011</v>
      </c>
      <c r="AL52" s="254">
        <v>2860.027288838343</v>
      </c>
      <c r="AM52" s="254">
        <v>56.24204875091624</v>
      </c>
      <c r="AN52" s="254">
        <v>334.1317224227464</v>
      </c>
      <c r="AO52" s="254">
        <v>725.2327112509681</v>
      </c>
      <c r="AP52" s="254">
        <v>4390.534623866911</v>
      </c>
      <c r="AQ52" s="254">
        <v>2585.1732153814473</v>
      </c>
      <c r="AR52" s="254">
        <v>3718.432727582722</v>
      </c>
      <c r="AS52" s="254">
        <v>86.44791486813168</v>
      </c>
      <c r="AT52" s="254">
        <v>751.0709255359194</v>
      </c>
      <c r="AU52" s="254">
        <v>2104.883295052996</v>
      </c>
      <c r="AV52" s="60"/>
      <c r="AW52" s="77">
        <v>39</v>
      </c>
      <c r="AX52" s="185" t="s">
        <v>147</v>
      </c>
      <c r="AY52" s="117" t="s">
        <v>132</v>
      </c>
      <c r="AZ52" s="265">
        <v>181660.90561096524</v>
      </c>
      <c r="BA52" s="254">
        <v>123032.79715481015</v>
      </c>
      <c r="BB52" s="254">
        <v>2329.9215987722</v>
      </c>
      <c r="BC52" s="254">
        <v>293.62469432580804</v>
      </c>
      <c r="BD52" s="255">
        <v>125656.34344790815</v>
      </c>
      <c r="BE52" s="254">
        <v>35165.99903806818</v>
      </c>
      <c r="BF52" s="254">
        <v>32239.956412690328</v>
      </c>
      <c r="BG52" s="255">
        <v>67405.95545075851</v>
      </c>
      <c r="BH52" s="254">
        <v>8324.296664592137</v>
      </c>
      <c r="BI52" s="255">
        <v>374723.2045096319</v>
      </c>
      <c r="BJ52" s="253">
        <v>383047.501174224</v>
      </c>
    </row>
    <row r="53" spans="1:62" ht="12" customHeight="1">
      <c r="A53" s="77">
        <v>40</v>
      </c>
      <c r="B53" s="185" t="s">
        <v>176</v>
      </c>
      <c r="C53" s="117" t="s">
        <v>117</v>
      </c>
      <c r="D53" s="254">
        <v>0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4">
        <v>0</v>
      </c>
      <c r="K53" s="254">
        <v>0</v>
      </c>
      <c r="L53" s="254">
        <v>0</v>
      </c>
      <c r="M53" s="254">
        <v>0</v>
      </c>
      <c r="N53" s="254">
        <v>0</v>
      </c>
      <c r="O53" s="254">
        <v>0</v>
      </c>
      <c r="P53" s="77">
        <v>40</v>
      </c>
      <c r="Q53" s="185" t="s">
        <v>176</v>
      </c>
      <c r="R53" s="117" t="s">
        <v>117</v>
      </c>
      <c r="S53" s="254">
        <v>0</v>
      </c>
      <c r="T53" s="254">
        <v>0</v>
      </c>
      <c r="U53" s="254">
        <v>0</v>
      </c>
      <c r="V53" s="254">
        <v>0</v>
      </c>
      <c r="W53" s="254">
        <v>0</v>
      </c>
      <c r="X53" s="254">
        <v>0</v>
      </c>
      <c r="Y53" s="254">
        <v>0</v>
      </c>
      <c r="Z53" s="254">
        <v>0</v>
      </c>
      <c r="AA53" s="254">
        <v>0</v>
      </c>
      <c r="AB53" s="254">
        <v>0</v>
      </c>
      <c r="AC53" s="254">
        <v>0</v>
      </c>
      <c r="AD53" s="254">
        <v>0</v>
      </c>
      <c r="AE53" s="77">
        <v>40</v>
      </c>
      <c r="AF53" s="77" t="s">
        <v>176</v>
      </c>
      <c r="AG53" s="117" t="s">
        <v>117</v>
      </c>
      <c r="AH53" s="254">
        <v>0</v>
      </c>
      <c r="AI53" s="254">
        <v>0</v>
      </c>
      <c r="AJ53" s="254">
        <v>0</v>
      </c>
      <c r="AK53" s="254">
        <v>0</v>
      </c>
      <c r="AL53" s="254">
        <v>0</v>
      </c>
      <c r="AM53" s="254">
        <v>0</v>
      </c>
      <c r="AN53" s="254">
        <v>0</v>
      </c>
      <c r="AO53" s="254">
        <v>0</v>
      </c>
      <c r="AP53" s="254">
        <v>0</v>
      </c>
      <c r="AQ53" s="254">
        <v>0</v>
      </c>
      <c r="AR53" s="254">
        <v>0</v>
      </c>
      <c r="AS53" s="254">
        <v>0</v>
      </c>
      <c r="AT53" s="254">
        <v>0</v>
      </c>
      <c r="AU53" s="254">
        <v>0</v>
      </c>
      <c r="AV53" s="60"/>
      <c r="AW53" s="77">
        <v>40</v>
      </c>
      <c r="AX53" s="185" t="s">
        <v>176</v>
      </c>
      <c r="AY53" s="117" t="s">
        <v>117</v>
      </c>
      <c r="AZ53" s="265">
        <v>0</v>
      </c>
      <c r="BA53" s="254">
        <v>-29826.73</v>
      </c>
      <c r="BB53" s="254">
        <v>0</v>
      </c>
      <c r="BC53" s="254">
        <v>0</v>
      </c>
      <c r="BD53" s="255">
        <v>-29826.73</v>
      </c>
      <c r="BE53" s="254">
        <v>0</v>
      </c>
      <c r="BF53" s="254">
        <v>0</v>
      </c>
      <c r="BG53" s="255">
        <v>0</v>
      </c>
      <c r="BH53" s="254">
        <v>29826.73</v>
      </c>
      <c r="BI53" s="255">
        <v>-29826.73</v>
      </c>
      <c r="BJ53" s="253">
        <v>0</v>
      </c>
    </row>
    <row r="54" spans="1:62" ht="12.75">
      <c r="A54" s="77">
        <v>41</v>
      </c>
      <c r="B54" s="185" t="s">
        <v>148</v>
      </c>
      <c r="C54" s="117" t="s">
        <v>118</v>
      </c>
      <c r="D54" s="254">
        <v>0</v>
      </c>
      <c r="E54" s="254">
        <v>0</v>
      </c>
      <c r="F54" s="254">
        <v>0</v>
      </c>
      <c r="G54" s="254">
        <v>0</v>
      </c>
      <c r="H54" s="254">
        <v>0</v>
      </c>
      <c r="I54" s="254">
        <v>0</v>
      </c>
      <c r="J54" s="254">
        <v>0</v>
      </c>
      <c r="K54" s="254">
        <v>0</v>
      </c>
      <c r="L54" s="254">
        <v>0</v>
      </c>
      <c r="M54" s="254">
        <v>0</v>
      </c>
      <c r="N54" s="254">
        <v>0</v>
      </c>
      <c r="O54" s="254">
        <v>0</v>
      </c>
      <c r="P54" s="77">
        <v>41</v>
      </c>
      <c r="Q54" s="185" t="s">
        <v>148</v>
      </c>
      <c r="R54" s="117" t="s">
        <v>118</v>
      </c>
      <c r="S54" s="254">
        <v>0</v>
      </c>
      <c r="T54" s="254">
        <v>0</v>
      </c>
      <c r="U54" s="254">
        <v>0</v>
      </c>
      <c r="V54" s="254">
        <v>0</v>
      </c>
      <c r="W54" s="254">
        <v>0</v>
      </c>
      <c r="X54" s="254">
        <v>0</v>
      </c>
      <c r="Y54" s="254">
        <v>0</v>
      </c>
      <c r="Z54" s="254">
        <v>0</v>
      </c>
      <c r="AA54" s="254">
        <v>0</v>
      </c>
      <c r="AB54" s="254">
        <v>0</v>
      </c>
      <c r="AC54" s="254">
        <v>0</v>
      </c>
      <c r="AD54" s="254">
        <v>0</v>
      </c>
      <c r="AE54" s="77">
        <v>41</v>
      </c>
      <c r="AF54" s="77" t="s">
        <v>148</v>
      </c>
      <c r="AG54" s="117" t="s">
        <v>118</v>
      </c>
      <c r="AH54" s="254">
        <v>0</v>
      </c>
      <c r="AI54" s="254">
        <v>0</v>
      </c>
      <c r="AJ54" s="254">
        <v>0</v>
      </c>
      <c r="AK54" s="254">
        <v>0</v>
      </c>
      <c r="AL54" s="254">
        <v>0</v>
      </c>
      <c r="AM54" s="254">
        <v>0</v>
      </c>
      <c r="AN54" s="254">
        <v>0</v>
      </c>
      <c r="AO54" s="254">
        <v>0</v>
      </c>
      <c r="AP54" s="254">
        <v>0</v>
      </c>
      <c r="AQ54" s="254">
        <v>0</v>
      </c>
      <c r="AR54" s="254">
        <v>0</v>
      </c>
      <c r="AS54" s="254">
        <v>0</v>
      </c>
      <c r="AT54" s="254">
        <v>0</v>
      </c>
      <c r="AU54" s="254">
        <v>0</v>
      </c>
      <c r="AV54" s="60"/>
      <c r="AW54" s="77">
        <v>41</v>
      </c>
      <c r="AX54" s="185" t="s">
        <v>148</v>
      </c>
      <c r="AY54" s="117" t="s">
        <v>118</v>
      </c>
      <c r="AZ54" s="265">
        <v>0</v>
      </c>
      <c r="BA54" s="254">
        <v>0</v>
      </c>
      <c r="BB54" s="254">
        <v>0</v>
      </c>
      <c r="BC54" s="254">
        <v>0</v>
      </c>
      <c r="BD54" s="255">
        <v>0</v>
      </c>
      <c r="BE54" s="254">
        <v>0</v>
      </c>
      <c r="BF54" s="254">
        <v>0</v>
      </c>
      <c r="BG54" s="255">
        <v>0</v>
      </c>
      <c r="BH54" s="254">
        <v>0</v>
      </c>
      <c r="BI54" s="255">
        <v>0</v>
      </c>
      <c r="BJ54" s="253">
        <v>0</v>
      </c>
    </row>
    <row r="55" spans="1:62" ht="24">
      <c r="A55" s="77">
        <v>42</v>
      </c>
      <c r="B55" s="77" t="s">
        <v>183</v>
      </c>
      <c r="C55" s="117" t="s">
        <v>131</v>
      </c>
      <c r="D55" s="277">
        <v>4405.662656689013</v>
      </c>
      <c r="E55" s="277">
        <v>342.50088501950796</v>
      </c>
      <c r="F55" s="277">
        <v>693.0420932702696</v>
      </c>
      <c r="G55" s="277">
        <v>841.2493604889027</v>
      </c>
      <c r="H55" s="277">
        <v>63.38548776586434</v>
      </c>
      <c r="I55" s="277">
        <v>770.5131480276407</v>
      </c>
      <c r="J55" s="277">
        <v>34.94071202023601</v>
      </c>
      <c r="K55" s="277">
        <v>5.9758371959580545</v>
      </c>
      <c r="L55" s="277">
        <v>618.1585724508518</v>
      </c>
      <c r="M55" s="277">
        <v>4251.155634282073</v>
      </c>
      <c r="N55" s="277">
        <v>0.758769026493361</v>
      </c>
      <c r="O55" s="277">
        <v>18.2610701690274</v>
      </c>
      <c r="P55" s="77">
        <v>42</v>
      </c>
      <c r="Q55" s="77" t="s">
        <v>183</v>
      </c>
      <c r="R55" s="117" t="s">
        <v>131</v>
      </c>
      <c r="S55" s="254">
        <v>5.831607235950945</v>
      </c>
      <c r="T55" s="254">
        <v>6.766250282895436</v>
      </c>
      <c r="U55" s="254">
        <v>77.57194987639488</v>
      </c>
      <c r="V55" s="254">
        <v>220.8328182160447</v>
      </c>
      <c r="W55" s="254">
        <v>53.95647648232681</v>
      </c>
      <c r="X55" s="254">
        <v>6638.090088309116</v>
      </c>
      <c r="Y55" s="254">
        <v>144.3001697446143</v>
      </c>
      <c r="Z55" s="254">
        <v>458.1482348841524</v>
      </c>
      <c r="AA55" s="254">
        <v>3860.2622901919035</v>
      </c>
      <c r="AB55" s="254">
        <v>1847.5502785932945</v>
      </c>
      <c r="AC55" s="254">
        <v>684.4161545389818</v>
      </c>
      <c r="AD55" s="254">
        <v>94.97799502708727</v>
      </c>
      <c r="AE55" s="77">
        <v>42</v>
      </c>
      <c r="AF55" s="77" t="s">
        <v>183</v>
      </c>
      <c r="AG55" s="117" t="s">
        <v>131</v>
      </c>
      <c r="AH55" s="254">
        <v>273.5610101676131</v>
      </c>
      <c r="AI55" s="254">
        <v>43.79906558315671</v>
      </c>
      <c r="AJ55" s="254">
        <v>-125.10725691410988</v>
      </c>
      <c r="AK55" s="254">
        <v>694.3680441337376</v>
      </c>
      <c r="AL55" s="254">
        <v>252.35557827995544</v>
      </c>
      <c r="AM55" s="254">
        <v>5.61558297806105</v>
      </c>
      <c r="AN55" s="254">
        <v>76.42285325480795</v>
      </c>
      <c r="AO55" s="254">
        <v>109.22734725219732</v>
      </c>
      <c r="AP55" s="254">
        <v>775.2558693158987</v>
      </c>
      <c r="AQ55" s="254">
        <v>419.0629896019906</v>
      </c>
      <c r="AR55" s="254">
        <v>291.5011506907215</v>
      </c>
      <c r="AS55" s="254">
        <v>22.444672972780392</v>
      </c>
      <c r="AT55" s="254">
        <v>255.6901159957573</v>
      </c>
      <c r="AU55" s="254">
        <v>591.4885048877877</v>
      </c>
      <c r="AV55" s="60"/>
      <c r="AW55" s="77">
        <v>42</v>
      </c>
      <c r="AX55" s="77" t="s">
        <v>183</v>
      </c>
      <c r="AY55" s="117" t="s">
        <v>131</v>
      </c>
      <c r="AZ55" s="271">
        <v>29823.994067988944</v>
      </c>
      <c r="BA55" s="272">
        <v>43880.22300293147</v>
      </c>
      <c r="BB55" s="272">
        <v>161.3844307173296</v>
      </c>
      <c r="BC55" s="272">
        <v>-14.331291005295823</v>
      </c>
      <c r="BD55" s="272">
        <v>44027.276142643495</v>
      </c>
      <c r="BE55" s="272">
        <v>5723.72775542835</v>
      </c>
      <c r="BF55" s="272">
        <v>1020.7924878057338</v>
      </c>
      <c r="BG55" s="272">
        <v>6744.520243234084</v>
      </c>
      <c r="BH55" s="272">
        <v>-29.56734308251224</v>
      </c>
      <c r="BI55" s="272">
        <v>80595.79045386653</v>
      </c>
      <c r="BJ55" s="271">
        <v>80566.22311078402</v>
      </c>
    </row>
    <row r="56" spans="1:62" ht="13.5" thickBot="1">
      <c r="A56" s="142">
        <v>43</v>
      </c>
      <c r="B56" s="131" t="s">
        <v>174</v>
      </c>
      <c r="C56" s="171" t="s">
        <v>127</v>
      </c>
      <c r="D56" s="263">
        <v>138492.49800000002</v>
      </c>
      <c r="E56" s="263">
        <v>12906.298000000003</v>
      </c>
      <c r="F56" s="263">
        <v>26942.849000000002</v>
      </c>
      <c r="G56" s="263">
        <v>7366.270000000002</v>
      </c>
      <c r="H56" s="263">
        <v>1688.2569999999996</v>
      </c>
      <c r="I56" s="263">
        <v>10855.667</v>
      </c>
      <c r="J56" s="263">
        <v>603.6109999999999</v>
      </c>
      <c r="K56" s="263">
        <v>215.00400000000005</v>
      </c>
      <c r="L56" s="263">
        <v>15545.141</v>
      </c>
      <c r="M56" s="263">
        <v>74099.377</v>
      </c>
      <c r="N56" s="263">
        <v>16.852</v>
      </c>
      <c r="O56" s="263">
        <v>875.321</v>
      </c>
      <c r="P56" s="142">
        <v>43</v>
      </c>
      <c r="Q56" s="131" t="s">
        <v>174</v>
      </c>
      <c r="R56" s="171" t="s">
        <v>127</v>
      </c>
      <c r="S56" s="263">
        <v>138.65599999999998</v>
      </c>
      <c r="T56" s="263">
        <v>579.8570000000001</v>
      </c>
      <c r="U56" s="263">
        <v>984.2840000000001</v>
      </c>
      <c r="V56" s="263">
        <v>14344.449999999995</v>
      </c>
      <c r="W56" s="263">
        <v>1503.839</v>
      </c>
      <c r="X56" s="263">
        <v>102263.506</v>
      </c>
      <c r="Y56" s="263">
        <v>2795.7970000000005</v>
      </c>
      <c r="Z56" s="263">
        <v>7823.039000000001</v>
      </c>
      <c r="AA56" s="263">
        <v>48934.60199999999</v>
      </c>
      <c r="AB56" s="263">
        <v>24104.526000000005</v>
      </c>
      <c r="AC56" s="263">
        <v>14872.298999999999</v>
      </c>
      <c r="AD56" s="263">
        <v>1208.3720000000003</v>
      </c>
      <c r="AE56" s="216">
        <v>43</v>
      </c>
      <c r="AF56" s="216" t="s">
        <v>174</v>
      </c>
      <c r="AG56" s="171" t="s">
        <v>127</v>
      </c>
      <c r="AH56" s="263">
        <v>10865.946</v>
      </c>
      <c r="AI56" s="263">
        <v>1114.786</v>
      </c>
      <c r="AJ56" s="263">
        <v>24411.099</v>
      </c>
      <c r="AK56" s="263">
        <v>9074.063000000002</v>
      </c>
      <c r="AL56" s="263">
        <v>7968.964</v>
      </c>
      <c r="AM56" s="263">
        <v>206.16699999999997</v>
      </c>
      <c r="AN56" s="263">
        <v>1425.802</v>
      </c>
      <c r="AO56" s="263">
        <v>2146.8119999999994</v>
      </c>
      <c r="AP56" s="263">
        <v>12351.845000000001</v>
      </c>
      <c r="AQ56" s="263">
        <v>8548.36</v>
      </c>
      <c r="AR56" s="263">
        <v>6949.560999999998</v>
      </c>
      <c r="AS56" s="263">
        <v>541.078</v>
      </c>
      <c r="AT56" s="263">
        <v>1956.565</v>
      </c>
      <c r="AU56" s="263">
        <v>5782.101000000001</v>
      </c>
      <c r="AV56" s="170"/>
      <c r="AW56" s="142">
        <v>43</v>
      </c>
      <c r="AX56" s="131" t="s">
        <v>174</v>
      </c>
      <c r="AY56" s="171" t="s">
        <v>127</v>
      </c>
      <c r="AZ56" s="273">
        <v>602503.5210000001</v>
      </c>
      <c r="BA56" s="273">
        <v>463651.2089999999</v>
      </c>
      <c r="BB56" s="273">
        <v>97761.86000000002</v>
      </c>
      <c r="BC56" s="273">
        <v>6010.901000000001</v>
      </c>
      <c r="BD56" s="273">
        <v>567423.9700000001</v>
      </c>
      <c r="BE56" s="273">
        <v>182582.40299999996</v>
      </c>
      <c r="BF56" s="273">
        <v>22491.060999999998</v>
      </c>
      <c r="BG56" s="273">
        <v>205073.464</v>
      </c>
      <c r="BH56" s="273">
        <v>179935.69900000002</v>
      </c>
      <c r="BI56" s="273">
        <v>1375000.955</v>
      </c>
      <c r="BJ56" s="273">
        <v>1554936.6539999996</v>
      </c>
    </row>
    <row r="57" spans="1:62" ht="12.75">
      <c r="A57" s="1">
        <v>44</v>
      </c>
      <c r="B57" s="185" t="s">
        <v>177</v>
      </c>
      <c r="C57" s="117" t="s">
        <v>6</v>
      </c>
      <c r="D57" s="254">
        <v>1882.501</v>
      </c>
      <c r="E57" s="254">
        <v>4079.1</v>
      </c>
      <c r="F57" s="254">
        <v>2676.768</v>
      </c>
      <c r="G57" s="254">
        <v>288.523</v>
      </c>
      <c r="H57" s="254">
        <v>319.523</v>
      </c>
      <c r="I57" s="254">
        <v>622.103</v>
      </c>
      <c r="J57" s="254">
        <v>228.23</v>
      </c>
      <c r="K57" s="254">
        <v>22.618</v>
      </c>
      <c r="L57" s="254">
        <v>2501.058</v>
      </c>
      <c r="M57" s="254">
        <v>8328.104</v>
      </c>
      <c r="N57" s="254">
        <v>26.819</v>
      </c>
      <c r="O57" s="254">
        <v>600.116</v>
      </c>
      <c r="P57" s="1">
        <v>44</v>
      </c>
      <c r="Q57" s="185" t="s">
        <v>177</v>
      </c>
      <c r="R57" s="117" t="s">
        <v>6</v>
      </c>
      <c r="S57" s="254">
        <v>56.93</v>
      </c>
      <c r="T57" s="254">
        <v>244.2</v>
      </c>
      <c r="U57" s="254">
        <v>534.085</v>
      </c>
      <c r="V57" s="254">
        <v>10267.4</v>
      </c>
      <c r="W57" s="254">
        <v>1594.1</v>
      </c>
      <c r="X57" s="254">
        <v>4910.2</v>
      </c>
      <c r="Y57" s="254">
        <v>97.362</v>
      </c>
      <c r="Z57" s="254">
        <v>2978.885</v>
      </c>
      <c r="AA57" s="254">
        <v>2843.663</v>
      </c>
      <c r="AB57" s="254">
        <v>8001.195</v>
      </c>
      <c r="AC57" s="254">
        <v>1021.219</v>
      </c>
      <c r="AD57" s="254">
        <v>823.552</v>
      </c>
      <c r="AE57" s="77">
        <v>44</v>
      </c>
      <c r="AF57" s="77" t="s">
        <v>177</v>
      </c>
      <c r="AG57" s="117" t="s">
        <v>6</v>
      </c>
      <c r="AH57" s="282">
        <v>4224.89</v>
      </c>
      <c r="AI57" s="282">
        <v>777.643</v>
      </c>
      <c r="AJ57" s="282">
        <v>10700.888</v>
      </c>
      <c r="AK57" s="282">
        <v>1330.9</v>
      </c>
      <c r="AL57" s="282">
        <v>4284.855</v>
      </c>
      <c r="AM57" s="282">
        <v>634.544</v>
      </c>
      <c r="AN57" s="282">
        <v>1297.865</v>
      </c>
      <c r="AO57" s="282">
        <v>1335.288</v>
      </c>
      <c r="AP57" s="282">
        <v>22442.9</v>
      </c>
      <c r="AQ57" s="282">
        <v>30099</v>
      </c>
      <c r="AR57" s="282">
        <v>10217.147</v>
      </c>
      <c r="AS57" s="282">
        <v>655.379</v>
      </c>
      <c r="AT57" s="282">
        <v>2160.119</v>
      </c>
      <c r="AU57" s="282">
        <v>3308.633</v>
      </c>
      <c r="AV57" s="60"/>
      <c r="AW57" s="1">
        <v>44</v>
      </c>
      <c r="AX57" s="185" t="s">
        <v>177</v>
      </c>
      <c r="AY57" s="117" t="s">
        <v>6</v>
      </c>
      <c r="AZ57" s="274">
        <v>148418.305</v>
      </c>
      <c r="BA57" s="78"/>
      <c r="BB57" s="78"/>
      <c r="BC57" s="78"/>
      <c r="BD57" s="78"/>
      <c r="BE57" s="78"/>
      <c r="BF57" s="78"/>
      <c r="BG57" s="78"/>
      <c r="BH57" s="78"/>
      <c r="BI57" s="78"/>
      <c r="BJ57" s="78"/>
    </row>
    <row r="58" spans="1:62" ht="12.75">
      <c r="A58" s="1">
        <v>45</v>
      </c>
      <c r="B58" s="185" t="s">
        <v>178</v>
      </c>
      <c r="C58" s="117" t="s">
        <v>120</v>
      </c>
      <c r="D58" s="254">
        <v>1561.401</v>
      </c>
      <c r="E58" s="254">
        <v>3387.7</v>
      </c>
      <c r="F58" s="254">
        <v>2317.297</v>
      </c>
      <c r="G58" s="254">
        <v>251.829</v>
      </c>
      <c r="H58" s="254">
        <v>278.316</v>
      </c>
      <c r="I58" s="254">
        <v>517.304</v>
      </c>
      <c r="J58" s="254">
        <v>198.345</v>
      </c>
      <c r="K58" s="254">
        <v>19.734</v>
      </c>
      <c r="L58" s="254">
        <v>2170.827</v>
      </c>
      <c r="M58" s="254">
        <v>7070.99</v>
      </c>
      <c r="N58" s="254">
        <v>24.22</v>
      </c>
      <c r="O58" s="254">
        <v>522.904</v>
      </c>
      <c r="P58" s="1">
        <v>45</v>
      </c>
      <c r="Q58" s="185" t="s">
        <v>178</v>
      </c>
      <c r="R58" s="117" t="s">
        <v>120</v>
      </c>
      <c r="S58" s="254">
        <v>49.772</v>
      </c>
      <c r="T58" s="254">
        <v>214.268</v>
      </c>
      <c r="U58" s="254">
        <v>463.894</v>
      </c>
      <c r="V58" s="254">
        <v>8600.7</v>
      </c>
      <c r="W58" s="254">
        <v>1343.7</v>
      </c>
      <c r="X58" s="254">
        <v>4246</v>
      </c>
      <c r="Y58" s="254">
        <v>79.369</v>
      </c>
      <c r="Z58" s="254">
        <v>2435.294</v>
      </c>
      <c r="AA58" s="254">
        <v>2251.737</v>
      </c>
      <c r="AB58" s="254">
        <v>6190.3</v>
      </c>
      <c r="AC58" s="254">
        <v>906.1</v>
      </c>
      <c r="AD58" s="254">
        <v>662.852</v>
      </c>
      <c r="AE58" s="77">
        <v>45</v>
      </c>
      <c r="AF58" s="77" t="s">
        <v>178</v>
      </c>
      <c r="AG58" s="117" t="s">
        <v>120</v>
      </c>
      <c r="AH58" s="282">
        <v>3598.385</v>
      </c>
      <c r="AI58" s="282">
        <v>659.563</v>
      </c>
      <c r="AJ58" s="282">
        <v>8893</v>
      </c>
      <c r="AK58" s="282">
        <v>1123</v>
      </c>
      <c r="AL58" s="282">
        <v>3482.698</v>
      </c>
      <c r="AM58" s="282">
        <v>533.609</v>
      </c>
      <c r="AN58" s="282">
        <v>1086.393</v>
      </c>
      <c r="AO58" s="282">
        <v>1140.2</v>
      </c>
      <c r="AP58" s="282">
        <v>20133.3</v>
      </c>
      <c r="AQ58" s="282">
        <v>24773.6</v>
      </c>
      <c r="AR58" s="282">
        <v>8735.64</v>
      </c>
      <c r="AS58" s="282">
        <v>548.26</v>
      </c>
      <c r="AT58" s="282">
        <v>1852.1</v>
      </c>
      <c r="AU58" s="282">
        <v>2771.2</v>
      </c>
      <c r="AV58" s="60"/>
      <c r="AW58" s="1">
        <v>45</v>
      </c>
      <c r="AX58" s="185" t="s">
        <v>178</v>
      </c>
      <c r="AY58" s="117" t="s">
        <v>120</v>
      </c>
      <c r="AZ58" s="245">
        <v>125095.80099999999</v>
      </c>
      <c r="BA58" s="78"/>
      <c r="BB58" s="78"/>
      <c r="BC58" s="78"/>
      <c r="BD58" s="78"/>
      <c r="BE58" s="78"/>
      <c r="BF58" s="78"/>
      <c r="BG58" s="78"/>
      <c r="BH58" s="78"/>
      <c r="BI58" s="78"/>
      <c r="BJ58" s="78"/>
    </row>
    <row r="59" spans="1:62" ht="24">
      <c r="A59" s="1">
        <v>46</v>
      </c>
      <c r="B59" s="185" t="s">
        <v>179</v>
      </c>
      <c r="C59" s="117" t="s">
        <v>121</v>
      </c>
      <c r="D59" s="254">
        <v>1962.6</v>
      </c>
      <c r="E59" s="254">
        <v>82.547</v>
      </c>
      <c r="F59" s="254">
        <v>226.185</v>
      </c>
      <c r="G59" s="254">
        <v>92.296</v>
      </c>
      <c r="H59" s="254">
        <v>20.488</v>
      </c>
      <c r="I59" s="254">
        <v>43.305</v>
      </c>
      <c r="J59" s="254">
        <v>170.662</v>
      </c>
      <c r="K59" s="254">
        <v>4.614</v>
      </c>
      <c r="L59" s="254">
        <v>236.576</v>
      </c>
      <c r="M59" s="254">
        <v>179.881</v>
      </c>
      <c r="N59" s="254">
        <v>0.053</v>
      </c>
      <c r="O59" s="254">
        <v>15.161</v>
      </c>
      <c r="P59" s="1">
        <v>46</v>
      </c>
      <c r="Q59" s="185" t="s">
        <v>179</v>
      </c>
      <c r="R59" s="117" t="s">
        <v>121</v>
      </c>
      <c r="S59" s="254">
        <v>10.094</v>
      </c>
      <c r="T59" s="254">
        <v>7.18</v>
      </c>
      <c r="U59" s="254">
        <v>75.154</v>
      </c>
      <c r="V59" s="254">
        <v>130.4</v>
      </c>
      <c r="W59" s="254">
        <v>16.4</v>
      </c>
      <c r="X59" s="254">
        <v>792</v>
      </c>
      <c r="Y59" s="254">
        <v>46.339</v>
      </c>
      <c r="Z59" s="254">
        <v>827.34</v>
      </c>
      <c r="AA59" s="254">
        <v>435.571</v>
      </c>
      <c r="AB59" s="254">
        <v>323.801</v>
      </c>
      <c r="AC59" s="254">
        <v>174</v>
      </c>
      <c r="AD59" s="254">
        <v>4.013</v>
      </c>
      <c r="AE59" s="77">
        <v>46</v>
      </c>
      <c r="AF59" s="77" t="s">
        <v>179</v>
      </c>
      <c r="AG59" s="117" t="s">
        <v>121</v>
      </c>
      <c r="AH59" s="282">
        <v>109.85</v>
      </c>
      <c r="AI59" s="282">
        <v>8.037</v>
      </c>
      <c r="AJ59" s="282">
        <v>244.1</v>
      </c>
      <c r="AK59" s="282">
        <v>173.4</v>
      </c>
      <c r="AL59" s="282">
        <v>76.123</v>
      </c>
      <c r="AM59" s="282">
        <v>0.252</v>
      </c>
      <c r="AN59" s="282">
        <v>11.825</v>
      </c>
      <c r="AO59" s="282">
        <v>23.6</v>
      </c>
      <c r="AP59" s="282">
        <v>67.9</v>
      </c>
      <c r="AQ59" s="282">
        <v>77.7</v>
      </c>
      <c r="AR59" s="282">
        <v>48.57</v>
      </c>
      <c r="AS59" s="282">
        <v>0.06</v>
      </c>
      <c r="AT59" s="282">
        <v>15.615</v>
      </c>
      <c r="AU59" s="282">
        <v>70.863</v>
      </c>
      <c r="AV59" s="60"/>
      <c r="AW59" s="1">
        <v>46</v>
      </c>
      <c r="AX59" s="185" t="s">
        <v>179</v>
      </c>
      <c r="AY59" s="117" t="s">
        <v>121</v>
      </c>
      <c r="AZ59" s="274">
        <v>6804.555</v>
      </c>
      <c r="BA59" s="78"/>
      <c r="BB59" s="78"/>
      <c r="BC59" s="78"/>
      <c r="BD59" s="78"/>
      <c r="BE59" s="78"/>
      <c r="BF59" s="78"/>
      <c r="BG59" s="78"/>
      <c r="BH59" s="78"/>
      <c r="BI59" s="78"/>
      <c r="BJ59" s="78"/>
    </row>
    <row r="60" spans="1:62" ht="12.75">
      <c r="A60" s="1">
        <v>47</v>
      </c>
      <c r="B60" s="185" t="s">
        <v>180</v>
      </c>
      <c r="C60" s="117" t="s">
        <v>7</v>
      </c>
      <c r="D60" s="254">
        <v>3744.399</v>
      </c>
      <c r="E60" s="254">
        <v>4345.366</v>
      </c>
      <c r="F60" s="254">
        <v>1344.349</v>
      </c>
      <c r="G60" s="254">
        <v>1117.081</v>
      </c>
      <c r="H60" s="254">
        <v>239.785</v>
      </c>
      <c r="I60" s="254">
        <v>900.542</v>
      </c>
      <c r="J60" s="254">
        <v>84.269</v>
      </c>
      <c r="K60" s="254">
        <v>18.143</v>
      </c>
      <c r="L60" s="254">
        <v>1748.254</v>
      </c>
      <c r="M60" s="254">
        <v>10896.897</v>
      </c>
      <c r="N60" s="254">
        <v>0.263</v>
      </c>
      <c r="O60" s="254">
        <v>42.296</v>
      </c>
      <c r="P60" s="1">
        <v>47</v>
      </c>
      <c r="Q60" s="185" t="s">
        <v>180</v>
      </c>
      <c r="R60" s="117" t="s">
        <v>7</v>
      </c>
      <c r="S60" s="254">
        <v>55.312</v>
      </c>
      <c r="T60" s="254">
        <v>0.01</v>
      </c>
      <c r="U60" s="254">
        <v>76.529</v>
      </c>
      <c r="V60" s="254">
        <v>4780.906</v>
      </c>
      <c r="W60" s="254">
        <v>360.06</v>
      </c>
      <c r="X60" s="254">
        <v>3330.585</v>
      </c>
      <c r="Y60" s="254">
        <v>45.051</v>
      </c>
      <c r="Z60" s="254">
        <v>617.28</v>
      </c>
      <c r="AA60" s="254">
        <v>926.552</v>
      </c>
      <c r="AB60" s="254">
        <v>1852.624</v>
      </c>
      <c r="AC60" s="254">
        <v>770.965</v>
      </c>
      <c r="AD60" s="254">
        <v>39.73</v>
      </c>
      <c r="AE60" s="77">
        <v>47</v>
      </c>
      <c r="AF60" s="77" t="s">
        <v>180</v>
      </c>
      <c r="AG60" s="117" t="s">
        <v>7</v>
      </c>
      <c r="AH60" s="282">
        <v>3057.398</v>
      </c>
      <c r="AI60" s="282">
        <v>63.461</v>
      </c>
      <c r="AJ60" s="282">
        <v>1146.624</v>
      </c>
      <c r="AK60" s="282">
        <v>8860.702</v>
      </c>
      <c r="AL60" s="282">
        <v>603.807</v>
      </c>
      <c r="AM60" s="282">
        <v>35.636</v>
      </c>
      <c r="AN60" s="282">
        <v>90.761</v>
      </c>
      <c r="AO60" s="282">
        <v>143.654</v>
      </c>
      <c r="AP60" s="282">
        <v>10471.056</v>
      </c>
      <c r="AQ60" s="282">
        <v>2278.542</v>
      </c>
      <c r="AR60" s="282">
        <v>2417.017</v>
      </c>
      <c r="AS60" s="282">
        <v>34.586</v>
      </c>
      <c r="AT60" s="282">
        <v>138.591</v>
      </c>
      <c r="AU60" s="282">
        <v>165.019</v>
      </c>
      <c r="AV60" s="60"/>
      <c r="AW60" s="1">
        <v>47</v>
      </c>
      <c r="AX60" s="185" t="s">
        <v>180</v>
      </c>
      <c r="AY60" s="117" t="s">
        <v>7</v>
      </c>
      <c r="AZ60" s="274">
        <v>66844.10200000001</v>
      </c>
      <c r="BA60" s="78"/>
      <c r="BB60" s="78"/>
      <c r="BC60" s="78"/>
      <c r="BD60" s="78"/>
      <c r="BE60" s="78"/>
      <c r="BF60" s="78"/>
      <c r="BG60" s="78"/>
      <c r="BH60" s="78"/>
      <c r="BI60" s="78"/>
      <c r="BJ60" s="78"/>
    </row>
    <row r="61" spans="1:62" ht="22.5" customHeight="1">
      <c r="A61" s="1">
        <v>48</v>
      </c>
      <c r="B61" s="186" t="s">
        <v>181</v>
      </c>
      <c r="C61" s="137" t="s">
        <v>122</v>
      </c>
      <c r="D61" s="254">
        <v>58887.902</v>
      </c>
      <c r="E61" s="254">
        <v>-2696.164</v>
      </c>
      <c r="F61" s="254">
        <v>11013.011</v>
      </c>
      <c r="G61" s="254">
        <v>1757.924</v>
      </c>
      <c r="H61" s="254">
        <v>581.86</v>
      </c>
      <c r="I61" s="254">
        <v>2023.146</v>
      </c>
      <c r="J61" s="254">
        <v>-222.497</v>
      </c>
      <c r="K61" s="254">
        <v>76.998</v>
      </c>
      <c r="L61" s="254">
        <v>4805.685</v>
      </c>
      <c r="M61" s="254">
        <v>26673.06</v>
      </c>
      <c r="N61" s="254">
        <v>-2.287</v>
      </c>
      <c r="O61" s="254">
        <v>-6.062</v>
      </c>
      <c r="P61" s="1">
        <v>48</v>
      </c>
      <c r="Q61" s="185" t="s">
        <v>181</v>
      </c>
      <c r="R61" s="137" t="s">
        <v>122</v>
      </c>
      <c r="S61" s="254">
        <v>90.792</v>
      </c>
      <c r="T61" s="254">
        <v>221.337</v>
      </c>
      <c r="U61" s="254">
        <v>152.501</v>
      </c>
      <c r="V61" s="254">
        <v>641.044</v>
      </c>
      <c r="W61" s="254">
        <v>251.401</v>
      </c>
      <c r="X61" s="254">
        <v>42353.709</v>
      </c>
      <c r="Y61" s="254">
        <v>4154.475</v>
      </c>
      <c r="Z61" s="254">
        <v>10524.074</v>
      </c>
      <c r="AA61" s="254">
        <v>78527.07</v>
      </c>
      <c r="AB61" s="254">
        <v>11223.354</v>
      </c>
      <c r="AC61" s="254">
        <v>7475.817</v>
      </c>
      <c r="AD61" s="254">
        <v>-252.397</v>
      </c>
      <c r="AE61" s="77">
        <v>48</v>
      </c>
      <c r="AF61" s="187" t="s">
        <v>181</v>
      </c>
      <c r="AG61" s="137" t="s">
        <v>122</v>
      </c>
      <c r="AH61" s="282">
        <v>4969.493</v>
      </c>
      <c r="AI61" s="282">
        <v>1072.026</v>
      </c>
      <c r="AJ61" s="282">
        <v>-8111.701</v>
      </c>
      <c r="AK61" s="282">
        <v>3597.635</v>
      </c>
      <c r="AL61" s="282">
        <v>3144.328</v>
      </c>
      <c r="AM61" s="282">
        <v>214.473</v>
      </c>
      <c r="AN61" s="282">
        <v>354.499</v>
      </c>
      <c r="AO61" s="282">
        <v>954.447</v>
      </c>
      <c r="AP61" s="282">
        <v>-0.001</v>
      </c>
      <c r="AQ61" s="282">
        <v>-1300.102</v>
      </c>
      <c r="AR61" s="282">
        <v>367.465</v>
      </c>
      <c r="AS61" s="282">
        <v>476.637</v>
      </c>
      <c r="AT61" s="282">
        <v>320.01</v>
      </c>
      <c r="AU61" s="282">
        <v>2437.684</v>
      </c>
      <c r="AV61" s="60"/>
      <c r="AW61" s="1">
        <v>48</v>
      </c>
      <c r="AX61" s="186" t="s">
        <v>181</v>
      </c>
      <c r="AY61" s="117" t="s">
        <v>122</v>
      </c>
      <c r="AZ61" s="245">
        <v>266752.646</v>
      </c>
      <c r="BA61" s="78"/>
      <c r="BB61" s="78"/>
      <c r="BC61" s="78"/>
      <c r="BD61" s="78"/>
      <c r="BE61" s="78"/>
      <c r="BF61" s="78"/>
      <c r="BG61" s="78"/>
      <c r="BH61" s="78"/>
      <c r="BI61" s="78"/>
      <c r="BJ61" s="78"/>
    </row>
    <row r="62" spans="1:62" ht="11.25" customHeight="1">
      <c r="A62" s="2">
        <v>49</v>
      </c>
      <c r="B62" s="185" t="s">
        <v>182</v>
      </c>
      <c r="C62" s="138" t="s">
        <v>123</v>
      </c>
      <c r="D62" s="278">
        <v>66477.402</v>
      </c>
      <c r="E62" s="278">
        <v>5810.848999999998</v>
      </c>
      <c r="F62" s="278">
        <v>15260.313</v>
      </c>
      <c r="G62" s="278">
        <v>3255.8239999999996</v>
      </c>
      <c r="H62" s="278">
        <v>1161.656</v>
      </c>
      <c r="I62" s="278">
        <v>3589.0959999999995</v>
      </c>
      <c r="J62" s="278">
        <v>260.664</v>
      </c>
      <c r="K62" s="278">
        <v>122.373</v>
      </c>
      <c r="L62" s="278">
        <v>9291.573</v>
      </c>
      <c r="M62" s="278">
        <v>46077.941999999995</v>
      </c>
      <c r="N62" s="278">
        <v>24.848000000000003</v>
      </c>
      <c r="O62" s="278">
        <v>651.511</v>
      </c>
      <c r="P62" s="2">
        <v>49</v>
      </c>
      <c r="Q62" s="185" t="s">
        <v>182</v>
      </c>
      <c r="R62" s="138" t="s">
        <v>123</v>
      </c>
      <c r="S62" s="281">
        <v>213.128</v>
      </c>
      <c r="T62" s="281">
        <v>472.727</v>
      </c>
      <c r="U62" s="281">
        <v>838.269</v>
      </c>
      <c r="V62" s="281">
        <v>15819.749999999998</v>
      </c>
      <c r="W62" s="281">
        <v>2221.961</v>
      </c>
      <c r="X62" s="281">
        <v>51386.494000000006</v>
      </c>
      <c r="Y62" s="281">
        <v>4343.227000000001</v>
      </c>
      <c r="Z62" s="281">
        <v>14947.579000000002</v>
      </c>
      <c r="AA62" s="281">
        <v>82732.856</v>
      </c>
      <c r="AB62" s="281">
        <v>21400.974</v>
      </c>
      <c r="AC62" s="281">
        <v>9442.001</v>
      </c>
      <c r="AD62" s="281">
        <v>614.8980000000001</v>
      </c>
      <c r="AE62" s="77">
        <v>49</v>
      </c>
      <c r="AF62" s="77" t="s">
        <v>182</v>
      </c>
      <c r="AG62" s="138" t="s">
        <v>123</v>
      </c>
      <c r="AH62" s="283">
        <v>12361.631000000001</v>
      </c>
      <c r="AI62" s="283">
        <v>1921.1670000000001</v>
      </c>
      <c r="AJ62" s="283">
        <v>3979.911000000001</v>
      </c>
      <c r="AK62" s="283">
        <v>13962.637</v>
      </c>
      <c r="AL62" s="283">
        <v>8109.112999999999</v>
      </c>
      <c r="AM62" s="283">
        <v>884.905</v>
      </c>
      <c r="AN62" s="283">
        <v>1754.95</v>
      </c>
      <c r="AO62" s="283">
        <v>2456.989</v>
      </c>
      <c r="AP62" s="283">
        <v>32981.855</v>
      </c>
      <c r="AQ62" s="283">
        <v>31155.140000000003</v>
      </c>
      <c r="AR62" s="283">
        <v>13050.199</v>
      </c>
      <c r="AS62" s="283">
        <v>1166.662</v>
      </c>
      <c r="AT62" s="283">
        <v>2634.335</v>
      </c>
      <c r="AU62" s="283">
        <v>5982.199</v>
      </c>
      <c r="AV62" s="60"/>
      <c r="AW62" s="2">
        <v>49</v>
      </c>
      <c r="AX62" s="185" t="s">
        <v>182</v>
      </c>
      <c r="AY62" s="138" t="s">
        <v>123</v>
      </c>
      <c r="AZ62" s="275">
        <v>488819.608</v>
      </c>
      <c r="BA62" s="78"/>
      <c r="BB62" s="78"/>
      <c r="BC62" s="78"/>
      <c r="BD62" s="78"/>
      <c r="BE62" s="78"/>
      <c r="BF62" s="78"/>
      <c r="BG62" s="78"/>
      <c r="BH62" s="78"/>
      <c r="BI62" s="78"/>
      <c r="BJ62" s="78"/>
    </row>
    <row r="63" spans="1:62" ht="13.5" thickBot="1">
      <c r="A63" s="37">
        <v>50</v>
      </c>
      <c r="B63" s="213" t="s">
        <v>149</v>
      </c>
      <c r="C63" s="172" t="s">
        <v>124</v>
      </c>
      <c r="D63" s="279">
        <v>204969.89999999997</v>
      </c>
      <c r="E63" s="279">
        <v>18717.146999999997</v>
      </c>
      <c r="F63" s="279">
        <v>42203.162000000004</v>
      </c>
      <c r="G63" s="279">
        <v>10622.093999999997</v>
      </c>
      <c r="H63" s="279">
        <v>2849.913</v>
      </c>
      <c r="I63" s="279">
        <v>14444.763</v>
      </c>
      <c r="J63" s="279">
        <v>864.2750000000001</v>
      </c>
      <c r="K63" s="279">
        <v>337.37700000000007</v>
      </c>
      <c r="L63" s="279">
        <v>24836.714</v>
      </c>
      <c r="M63" s="279">
        <v>120177.31899999999</v>
      </c>
      <c r="N63" s="279">
        <v>41.7</v>
      </c>
      <c r="O63" s="279">
        <v>1526.8319999999999</v>
      </c>
      <c r="P63" s="37">
        <v>50</v>
      </c>
      <c r="Q63" s="213" t="s">
        <v>149</v>
      </c>
      <c r="R63" s="172" t="s">
        <v>124</v>
      </c>
      <c r="S63" s="263">
        <v>351.784</v>
      </c>
      <c r="T63" s="263">
        <v>1052.5840000000003</v>
      </c>
      <c r="U63" s="263">
        <v>1822.5529999999999</v>
      </c>
      <c r="V63" s="263">
        <v>30164.199999999997</v>
      </c>
      <c r="W63" s="263">
        <v>3725.8</v>
      </c>
      <c r="X63" s="263">
        <v>153650</v>
      </c>
      <c r="Y63" s="263">
        <v>7139.024000000001</v>
      </c>
      <c r="Z63" s="263">
        <v>22770.618000000002</v>
      </c>
      <c r="AA63" s="263">
        <v>131667.45799999998</v>
      </c>
      <c r="AB63" s="263">
        <v>45505.49999999999</v>
      </c>
      <c r="AC63" s="263">
        <v>24314.300000000003</v>
      </c>
      <c r="AD63" s="263">
        <v>1823.2700000000002</v>
      </c>
      <c r="AE63" s="131">
        <v>50</v>
      </c>
      <c r="AF63" s="131" t="s">
        <v>149</v>
      </c>
      <c r="AG63" s="172" t="s">
        <v>124</v>
      </c>
      <c r="AH63" s="273">
        <v>23227.576999999997</v>
      </c>
      <c r="AI63" s="273">
        <v>3035.9530000000004</v>
      </c>
      <c r="AJ63" s="273">
        <v>28391.01</v>
      </c>
      <c r="AK63" s="273">
        <v>23036.699999999997</v>
      </c>
      <c r="AL63" s="273">
        <v>16078.077</v>
      </c>
      <c r="AM63" s="273">
        <v>1091.072</v>
      </c>
      <c r="AN63" s="273">
        <v>3180.752</v>
      </c>
      <c r="AO63" s="273">
        <v>4603.801</v>
      </c>
      <c r="AP63" s="273">
        <v>45333.700000000004</v>
      </c>
      <c r="AQ63" s="273">
        <v>39703.5</v>
      </c>
      <c r="AR63" s="273">
        <v>19999.760000000002</v>
      </c>
      <c r="AS63" s="273">
        <v>1707.7400000000002</v>
      </c>
      <c r="AT63" s="273">
        <v>4590.9</v>
      </c>
      <c r="AU63" s="273">
        <v>11764.3</v>
      </c>
      <c r="AV63" s="170"/>
      <c r="AW63" s="37">
        <v>50</v>
      </c>
      <c r="AX63" s="213" t="s">
        <v>149</v>
      </c>
      <c r="AY63" s="172" t="s">
        <v>124</v>
      </c>
      <c r="AZ63" s="264">
        <v>1091323.129</v>
      </c>
      <c r="BA63" s="126"/>
      <c r="BB63" s="126"/>
      <c r="BC63" s="82"/>
      <c r="BD63" s="82"/>
      <c r="BE63" s="82"/>
      <c r="BF63" s="82"/>
      <c r="BG63" s="82"/>
      <c r="BH63" s="82"/>
      <c r="BI63" s="82"/>
      <c r="BJ63" s="82"/>
    </row>
    <row r="64" spans="1:62" ht="12">
      <c r="A64" s="77"/>
      <c r="B64" s="77"/>
      <c r="C64" s="84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7"/>
      <c r="Q64" s="77"/>
      <c r="R64" s="84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7"/>
      <c r="AF64" s="77"/>
      <c r="AG64" s="84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60"/>
      <c r="AW64" s="77"/>
      <c r="AX64" s="77"/>
      <c r="AY64" s="84"/>
      <c r="AZ64" s="78"/>
      <c r="BA64" s="78"/>
      <c r="BB64" s="78"/>
      <c r="BC64" s="82"/>
      <c r="BD64" s="82"/>
      <c r="BE64" s="82"/>
      <c r="BF64" s="82"/>
      <c r="BG64" s="82"/>
      <c r="BH64" s="82"/>
      <c r="BI64" s="82"/>
      <c r="BJ64" s="82"/>
    </row>
    <row r="65" spans="1:62" ht="12">
      <c r="A65" s="77"/>
      <c r="B65" s="77"/>
      <c r="C65" s="7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7"/>
      <c r="Q65" s="77"/>
      <c r="R65" s="84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7"/>
      <c r="AF65" s="77"/>
      <c r="AG65" s="84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60"/>
      <c r="AW65" s="77"/>
      <c r="AX65" s="77"/>
      <c r="AY65" s="84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</row>
    <row r="66" spans="1:62" ht="12">
      <c r="A66" s="77"/>
      <c r="B66" s="77"/>
      <c r="C66" s="84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7"/>
      <c r="Q66" s="77"/>
      <c r="R66" s="84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7"/>
      <c r="AF66" s="77"/>
      <c r="AG66" s="84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60"/>
      <c r="AW66" s="77"/>
      <c r="AX66" s="77"/>
      <c r="AY66" s="84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</row>
    <row r="67" spans="1:62" ht="12">
      <c r="A67" s="77"/>
      <c r="B67" s="77"/>
      <c r="C67" s="84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7"/>
      <c r="Q67" s="77"/>
      <c r="R67" s="84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7"/>
      <c r="AF67" s="77"/>
      <c r="AG67" s="84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60"/>
      <c r="AW67" s="77"/>
      <c r="AX67" s="77"/>
      <c r="AY67" s="84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</row>
    <row r="68" spans="1:62" ht="12">
      <c r="A68" s="77"/>
      <c r="B68" s="77"/>
      <c r="C68" s="84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7"/>
      <c r="Q68" s="77"/>
      <c r="R68" s="84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7"/>
      <c r="AF68" s="77"/>
      <c r="AG68" s="84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60"/>
      <c r="AW68" s="77"/>
      <c r="AX68" s="77"/>
      <c r="AY68" s="84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</row>
    <row r="69" spans="1:62" ht="12">
      <c r="A69" s="77"/>
      <c r="B69" s="77"/>
      <c r="C69" s="84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7"/>
      <c r="Q69" s="77"/>
      <c r="R69" s="84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7"/>
      <c r="AF69" s="77"/>
      <c r="AG69" s="84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60"/>
      <c r="AW69" s="77"/>
      <c r="AX69" s="77"/>
      <c r="AY69" s="84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</row>
    <row r="70" spans="1:62" ht="12">
      <c r="A70" s="77"/>
      <c r="B70" s="77"/>
      <c r="C70" s="84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7"/>
      <c r="Q70" s="77"/>
      <c r="R70" s="84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7"/>
      <c r="AF70" s="77"/>
      <c r="AG70" s="84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60"/>
      <c r="AW70" s="77"/>
      <c r="AX70" s="77"/>
      <c r="AY70" s="84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</row>
    <row r="71" spans="1:62" ht="12">
      <c r="A71" s="77"/>
      <c r="B71" s="77"/>
      <c r="C71" s="84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7"/>
      <c r="Q71" s="77"/>
      <c r="R71" s="84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7"/>
      <c r="AF71" s="77"/>
      <c r="AG71" s="84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60"/>
      <c r="AW71" s="77"/>
      <c r="AX71" s="77"/>
      <c r="AY71" s="84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</row>
    <row r="72" spans="1:62" ht="12">
      <c r="A72" s="77"/>
      <c r="B72" s="77"/>
      <c r="C72" s="84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7"/>
      <c r="Q72" s="77"/>
      <c r="R72" s="84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7"/>
      <c r="AF72" s="77"/>
      <c r="AG72" s="84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60"/>
      <c r="AW72" s="77"/>
      <c r="AX72" s="77"/>
      <c r="AY72" s="84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</row>
    <row r="73" spans="1:62" ht="12">
      <c r="A73" s="77"/>
      <c r="B73" s="77"/>
      <c r="C73" s="84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7"/>
      <c r="Q73" s="77"/>
      <c r="R73" s="84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7"/>
      <c r="AF73" s="77"/>
      <c r="AG73" s="84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60"/>
      <c r="AW73" s="77"/>
      <c r="AX73" s="77"/>
      <c r="AY73" s="84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</row>
    <row r="74" spans="1:62" ht="12">
      <c r="A74" s="77"/>
      <c r="B74" s="77"/>
      <c r="C74" s="84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7"/>
      <c r="Q74" s="77"/>
      <c r="R74" s="84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7"/>
      <c r="AF74" s="77"/>
      <c r="AG74" s="84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60"/>
      <c r="AW74" s="77"/>
      <c r="AX74" s="77"/>
      <c r="AY74" s="84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</row>
    <row r="75" spans="1:62" ht="12">
      <c r="A75" s="77"/>
      <c r="B75" s="77"/>
      <c r="C75" s="84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7"/>
      <c r="Q75" s="77"/>
      <c r="R75" s="84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7"/>
      <c r="AF75" s="77"/>
      <c r="AG75" s="84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60"/>
      <c r="AW75" s="77"/>
      <c r="AX75" s="77"/>
      <c r="AY75" s="84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</row>
    <row r="76" spans="1:62" ht="12">
      <c r="A76" s="77"/>
      <c r="B76" s="77"/>
      <c r="C76" s="84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7"/>
      <c r="Q76" s="77"/>
      <c r="R76" s="84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7"/>
      <c r="AF76" s="77"/>
      <c r="AG76" s="84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60"/>
      <c r="AW76" s="77"/>
      <c r="AX76" s="77"/>
      <c r="AY76" s="84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</row>
    <row r="77" spans="1:62" ht="12">
      <c r="A77" s="77"/>
      <c r="B77" s="77"/>
      <c r="C77" s="84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7"/>
      <c r="Q77" s="77"/>
      <c r="R77" s="84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7"/>
      <c r="AF77" s="77"/>
      <c r="AG77" s="84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60"/>
      <c r="AW77" s="77"/>
      <c r="AX77" s="77"/>
      <c r="AY77" s="84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</row>
    <row r="78" spans="1:62" ht="12">
      <c r="A78" s="77"/>
      <c r="B78" s="77"/>
      <c r="C78" s="84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7"/>
      <c r="Q78" s="77"/>
      <c r="R78" s="84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7"/>
      <c r="AF78" s="77"/>
      <c r="AG78" s="84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60"/>
      <c r="AW78" s="77"/>
      <c r="AX78" s="77"/>
      <c r="AY78" s="84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</row>
    <row r="79" spans="1:62" ht="12">
      <c r="A79" s="77"/>
      <c r="B79" s="77"/>
      <c r="C79" s="84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7"/>
      <c r="Q79" s="77"/>
      <c r="R79" s="84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7"/>
      <c r="AF79" s="77"/>
      <c r="AG79" s="84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60"/>
      <c r="AW79" s="77"/>
      <c r="AX79" s="77"/>
      <c r="AY79" s="84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</row>
    <row r="80" spans="1:62" ht="12">
      <c r="A80" s="77"/>
      <c r="B80" s="77"/>
      <c r="C80" s="84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7"/>
      <c r="Q80" s="77"/>
      <c r="R80" s="84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7"/>
      <c r="AF80" s="77"/>
      <c r="AG80" s="84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60"/>
      <c r="AW80" s="77"/>
      <c r="AX80" s="77"/>
      <c r="AY80" s="84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</row>
    <row r="81" spans="1:62" ht="12">
      <c r="A81" s="77"/>
      <c r="B81" s="77"/>
      <c r="C81" s="84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7"/>
      <c r="Q81" s="77"/>
      <c r="R81" s="84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7"/>
      <c r="AF81" s="77"/>
      <c r="AG81" s="84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60"/>
      <c r="AW81" s="77"/>
      <c r="AX81" s="77"/>
      <c r="AY81" s="84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</row>
    <row r="82" spans="1:62" ht="12">
      <c r="A82" s="77"/>
      <c r="B82" s="77"/>
      <c r="C82" s="84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7"/>
      <c r="Q82" s="77"/>
      <c r="R82" s="84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7"/>
      <c r="AF82" s="77"/>
      <c r="AG82" s="84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60"/>
      <c r="AW82" s="77"/>
      <c r="AX82" s="77"/>
      <c r="AY82" s="84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</row>
    <row r="83" spans="1:62" ht="12">
      <c r="A83" s="77"/>
      <c r="B83" s="77"/>
      <c r="C83" s="84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7"/>
      <c r="Q83" s="77"/>
      <c r="R83" s="84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7"/>
      <c r="AF83" s="77"/>
      <c r="AG83" s="84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60"/>
      <c r="AW83" s="77"/>
      <c r="AX83" s="77"/>
      <c r="AY83" s="84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</row>
    <row r="84" spans="1:62" ht="12">
      <c r="A84" s="77"/>
      <c r="B84" s="77"/>
      <c r="C84" s="84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7"/>
      <c r="Q84" s="77"/>
      <c r="R84" s="84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7"/>
      <c r="AF84" s="77"/>
      <c r="AG84" s="84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60"/>
      <c r="AW84" s="77"/>
      <c r="AX84" s="77"/>
      <c r="AY84" s="84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</row>
    <row r="85" spans="1:62" ht="12">
      <c r="A85" s="77"/>
      <c r="B85" s="77"/>
      <c r="C85" s="84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7"/>
      <c r="Q85" s="77"/>
      <c r="R85" s="84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7"/>
      <c r="AF85" s="77"/>
      <c r="AG85" s="84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60"/>
      <c r="AW85" s="77"/>
      <c r="AX85" s="77"/>
      <c r="AY85" s="84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</row>
    <row r="86" spans="1:62" ht="12">
      <c r="A86" s="77"/>
      <c r="B86" s="77"/>
      <c r="C86" s="84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7"/>
      <c r="Q86" s="77"/>
      <c r="R86" s="84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7"/>
      <c r="AF86" s="77"/>
      <c r="AG86" s="84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60"/>
      <c r="AW86" s="77"/>
      <c r="AX86" s="77"/>
      <c r="AY86" s="84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</row>
    <row r="87" spans="1:62" ht="12">
      <c r="A87" s="77"/>
      <c r="B87" s="77"/>
      <c r="C87" s="84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7"/>
      <c r="Q87" s="77"/>
      <c r="R87" s="84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7"/>
      <c r="AF87" s="77"/>
      <c r="AG87" s="84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60"/>
      <c r="AW87" s="77"/>
      <c r="AX87" s="77"/>
      <c r="AY87" s="84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</row>
    <row r="88" spans="1:62" ht="12">
      <c r="A88" s="77"/>
      <c r="B88" s="77"/>
      <c r="C88" s="84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7"/>
      <c r="Q88" s="77"/>
      <c r="R88" s="84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7"/>
      <c r="AF88" s="77"/>
      <c r="AG88" s="84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60"/>
      <c r="AW88" s="77"/>
      <c r="AX88" s="77"/>
      <c r="AY88" s="84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</row>
    <row r="89" spans="1:62" ht="12">
      <c r="A89" s="77"/>
      <c r="B89" s="77"/>
      <c r="C89" s="84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7"/>
      <c r="Q89" s="77"/>
      <c r="R89" s="84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7"/>
      <c r="AF89" s="77"/>
      <c r="AG89" s="84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60"/>
      <c r="AW89" s="77"/>
      <c r="AX89" s="77"/>
      <c r="AY89" s="84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</row>
    <row r="90" spans="1:62" ht="12">
      <c r="A90" s="77"/>
      <c r="B90" s="77"/>
      <c r="C90" s="84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7"/>
      <c r="Q90" s="77"/>
      <c r="R90" s="84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7"/>
      <c r="AF90" s="77"/>
      <c r="AG90" s="84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60"/>
      <c r="AW90" s="77"/>
      <c r="AX90" s="77"/>
      <c r="AY90" s="84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</row>
    <row r="91" spans="1:62" ht="12">
      <c r="A91" s="77"/>
      <c r="B91" s="77"/>
      <c r="C91" s="84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7"/>
      <c r="Q91" s="77"/>
      <c r="R91" s="84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7"/>
      <c r="AF91" s="77"/>
      <c r="AG91" s="84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60"/>
      <c r="AW91" s="77"/>
      <c r="AX91" s="77"/>
      <c r="AY91" s="84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</row>
    <row r="92" spans="1:62" ht="12">
      <c r="A92" s="77"/>
      <c r="B92" s="77"/>
      <c r="C92" s="84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7"/>
      <c r="Q92" s="77"/>
      <c r="R92" s="84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7"/>
      <c r="AF92" s="77"/>
      <c r="AG92" s="84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60"/>
      <c r="AW92" s="77"/>
      <c r="AX92" s="77"/>
      <c r="AY92" s="84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</row>
    <row r="93" spans="1:62" ht="12">
      <c r="A93" s="77"/>
      <c r="B93" s="77"/>
      <c r="C93" s="84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7"/>
      <c r="Q93" s="77"/>
      <c r="R93" s="84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7"/>
      <c r="AF93" s="77"/>
      <c r="AG93" s="84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60"/>
      <c r="AW93" s="77"/>
      <c r="AX93" s="77"/>
      <c r="AY93" s="84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</row>
    <row r="94" spans="1:62" ht="12">
      <c r="A94" s="77"/>
      <c r="B94" s="77"/>
      <c r="C94" s="84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7"/>
      <c r="Q94" s="77"/>
      <c r="R94" s="84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7"/>
      <c r="AF94" s="77"/>
      <c r="AG94" s="84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60"/>
      <c r="AW94" s="77"/>
      <c r="AX94" s="77"/>
      <c r="AY94" s="84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</row>
    <row r="95" spans="1:62" ht="12">
      <c r="A95" s="77"/>
      <c r="B95" s="77"/>
      <c r="C95" s="84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7"/>
      <c r="Q95" s="77"/>
      <c r="R95" s="84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7"/>
      <c r="AF95" s="77"/>
      <c r="AG95" s="84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60"/>
      <c r="AW95" s="77"/>
      <c r="AX95" s="77"/>
      <c r="AY95" s="84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</row>
    <row r="96" spans="1:62" ht="12">
      <c r="A96" s="77"/>
      <c r="B96" s="77"/>
      <c r="C96" s="84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7"/>
      <c r="Q96" s="77"/>
      <c r="R96" s="84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7"/>
      <c r="AF96" s="77"/>
      <c r="AG96" s="84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60"/>
      <c r="AW96" s="77"/>
      <c r="AX96" s="77"/>
      <c r="AY96" s="84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</row>
    <row r="97" spans="1:62" ht="12">
      <c r="A97" s="77"/>
      <c r="B97" s="77"/>
      <c r="C97" s="84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7"/>
      <c r="Q97" s="77"/>
      <c r="R97" s="84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7"/>
      <c r="AF97" s="77"/>
      <c r="AG97" s="84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60"/>
      <c r="AW97" s="77"/>
      <c r="AX97" s="77"/>
      <c r="AY97" s="84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</row>
    <row r="98" spans="1:62" ht="12">
      <c r="A98" s="77"/>
      <c r="B98" s="77"/>
      <c r="C98" s="84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7"/>
      <c r="Q98" s="77"/>
      <c r="R98" s="84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7"/>
      <c r="AF98" s="77"/>
      <c r="AG98" s="84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60"/>
      <c r="AW98" s="77"/>
      <c r="AX98" s="77"/>
      <c r="AY98" s="84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</row>
    <row r="99" spans="1:62" ht="12">
      <c r="A99" s="77"/>
      <c r="B99" s="77"/>
      <c r="C99" s="84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7"/>
      <c r="Q99" s="77"/>
      <c r="R99" s="84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7"/>
      <c r="AF99" s="77"/>
      <c r="AG99" s="84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60"/>
      <c r="AW99" s="77"/>
      <c r="AX99" s="77"/>
      <c r="AY99" s="84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</row>
    <row r="100" spans="1:62" ht="12">
      <c r="A100" s="77"/>
      <c r="B100" s="77"/>
      <c r="C100" s="84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7"/>
      <c r="Q100" s="77"/>
      <c r="R100" s="84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7"/>
      <c r="AF100" s="77"/>
      <c r="AG100" s="84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60"/>
      <c r="AW100" s="77"/>
      <c r="AX100" s="77"/>
      <c r="AY100" s="84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</row>
    <row r="101" spans="1:62" ht="12">
      <c r="A101" s="77"/>
      <c r="B101" s="77"/>
      <c r="C101" s="84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7"/>
      <c r="Q101" s="77"/>
      <c r="R101" s="84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7"/>
      <c r="AF101" s="77"/>
      <c r="AG101" s="84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60"/>
      <c r="AW101" s="77"/>
      <c r="AX101" s="77"/>
      <c r="AY101" s="84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</row>
    <row r="102" spans="1:62" ht="12">
      <c r="A102" s="77"/>
      <c r="B102" s="77"/>
      <c r="C102" s="84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7"/>
      <c r="Q102" s="77"/>
      <c r="R102" s="84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7"/>
      <c r="AF102" s="77"/>
      <c r="AG102" s="84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60"/>
      <c r="AW102" s="77"/>
      <c r="AX102" s="77"/>
      <c r="AY102" s="84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</row>
    <row r="103" spans="1:62" ht="12">
      <c r="A103" s="77"/>
      <c r="B103" s="77"/>
      <c r="C103" s="84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7"/>
      <c r="Q103" s="77"/>
      <c r="R103" s="84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7"/>
      <c r="AF103" s="77"/>
      <c r="AG103" s="84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60"/>
      <c r="AW103" s="77"/>
      <c r="AX103" s="77"/>
      <c r="AY103" s="84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</row>
    <row r="104" spans="1:62" ht="12">
      <c r="A104" s="77"/>
      <c r="B104" s="77"/>
      <c r="C104" s="84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7"/>
      <c r="Q104" s="77"/>
      <c r="R104" s="84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7"/>
      <c r="AF104" s="77"/>
      <c r="AG104" s="84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60"/>
      <c r="AW104" s="77"/>
      <c r="AX104" s="77"/>
      <c r="AY104" s="84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</row>
    <row r="105" spans="1:62" ht="12">
      <c r="A105" s="77"/>
      <c r="B105" s="77"/>
      <c r="C105" s="84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7"/>
      <c r="Q105" s="77"/>
      <c r="R105" s="84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7"/>
      <c r="AF105" s="77"/>
      <c r="AG105" s="84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60"/>
      <c r="AW105" s="77"/>
      <c r="AX105" s="77"/>
      <c r="AY105" s="84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</row>
    <row r="106" spans="1:62" ht="12">
      <c r="A106" s="77"/>
      <c r="B106" s="77"/>
      <c r="C106" s="84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7"/>
      <c r="Q106" s="77"/>
      <c r="R106" s="84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7"/>
      <c r="AF106" s="77"/>
      <c r="AG106" s="84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60"/>
      <c r="AW106" s="77"/>
      <c r="AX106" s="77"/>
      <c r="AY106" s="84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</row>
    <row r="107" spans="1:62" ht="12">
      <c r="A107" s="77"/>
      <c r="B107" s="77"/>
      <c r="C107" s="84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7"/>
      <c r="Q107" s="77"/>
      <c r="R107" s="84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7"/>
      <c r="AF107" s="77"/>
      <c r="AG107" s="84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60"/>
      <c r="AW107" s="77"/>
      <c r="AX107" s="77"/>
      <c r="AY107" s="84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</row>
    <row r="108" spans="1:62" ht="12">
      <c r="A108" s="77"/>
      <c r="B108" s="77"/>
      <c r="C108" s="84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7"/>
      <c r="Q108" s="77"/>
      <c r="R108" s="84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7"/>
      <c r="AF108" s="77"/>
      <c r="AG108" s="84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60"/>
      <c r="AW108" s="77"/>
      <c r="AX108" s="77"/>
      <c r="AY108" s="84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</row>
    <row r="109" spans="1:62" ht="12">
      <c r="A109" s="77"/>
      <c r="B109" s="77"/>
      <c r="C109" s="84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7"/>
      <c r="Q109" s="77"/>
      <c r="R109" s="84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7"/>
      <c r="AF109" s="77"/>
      <c r="AG109" s="84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60"/>
      <c r="AW109" s="77"/>
      <c r="AX109" s="77"/>
      <c r="AY109" s="84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</row>
    <row r="110" spans="1:62" ht="12">
      <c r="A110" s="77"/>
      <c r="B110" s="77"/>
      <c r="C110" s="84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7"/>
      <c r="Q110" s="77"/>
      <c r="R110" s="84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7"/>
      <c r="AF110" s="77"/>
      <c r="AG110" s="84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60"/>
      <c r="AW110" s="77"/>
      <c r="AX110" s="77"/>
      <c r="AY110" s="84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</row>
    <row r="111" spans="1:62" ht="12">
      <c r="A111" s="77"/>
      <c r="B111" s="77"/>
      <c r="C111" s="84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7"/>
      <c r="Q111" s="77"/>
      <c r="R111" s="84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7"/>
      <c r="AF111" s="77"/>
      <c r="AG111" s="84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60"/>
      <c r="AW111" s="77"/>
      <c r="AX111" s="77"/>
      <c r="AY111" s="84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</row>
    <row r="112" spans="1:62" ht="12">
      <c r="A112" s="77"/>
      <c r="B112" s="77"/>
      <c r="C112" s="84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7"/>
      <c r="Q112" s="77"/>
      <c r="R112" s="84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7"/>
      <c r="AF112" s="77"/>
      <c r="AG112" s="84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60"/>
      <c r="AW112" s="77"/>
      <c r="AX112" s="77"/>
      <c r="AY112" s="84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</row>
    <row r="113" spans="1:62" ht="12">
      <c r="A113" s="77"/>
      <c r="B113" s="77"/>
      <c r="C113" s="84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7"/>
      <c r="Q113" s="77"/>
      <c r="R113" s="84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7"/>
      <c r="AF113" s="77"/>
      <c r="AG113" s="84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60"/>
      <c r="AW113" s="77"/>
      <c r="AX113" s="77"/>
      <c r="AY113" s="84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</row>
    <row r="114" spans="1:62" ht="12">
      <c r="A114" s="77"/>
      <c r="B114" s="77"/>
      <c r="C114" s="84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7"/>
      <c r="Q114" s="77"/>
      <c r="R114" s="84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7"/>
      <c r="AF114" s="77"/>
      <c r="AG114" s="84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60"/>
      <c r="AW114" s="77"/>
      <c r="AX114" s="77"/>
      <c r="AY114" s="84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</row>
    <row r="115" spans="1:62" ht="12">
      <c r="A115" s="77"/>
      <c r="B115" s="77"/>
      <c r="C115" s="84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7"/>
      <c r="Q115" s="77"/>
      <c r="R115" s="84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7"/>
      <c r="AF115" s="77"/>
      <c r="AG115" s="84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60"/>
      <c r="AW115" s="77"/>
      <c r="AX115" s="77"/>
      <c r="AY115" s="84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</row>
    <row r="116" spans="1:62" ht="12">
      <c r="A116" s="77"/>
      <c r="B116" s="77"/>
      <c r="C116" s="84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7"/>
      <c r="Q116" s="77"/>
      <c r="R116" s="84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7"/>
      <c r="AF116" s="77"/>
      <c r="AG116" s="84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60"/>
      <c r="AW116" s="77"/>
      <c r="AX116" s="77"/>
      <c r="AY116" s="84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</row>
    <row r="117" spans="1:62" ht="12">
      <c r="A117" s="77"/>
      <c r="B117" s="77"/>
      <c r="C117" s="84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7"/>
      <c r="Q117" s="77"/>
      <c r="R117" s="84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7"/>
      <c r="AF117" s="77"/>
      <c r="AG117" s="84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60"/>
      <c r="AW117" s="77"/>
      <c r="AX117" s="77"/>
      <c r="AY117" s="84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</row>
    <row r="118" spans="1:62" ht="12">
      <c r="A118" s="77"/>
      <c r="B118" s="77"/>
      <c r="C118" s="84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7"/>
      <c r="Q118" s="77"/>
      <c r="R118" s="84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7"/>
      <c r="AF118" s="77"/>
      <c r="AG118" s="84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60"/>
      <c r="AW118" s="77"/>
      <c r="AX118" s="77"/>
      <c r="AY118" s="84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</row>
    <row r="119" spans="1:62" ht="12">
      <c r="A119" s="77"/>
      <c r="B119" s="77"/>
      <c r="C119" s="84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7"/>
      <c r="Q119" s="77"/>
      <c r="R119" s="84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7"/>
      <c r="AF119" s="77"/>
      <c r="AG119" s="84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60"/>
      <c r="AW119" s="77"/>
      <c r="AX119" s="77"/>
      <c r="AY119" s="84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</row>
    <row r="120" spans="1:62" ht="12">
      <c r="A120" s="77"/>
      <c r="B120" s="77"/>
      <c r="C120" s="84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7"/>
      <c r="Q120" s="77"/>
      <c r="R120" s="84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7"/>
      <c r="AF120" s="77"/>
      <c r="AG120" s="84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60"/>
      <c r="AW120" s="77"/>
      <c r="AX120" s="77"/>
      <c r="AY120" s="84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</row>
    <row r="121" spans="1:62" ht="12">
      <c r="A121" s="77"/>
      <c r="B121" s="77"/>
      <c r="C121" s="84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7"/>
      <c r="Q121" s="77"/>
      <c r="R121" s="84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7"/>
      <c r="AF121" s="77"/>
      <c r="AG121" s="84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60"/>
      <c r="AW121" s="77"/>
      <c r="AX121" s="77"/>
      <c r="AY121" s="84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</row>
    <row r="122" spans="1:62" ht="12">
      <c r="A122" s="77"/>
      <c r="B122" s="77"/>
      <c r="C122" s="84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7"/>
      <c r="Q122" s="77"/>
      <c r="R122" s="84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7"/>
      <c r="AF122" s="77"/>
      <c r="AG122" s="84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60"/>
      <c r="AW122" s="77"/>
      <c r="AX122" s="77"/>
      <c r="AY122" s="84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</row>
    <row r="123" spans="1:62" ht="12">
      <c r="A123" s="77"/>
      <c r="B123" s="77"/>
      <c r="C123" s="84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7"/>
      <c r="Q123" s="77"/>
      <c r="R123" s="84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7"/>
      <c r="AF123" s="77"/>
      <c r="AG123" s="84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60"/>
      <c r="AW123" s="77"/>
      <c r="AX123" s="77"/>
      <c r="AY123" s="84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</row>
    <row r="124" spans="1:62" ht="12">
      <c r="A124" s="77"/>
      <c r="B124" s="77"/>
      <c r="C124" s="84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7"/>
      <c r="Q124" s="77"/>
      <c r="R124" s="84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7"/>
      <c r="AF124" s="77"/>
      <c r="AG124" s="84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60"/>
      <c r="AW124" s="77"/>
      <c r="AX124" s="77"/>
      <c r="AY124" s="84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</row>
    <row r="125" spans="1:62" ht="12">
      <c r="A125" s="77"/>
      <c r="B125" s="77"/>
      <c r="C125" s="84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7"/>
      <c r="Q125" s="77"/>
      <c r="R125" s="84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7"/>
      <c r="AF125" s="77"/>
      <c r="AG125" s="84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60"/>
      <c r="AW125" s="77"/>
      <c r="AX125" s="77"/>
      <c r="AY125" s="84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</row>
    <row r="126" spans="1:62" ht="12">
      <c r="A126" s="77"/>
      <c r="B126" s="77"/>
      <c r="C126" s="84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7"/>
      <c r="Q126" s="77"/>
      <c r="R126" s="84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7"/>
      <c r="AF126" s="77"/>
      <c r="AG126" s="84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60"/>
      <c r="AW126" s="77"/>
      <c r="AX126" s="77"/>
      <c r="AY126" s="84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</row>
    <row r="127" spans="3:62" ht="12">
      <c r="C127" s="6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R127" s="6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G127" s="6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60"/>
      <c r="AY127" s="6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</row>
    <row r="128" spans="1:62" s="45" customFormat="1" ht="12">
      <c r="A128" s="12"/>
      <c r="B128" s="12"/>
      <c r="C128" s="59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69"/>
      <c r="Q128" s="69"/>
      <c r="R128" s="76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69"/>
      <c r="AF128" s="69"/>
      <c r="AG128" s="76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61"/>
      <c r="AW128" s="69"/>
      <c r="AX128" s="69"/>
      <c r="AY128" s="76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</row>
    <row r="129" spans="1:62" ht="12.75" thickBot="1">
      <c r="A129" s="37"/>
      <c r="B129" s="37"/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70"/>
      <c r="Q129" s="70"/>
      <c r="R129" s="70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70"/>
      <c r="AF129" s="70"/>
      <c r="AG129" s="70"/>
      <c r="AH129" s="37"/>
      <c r="AI129" s="37"/>
      <c r="AJ129" s="37"/>
      <c r="AK129" s="37"/>
      <c r="AL129" s="38"/>
      <c r="AM129" s="38"/>
      <c r="AN129" s="37"/>
      <c r="AO129" s="37"/>
      <c r="AP129" s="37"/>
      <c r="AQ129" s="37"/>
      <c r="AR129" s="37"/>
      <c r="AS129" s="37"/>
      <c r="AT129" s="37"/>
      <c r="AU129" s="37"/>
      <c r="AV129" s="37"/>
      <c r="AW129" s="70"/>
      <c r="AX129" s="70"/>
      <c r="AY129" s="70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</row>
  </sheetData>
  <sheetProtection/>
  <mergeCells count="8">
    <mergeCell ref="C3:C4"/>
    <mergeCell ref="R3:R4"/>
    <mergeCell ref="AG3:AG4"/>
    <mergeCell ref="AY3:AY4"/>
    <mergeCell ref="C28:C29"/>
    <mergeCell ref="R28:R29"/>
    <mergeCell ref="AG28:AG29"/>
    <mergeCell ref="AY28:AY29"/>
  </mergeCells>
  <hyperlinks>
    <hyperlink ref="I4" r:id="rId1" display="http://nace.lursoft.lv/19/proizvodstvo-koksa-i-produktov-neftepererabotki?v=ru"/>
    <hyperlink ref="C12" r:id="rId2" display="http://nace.lursoft.lv/19/proizvodstvo-koksa-i-produktov-neftepererabotki?v=ru"/>
    <hyperlink ref="R12" r:id="rId3" display="http://nace.lursoft.lv/19/proizvodstvo-koksa-i-produktov-neftepererabotki?v=ru"/>
    <hyperlink ref="AG12" r:id="rId4" display="http://nace.lursoft.lv/19/proizvodstvo-koksa-i-produktov-neftepererabotki?v=ru"/>
    <hyperlink ref="AY12" r:id="rId5" display="http://nace.lursoft.lv/19/proizvodstvo-koksa-i-produktov-neftepererabotki?v=ru"/>
    <hyperlink ref="I29" r:id="rId6" display="http://nace.lursoft.lv/19/proizvodstvo-koksa-i-produktov-neftepererabotki?v=ru"/>
  </hyperlinks>
  <printOptions/>
  <pageMargins left="0.7480314960629921" right="0.7480314960629921" top="0.984251968503937" bottom="0.984251968503937" header="0.5118110236220472" footer="0.5118110236220472"/>
  <pageSetup firstPageNumber="186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2" manualBreakCount="2">
    <brk id="24" max="61" man="1"/>
    <brk id="63" max="61" man="1"/>
  </rowBreaks>
  <colBreaks count="7" manualBreakCount="7">
    <brk id="7" max="126" man="1"/>
    <brk id="15" max="106" man="1"/>
    <brk id="22" max="121" man="1"/>
    <brk id="30" max="65535" man="1"/>
    <brk id="37" max="128" man="1"/>
    <brk id="48" max="113" man="1"/>
    <brk id="54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I57"/>
  <sheetViews>
    <sheetView view="pageBreakPreview" zoomScaleSheetLayoutView="100" zoomScalePageLayoutView="0" workbookViewId="0" topLeftCell="A1">
      <pane xSplit="3" ySplit="4" topLeftCell="AW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BI4"/>
    </sheetView>
  </sheetViews>
  <sheetFormatPr defaultColWidth="9.00390625" defaultRowHeight="12.75"/>
  <cols>
    <col min="1" max="2" width="3.625" style="112" customWidth="1"/>
    <col min="3" max="3" width="38.25390625" style="112" customWidth="1"/>
    <col min="4" max="4" width="10.125" style="112" customWidth="1"/>
    <col min="5" max="5" width="8.75390625" style="112" customWidth="1"/>
    <col min="6" max="6" width="9.25390625" style="112" customWidth="1"/>
    <col min="7" max="7" width="12.625" style="112" customWidth="1"/>
    <col min="8" max="8" width="11.75390625" style="112" customWidth="1"/>
    <col min="9" max="10" width="11.375" style="112" customWidth="1"/>
    <col min="11" max="11" width="11.25390625" style="112" customWidth="1"/>
    <col min="12" max="12" width="11.125" style="112" customWidth="1"/>
    <col min="13" max="13" width="10.75390625" style="112" customWidth="1"/>
    <col min="14" max="14" width="12.125" style="112" customWidth="1"/>
    <col min="15" max="15" width="11.00390625" style="112" customWidth="1"/>
    <col min="16" max="17" width="3.625" style="113" customWidth="1"/>
    <col min="18" max="18" width="38.25390625" style="113" customWidth="1"/>
    <col min="19" max="19" width="10.25390625" style="112" customWidth="1"/>
    <col min="20" max="20" width="12.75390625" style="112" customWidth="1"/>
    <col min="21" max="21" width="9.00390625" style="112" customWidth="1"/>
    <col min="22" max="22" width="13.125" style="112" customWidth="1"/>
    <col min="23" max="23" width="13.25390625" style="112" customWidth="1"/>
    <col min="24" max="24" width="10.125" style="112" customWidth="1"/>
    <col min="25" max="25" width="9.625" style="112" customWidth="1"/>
    <col min="26" max="26" width="8.875" style="112" customWidth="1"/>
    <col min="27" max="27" width="10.625" style="112" customWidth="1"/>
    <col min="28" max="29" width="11.875" style="112" customWidth="1"/>
    <col min="30" max="30" width="12.375" style="112" customWidth="1"/>
    <col min="31" max="32" width="3.625" style="113" customWidth="1"/>
    <col min="33" max="33" width="38.25390625" style="113" customWidth="1"/>
    <col min="34" max="34" width="10.25390625" style="112" customWidth="1"/>
    <col min="35" max="35" width="9.625" style="112" customWidth="1"/>
    <col min="36" max="36" width="10.00390625" style="112" customWidth="1"/>
    <col min="37" max="37" width="10.125" style="112" customWidth="1"/>
    <col min="38" max="38" width="11.375" style="114" customWidth="1"/>
    <col min="39" max="39" width="9.125" style="114" customWidth="1"/>
    <col min="40" max="40" width="8.25390625" style="112" customWidth="1"/>
    <col min="41" max="41" width="7.625" style="112" customWidth="1"/>
    <col min="42" max="42" width="9.875" style="112" customWidth="1"/>
    <col min="43" max="43" width="8.375" style="112" customWidth="1"/>
    <col min="44" max="44" width="7.125" style="112" customWidth="1"/>
    <col min="45" max="45" width="7.625" style="112" customWidth="1"/>
    <col min="46" max="46" width="6.75390625" style="112" customWidth="1"/>
    <col min="47" max="47" width="10.375" style="112" customWidth="1"/>
    <col min="48" max="49" width="3.625" style="113" customWidth="1"/>
    <col min="50" max="50" width="38.25390625" style="113" customWidth="1"/>
    <col min="51" max="51" width="13.625" style="112" customWidth="1"/>
    <col min="52" max="52" width="10.625" style="109" customWidth="1"/>
    <col min="53" max="53" width="12.75390625" style="109" customWidth="1"/>
    <col min="54" max="54" width="14.625" style="109" bestFit="1" customWidth="1"/>
    <col min="55" max="55" width="10.25390625" style="109" customWidth="1"/>
    <col min="56" max="56" width="11.75390625" style="109" customWidth="1"/>
    <col min="57" max="57" width="10.875" style="109" customWidth="1"/>
    <col min="58" max="58" width="9.625" style="109" customWidth="1"/>
    <col min="59" max="59" width="8.625" style="109" customWidth="1"/>
    <col min="60" max="60" width="10.00390625" style="111" customWidth="1"/>
    <col min="61" max="61" width="11.25390625" style="109" customWidth="1"/>
    <col min="62" max="16384" width="9.125" style="109" customWidth="1"/>
  </cols>
  <sheetData>
    <row r="1" spans="1:60" s="99" customFormat="1" ht="18" customHeight="1">
      <c r="A1" s="98" t="s">
        <v>134</v>
      </c>
      <c r="B1" s="98"/>
      <c r="P1" s="100" t="s">
        <v>16</v>
      </c>
      <c r="Q1" s="100"/>
      <c r="R1" s="101"/>
      <c r="S1" s="98"/>
      <c r="AE1" s="100" t="s">
        <v>16</v>
      </c>
      <c r="AF1" s="100"/>
      <c r="AG1" s="101"/>
      <c r="AJ1" s="98"/>
      <c r="AV1" s="100" t="s">
        <v>16</v>
      </c>
      <c r="AW1" s="100"/>
      <c r="AX1" s="101"/>
      <c r="BH1" s="102"/>
    </row>
    <row r="2" spans="3:61" s="99" customFormat="1" ht="15.75" thickBot="1">
      <c r="C2" s="103" t="s">
        <v>22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1"/>
      <c r="Q2" s="101"/>
      <c r="R2" s="105"/>
      <c r="AE2" s="101"/>
      <c r="AF2" s="101"/>
      <c r="AG2" s="105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1"/>
      <c r="AW2" s="101"/>
      <c r="AX2" s="105" t="s">
        <v>23</v>
      </c>
      <c r="AY2" s="104"/>
      <c r="AZ2" s="104"/>
      <c r="BA2" s="104"/>
      <c r="BB2" s="104"/>
      <c r="BC2" s="104"/>
      <c r="BD2" s="104"/>
      <c r="BE2" s="104"/>
      <c r="BF2" s="104"/>
      <c r="BG2" s="104"/>
      <c r="BH2" s="140"/>
      <c r="BI2" s="104"/>
    </row>
    <row r="3" spans="1:61" s="94" customFormat="1" ht="14.25" customHeight="1">
      <c r="A3" s="92"/>
      <c r="B3" s="92"/>
      <c r="C3" s="295" t="s">
        <v>214</v>
      </c>
      <c r="D3" s="40" t="s">
        <v>115</v>
      </c>
      <c r="E3" s="40" t="s">
        <v>114</v>
      </c>
      <c r="F3" s="40" t="s">
        <v>186</v>
      </c>
      <c r="G3" s="40" t="s">
        <v>113</v>
      </c>
      <c r="H3" s="40" t="s">
        <v>109</v>
      </c>
      <c r="I3" s="40" t="s">
        <v>109</v>
      </c>
      <c r="J3" s="40" t="s">
        <v>107</v>
      </c>
      <c r="K3" s="40" t="s">
        <v>109</v>
      </c>
      <c r="L3" s="40" t="s">
        <v>107</v>
      </c>
      <c r="M3" s="41" t="s">
        <v>109</v>
      </c>
      <c r="N3" s="40" t="s">
        <v>109</v>
      </c>
      <c r="O3" s="40" t="s">
        <v>107</v>
      </c>
      <c r="P3" s="93"/>
      <c r="Q3" s="93"/>
      <c r="R3" s="295" t="s">
        <v>214</v>
      </c>
      <c r="S3" s="40" t="s">
        <v>186</v>
      </c>
      <c r="T3" s="40" t="s">
        <v>107</v>
      </c>
      <c r="U3" s="40" t="s">
        <v>105</v>
      </c>
      <c r="V3" s="40" t="s">
        <v>104</v>
      </c>
      <c r="W3" s="40" t="s">
        <v>103</v>
      </c>
      <c r="X3" s="41" t="s">
        <v>4</v>
      </c>
      <c r="Y3" s="41" t="s">
        <v>99</v>
      </c>
      <c r="Z3" s="40" t="s">
        <v>98</v>
      </c>
      <c r="AA3" s="40" t="s">
        <v>97</v>
      </c>
      <c r="AB3" s="40" t="s">
        <v>100</v>
      </c>
      <c r="AC3" s="40" t="s">
        <v>95</v>
      </c>
      <c r="AD3" s="40" t="s">
        <v>93</v>
      </c>
      <c r="AE3" s="93"/>
      <c r="AF3" s="93"/>
      <c r="AG3" s="295" t="s">
        <v>214</v>
      </c>
      <c r="AH3" s="30" t="s">
        <v>54</v>
      </c>
      <c r="AI3" s="30" t="s">
        <v>211</v>
      </c>
      <c r="AJ3" s="55" t="s">
        <v>194</v>
      </c>
      <c r="AK3" s="30" t="s">
        <v>91</v>
      </c>
      <c r="AL3" s="30" t="s">
        <v>211</v>
      </c>
      <c r="AM3" s="54" t="s">
        <v>90</v>
      </c>
      <c r="AN3" s="30" t="s">
        <v>89</v>
      </c>
      <c r="AO3" s="30" t="s">
        <v>222</v>
      </c>
      <c r="AP3" s="30" t="s">
        <v>202</v>
      </c>
      <c r="AQ3" s="56" t="s">
        <v>238</v>
      </c>
      <c r="AR3" s="146" t="s">
        <v>82</v>
      </c>
      <c r="AS3" s="146" t="s">
        <v>197</v>
      </c>
      <c r="AT3" s="146" t="s">
        <v>256</v>
      </c>
      <c r="AU3" s="147" t="s">
        <v>80</v>
      </c>
      <c r="AV3" s="93"/>
      <c r="AW3" s="93"/>
      <c r="AX3" s="295" t="s">
        <v>214</v>
      </c>
      <c r="AY3" s="88" t="s">
        <v>84</v>
      </c>
      <c r="AZ3" s="57" t="s">
        <v>74</v>
      </c>
      <c r="BA3" s="57" t="s">
        <v>74</v>
      </c>
      <c r="BB3" s="57" t="s">
        <v>74</v>
      </c>
      <c r="BC3" s="57" t="s">
        <v>84</v>
      </c>
      <c r="BD3" s="57" t="s">
        <v>86</v>
      </c>
      <c r="BE3" s="57" t="s">
        <v>11</v>
      </c>
      <c r="BF3" s="57" t="s">
        <v>78</v>
      </c>
      <c r="BG3" s="57" t="s">
        <v>8</v>
      </c>
      <c r="BH3" s="57" t="s">
        <v>78</v>
      </c>
      <c r="BI3" s="57" t="s">
        <v>84</v>
      </c>
    </row>
    <row r="4" spans="1:61" s="97" customFormat="1" ht="129" customHeight="1" thickBot="1">
      <c r="A4" s="95"/>
      <c r="B4" s="95"/>
      <c r="C4" s="296"/>
      <c r="D4" s="43" t="s">
        <v>263</v>
      </c>
      <c r="E4" s="43" t="s">
        <v>253</v>
      </c>
      <c r="F4" s="43" t="s">
        <v>228</v>
      </c>
      <c r="G4" s="43" t="s">
        <v>125</v>
      </c>
      <c r="H4" s="43" t="s">
        <v>140</v>
      </c>
      <c r="I4" s="43" t="s">
        <v>216</v>
      </c>
      <c r="J4" s="43" t="s">
        <v>112</v>
      </c>
      <c r="K4" s="43" t="s">
        <v>217</v>
      </c>
      <c r="L4" s="43" t="s">
        <v>280</v>
      </c>
      <c r="M4" s="43" t="s">
        <v>218</v>
      </c>
      <c r="N4" s="43" t="s">
        <v>219</v>
      </c>
      <c r="O4" s="43" t="s">
        <v>281</v>
      </c>
      <c r="P4" s="96"/>
      <c r="Q4" s="96"/>
      <c r="R4" s="296"/>
      <c r="S4" s="43" t="s">
        <v>232</v>
      </c>
      <c r="T4" s="43" t="s">
        <v>106</v>
      </c>
      <c r="U4" s="43" t="s">
        <v>288</v>
      </c>
      <c r="V4" s="43" t="s">
        <v>289</v>
      </c>
      <c r="W4" s="43" t="s">
        <v>102</v>
      </c>
      <c r="X4" s="42"/>
      <c r="Y4" s="43" t="s">
        <v>284</v>
      </c>
      <c r="Z4" s="43" t="s">
        <v>192</v>
      </c>
      <c r="AA4" s="43" t="s">
        <v>290</v>
      </c>
      <c r="AB4" s="43" t="s">
        <v>101</v>
      </c>
      <c r="AC4" s="43" t="s">
        <v>94</v>
      </c>
      <c r="AD4" s="43" t="s">
        <v>92</v>
      </c>
      <c r="AE4" s="96"/>
      <c r="AF4" s="96"/>
      <c r="AG4" s="296"/>
      <c r="AH4" s="42"/>
      <c r="AI4" s="43" t="s">
        <v>279</v>
      </c>
      <c r="AJ4" s="43" t="s">
        <v>251</v>
      </c>
      <c r="AK4" s="43" t="s">
        <v>225</v>
      </c>
      <c r="AL4" s="43" t="s">
        <v>249</v>
      </c>
      <c r="AM4" s="43" t="s">
        <v>273</v>
      </c>
      <c r="AN4" s="43" t="s">
        <v>234</v>
      </c>
      <c r="AO4" s="43" t="s">
        <v>236</v>
      </c>
      <c r="AP4" s="43" t="s">
        <v>274</v>
      </c>
      <c r="AQ4" s="43" t="s">
        <v>239</v>
      </c>
      <c r="AR4" s="43" t="s">
        <v>198</v>
      </c>
      <c r="AS4" s="43" t="s">
        <v>199</v>
      </c>
      <c r="AT4" s="43" t="s">
        <v>257</v>
      </c>
      <c r="AU4" s="43" t="s">
        <v>291</v>
      </c>
      <c r="AV4" s="96"/>
      <c r="AW4" s="96"/>
      <c r="AX4" s="296"/>
      <c r="AY4" s="43" t="s">
        <v>133</v>
      </c>
      <c r="AZ4" s="44" t="s">
        <v>75</v>
      </c>
      <c r="BA4" s="44" t="s">
        <v>76</v>
      </c>
      <c r="BB4" s="44" t="s">
        <v>79</v>
      </c>
      <c r="BC4" s="44" t="s">
        <v>85</v>
      </c>
      <c r="BD4" s="44" t="s">
        <v>128</v>
      </c>
      <c r="BE4" s="44" t="s">
        <v>14</v>
      </c>
      <c r="BF4" s="44" t="s">
        <v>87</v>
      </c>
      <c r="BG4" s="44"/>
      <c r="BH4" s="44" t="s">
        <v>129</v>
      </c>
      <c r="BI4" s="44" t="s">
        <v>276</v>
      </c>
    </row>
    <row r="5" spans="1:61" s="97" customFormat="1" ht="13.5" customHeight="1">
      <c r="A5" s="200"/>
      <c r="B5" s="201" t="s">
        <v>145</v>
      </c>
      <c r="C5" s="215"/>
      <c r="D5" s="192">
        <v>1</v>
      </c>
      <c r="E5" s="192">
        <v>4</v>
      </c>
      <c r="F5" s="192">
        <v>5</v>
      </c>
      <c r="G5" s="192">
        <v>6</v>
      </c>
      <c r="H5" s="192">
        <v>7</v>
      </c>
      <c r="I5" s="192">
        <v>10</v>
      </c>
      <c r="J5" s="192">
        <v>11</v>
      </c>
      <c r="K5" s="192">
        <v>12</v>
      </c>
      <c r="L5" s="192">
        <v>13</v>
      </c>
      <c r="M5" s="192">
        <v>14</v>
      </c>
      <c r="N5" s="192">
        <v>17</v>
      </c>
      <c r="O5" s="192">
        <v>18</v>
      </c>
      <c r="P5" s="200"/>
      <c r="Q5" s="201" t="s">
        <v>145</v>
      </c>
      <c r="R5" s="215"/>
      <c r="S5" s="205">
        <v>19</v>
      </c>
      <c r="T5" s="205">
        <v>20</v>
      </c>
      <c r="U5" s="205">
        <v>21</v>
      </c>
      <c r="V5" s="205">
        <v>23</v>
      </c>
      <c r="W5" s="205">
        <v>25</v>
      </c>
      <c r="X5" s="206">
        <v>26</v>
      </c>
      <c r="Y5" s="205">
        <v>27</v>
      </c>
      <c r="Z5" s="205">
        <v>28</v>
      </c>
      <c r="AA5" s="205">
        <v>29</v>
      </c>
      <c r="AB5" s="205">
        <v>34</v>
      </c>
      <c r="AC5" s="205">
        <v>35</v>
      </c>
      <c r="AD5" s="205">
        <v>37</v>
      </c>
      <c r="AE5" s="200"/>
      <c r="AF5" s="201" t="s">
        <v>145</v>
      </c>
      <c r="AG5" s="215"/>
      <c r="AH5" s="206">
        <v>38</v>
      </c>
      <c r="AI5" s="205">
        <v>39</v>
      </c>
      <c r="AJ5" s="205">
        <v>42</v>
      </c>
      <c r="AK5" s="205">
        <v>43</v>
      </c>
      <c r="AL5" s="205">
        <v>45</v>
      </c>
      <c r="AM5" s="205">
        <v>46</v>
      </c>
      <c r="AN5" s="205">
        <v>48</v>
      </c>
      <c r="AO5" s="205">
        <v>52</v>
      </c>
      <c r="AP5" s="205">
        <v>53</v>
      </c>
      <c r="AQ5" s="205">
        <v>54</v>
      </c>
      <c r="AR5" s="205">
        <v>55</v>
      </c>
      <c r="AS5" s="205">
        <v>56</v>
      </c>
      <c r="AT5" s="205">
        <v>59</v>
      </c>
      <c r="AU5" s="205">
        <v>61</v>
      </c>
      <c r="AV5" s="200"/>
      <c r="AW5" s="201" t="s">
        <v>145</v>
      </c>
      <c r="AX5" s="201"/>
      <c r="AY5" s="228" t="s">
        <v>174</v>
      </c>
      <c r="AZ5" s="205" t="s">
        <v>164</v>
      </c>
      <c r="BA5" s="205" t="s">
        <v>165</v>
      </c>
      <c r="BB5" s="205" t="s">
        <v>166</v>
      </c>
      <c r="BC5" s="205" t="s">
        <v>167</v>
      </c>
      <c r="BD5" s="205" t="s">
        <v>168</v>
      </c>
      <c r="BE5" s="205" t="s">
        <v>169</v>
      </c>
      <c r="BF5" s="205" t="s">
        <v>170</v>
      </c>
      <c r="BG5" s="205" t="s">
        <v>171</v>
      </c>
      <c r="BH5" s="205" t="s">
        <v>172</v>
      </c>
      <c r="BI5" s="205" t="s">
        <v>173</v>
      </c>
    </row>
    <row r="6" spans="1:61" s="106" customFormat="1" ht="15">
      <c r="A6" s="190" t="s">
        <v>144</v>
      </c>
      <c r="B6" s="190"/>
      <c r="C6" s="214"/>
      <c r="D6" s="191">
        <v>1</v>
      </c>
      <c r="E6" s="191">
        <v>2</v>
      </c>
      <c r="F6" s="191">
        <v>3</v>
      </c>
      <c r="G6" s="191">
        <v>4</v>
      </c>
      <c r="H6" s="191">
        <v>5</v>
      </c>
      <c r="I6" s="191">
        <v>6</v>
      </c>
      <c r="J6" s="191">
        <v>7</v>
      </c>
      <c r="K6" s="191">
        <v>8</v>
      </c>
      <c r="L6" s="191">
        <v>9</v>
      </c>
      <c r="M6" s="191">
        <v>10</v>
      </c>
      <c r="N6" s="191">
        <v>11</v>
      </c>
      <c r="O6" s="191">
        <v>12</v>
      </c>
      <c r="P6" s="190" t="s">
        <v>144</v>
      </c>
      <c r="Q6" s="190"/>
      <c r="R6" s="208"/>
      <c r="S6" s="209">
        <v>13</v>
      </c>
      <c r="T6" s="209">
        <v>14</v>
      </c>
      <c r="U6" s="209">
        <v>15</v>
      </c>
      <c r="V6" s="209">
        <v>16</v>
      </c>
      <c r="W6" s="209">
        <v>17</v>
      </c>
      <c r="X6" s="209">
        <v>18</v>
      </c>
      <c r="Y6" s="210">
        <v>19</v>
      </c>
      <c r="Z6" s="210">
        <v>20</v>
      </c>
      <c r="AA6" s="210">
        <v>21</v>
      </c>
      <c r="AB6" s="210">
        <v>22</v>
      </c>
      <c r="AC6" s="210">
        <v>23</v>
      </c>
      <c r="AD6" s="210">
        <v>24</v>
      </c>
      <c r="AE6" s="190" t="s">
        <v>144</v>
      </c>
      <c r="AF6" s="190"/>
      <c r="AG6" s="208"/>
      <c r="AH6" s="210">
        <v>25</v>
      </c>
      <c r="AI6" s="210">
        <v>26</v>
      </c>
      <c r="AJ6" s="211">
        <v>27</v>
      </c>
      <c r="AK6" s="211">
        <v>28</v>
      </c>
      <c r="AL6" s="211">
        <v>29</v>
      </c>
      <c r="AM6" s="211">
        <v>30</v>
      </c>
      <c r="AN6" s="211">
        <v>31</v>
      </c>
      <c r="AO6" s="211">
        <v>32</v>
      </c>
      <c r="AP6" s="211">
        <v>33</v>
      </c>
      <c r="AQ6" s="211">
        <v>34</v>
      </c>
      <c r="AR6" s="211">
        <v>35</v>
      </c>
      <c r="AS6" s="211">
        <v>36</v>
      </c>
      <c r="AT6" s="211">
        <v>37</v>
      </c>
      <c r="AU6" s="211">
        <v>38</v>
      </c>
      <c r="AV6" s="190" t="s">
        <v>144</v>
      </c>
      <c r="AW6" s="190"/>
      <c r="AX6" s="190"/>
      <c r="AY6" s="230">
        <v>39</v>
      </c>
      <c r="AZ6" s="212">
        <v>40</v>
      </c>
      <c r="BA6" s="212">
        <v>41</v>
      </c>
      <c r="BB6" s="211">
        <v>42</v>
      </c>
      <c r="BC6" s="212">
        <v>43</v>
      </c>
      <c r="BD6" s="212">
        <v>44</v>
      </c>
      <c r="BE6" s="211">
        <v>45</v>
      </c>
      <c r="BF6" s="212">
        <v>46</v>
      </c>
      <c r="BG6" s="212">
        <v>47</v>
      </c>
      <c r="BH6" s="211">
        <v>48</v>
      </c>
      <c r="BI6" s="212">
        <v>49</v>
      </c>
    </row>
    <row r="7" spans="1:61" ht="18.75" customHeight="1">
      <c r="A7" s="80">
        <v>1</v>
      </c>
      <c r="B7" s="80">
        <v>1</v>
      </c>
      <c r="C7" s="116" t="s">
        <v>43</v>
      </c>
      <c r="D7" s="254">
        <v>3690.4412228866345</v>
      </c>
      <c r="E7" s="254">
        <v>0.6572091540164802</v>
      </c>
      <c r="F7" s="254">
        <v>928.2548844195477</v>
      </c>
      <c r="G7" s="254">
        <v>1.511595982146802</v>
      </c>
      <c r="H7" s="254">
        <v>0.09125037787600199</v>
      </c>
      <c r="I7" s="254">
        <v>0.7435630998219762</v>
      </c>
      <c r="J7" s="254">
        <v>0</v>
      </c>
      <c r="K7" s="254">
        <v>0.47165086235481324</v>
      </c>
      <c r="L7" s="254">
        <v>0.5012019120602662</v>
      </c>
      <c r="M7" s="254">
        <v>0.019097191459096968</v>
      </c>
      <c r="N7" s="254">
        <v>0</v>
      </c>
      <c r="O7" s="254">
        <v>0.001070846110479164</v>
      </c>
      <c r="P7" s="80">
        <v>1</v>
      </c>
      <c r="Q7" s="80">
        <v>1</v>
      </c>
      <c r="R7" s="116" t="s">
        <v>43</v>
      </c>
      <c r="S7" s="254">
        <v>8.885207457371673E-05</v>
      </c>
      <c r="T7" s="254">
        <v>0.0011606615364821672</v>
      </c>
      <c r="U7" s="254">
        <v>0.001603465138421045</v>
      </c>
      <c r="V7" s="254">
        <v>0.02107118867760339</v>
      </c>
      <c r="W7" s="254">
        <v>0.013123583716071844</v>
      </c>
      <c r="X7" s="254">
        <v>5.394411835495981</v>
      </c>
      <c r="Y7" s="254">
        <v>0.06505135924654659</v>
      </c>
      <c r="Z7" s="254">
        <v>8.147576290030747</v>
      </c>
      <c r="AA7" s="254">
        <v>23.4255710719488</v>
      </c>
      <c r="AB7" s="254">
        <v>8.93263740501746</v>
      </c>
      <c r="AC7" s="254">
        <v>148.5698865827451</v>
      </c>
      <c r="AD7" s="254">
        <v>0.003120250933920797</v>
      </c>
      <c r="AE7" s="80">
        <v>1</v>
      </c>
      <c r="AF7" s="80">
        <v>1</v>
      </c>
      <c r="AG7" s="116" t="s">
        <v>43</v>
      </c>
      <c r="AH7" s="254">
        <v>4.824029791540595</v>
      </c>
      <c r="AI7" s="254">
        <v>0.2632183738833063</v>
      </c>
      <c r="AJ7" s="254">
        <v>0</v>
      </c>
      <c r="AK7" s="254">
        <v>0.32091133012312645</v>
      </c>
      <c r="AL7" s="254">
        <v>1.8034971195861043</v>
      </c>
      <c r="AM7" s="254">
        <v>0.0006249276819314466</v>
      </c>
      <c r="AN7" s="254">
        <v>0.10289390862467557</v>
      </c>
      <c r="AO7" s="254">
        <v>9.530281304436357</v>
      </c>
      <c r="AP7" s="254">
        <v>121.19365041796979</v>
      </c>
      <c r="AQ7" s="254">
        <v>59.83848075318445</v>
      </c>
      <c r="AR7" s="254">
        <v>17.76214034287869</v>
      </c>
      <c r="AS7" s="254">
        <v>5.808974380032581</v>
      </c>
      <c r="AT7" s="254">
        <v>0.28222887542929714</v>
      </c>
      <c r="AU7" s="254">
        <v>1.1003080074870366</v>
      </c>
      <c r="AV7" s="80">
        <v>1</v>
      </c>
      <c r="AW7" s="80">
        <v>1</v>
      </c>
      <c r="AX7" s="116" t="s">
        <v>43</v>
      </c>
      <c r="AY7" s="253">
        <v>5040.099288811447</v>
      </c>
      <c r="AZ7" s="254">
        <v>2790.354937936795</v>
      </c>
      <c r="BA7" s="254">
        <v>47.81409394276246</v>
      </c>
      <c r="BB7" s="254">
        <v>0</v>
      </c>
      <c r="BC7" s="255">
        <v>2838.1690318795577</v>
      </c>
      <c r="BD7" s="254">
        <v>2.058128816328638</v>
      </c>
      <c r="BE7" s="254">
        <v>18.71993287827084</v>
      </c>
      <c r="BF7" s="255">
        <v>20.778061694599476</v>
      </c>
      <c r="BG7" s="254">
        <v>5.3102</v>
      </c>
      <c r="BH7" s="255">
        <v>7899.0463823856035</v>
      </c>
      <c r="BI7" s="253">
        <v>7904.356582385603</v>
      </c>
    </row>
    <row r="8" spans="1:61" ht="12" customHeight="1">
      <c r="A8" s="80">
        <v>2</v>
      </c>
      <c r="B8" s="80">
        <v>4</v>
      </c>
      <c r="C8" s="116" t="s">
        <v>30</v>
      </c>
      <c r="D8" s="254">
        <v>27.828696911190683</v>
      </c>
      <c r="E8" s="254">
        <v>0.004192023630234167</v>
      </c>
      <c r="F8" s="254">
        <v>67.47171881215914</v>
      </c>
      <c r="G8" s="254">
        <v>3.073181812007383</v>
      </c>
      <c r="H8" s="254">
        <v>0</v>
      </c>
      <c r="I8" s="254">
        <v>55.084764751298444</v>
      </c>
      <c r="J8" s="254">
        <v>0.2049414618273879</v>
      </c>
      <c r="K8" s="254">
        <v>0</v>
      </c>
      <c r="L8" s="254">
        <v>533.9244946142023</v>
      </c>
      <c r="M8" s="254">
        <v>59.10785121139211</v>
      </c>
      <c r="N8" s="254">
        <v>0</v>
      </c>
      <c r="O8" s="254">
        <v>0</v>
      </c>
      <c r="P8" s="80">
        <v>2</v>
      </c>
      <c r="Q8" s="80">
        <v>4</v>
      </c>
      <c r="R8" s="116" t="s">
        <v>30</v>
      </c>
      <c r="S8" s="254">
        <v>0.0014486471588862327</v>
      </c>
      <c r="T8" s="254">
        <v>0</v>
      </c>
      <c r="U8" s="254">
        <v>0.00029784507987010546</v>
      </c>
      <c r="V8" s="254">
        <v>778.343199517162</v>
      </c>
      <c r="W8" s="254">
        <v>0.053133877592679506</v>
      </c>
      <c r="X8" s="254">
        <v>520.151095095772</v>
      </c>
      <c r="Y8" s="254">
        <v>0</v>
      </c>
      <c r="Z8" s="254">
        <v>0.06518624184116487</v>
      </c>
      <c r="AA8" s="254">
        <v>52.97589749780254</v>
      </c>
      <c r="AB8" s="254">
        <v>16.686618888701616</v>
      </c>
      <c r="AC8" s="254">
        <v>0</v>
      </c>
      <c r="AD8" s="254">
        <v>0.01721110234088904</v>
      </c>
      <c r="AE8" s="80">
        <v>2</v>
      </c>
      <c r="AF8" s="80">
        <v>4</v>
      </c>
      <c r="AG8" s="116" t="s">
        <v>30</v>
      </c>
      <c r="AH8" s="254">
        <v>0.08995863780124698</v>
      </c>
      <c r="AI8" s="254">
        <v>0</v>
      </c>
      <c r="AJ8" s="254">
        <v>0</v>
      </c>
      <c r="AK8" s="254">
        <v>0.9300641841108049</v>
      </c>
      <c r="AL8" s="254">
        <v>16.564577959216198</v>
      </c>
      <c r="AM8" s="254">
        <v>0.5122802578423804</v>
      </c>
      <c r="AN8" s="254">
        <v>0.0193788881980668</v>
      </c>
      <c r="AO8" s="254">
        <v>0.11580398452118056</v>
      </c>
      <c r="AP8" s="254">
        <v>39.01936009349048</v>
      </c>
      <c r="AQ8" s="254">
        <v>51.67238957540833</v>
      </c>
      <c r="AR8" s="254">
        <v>8.276011943165573</v>
      </c>
      <c r="AS8" s="254">
        <v>8.59772471855589</v>
      </c>
      <c r="AT8" s="254">
        <v>5.241205373609947</v>
      </c>
      <c r="AU8" s="254">
        <v>3.05775022993324</v>
      </c>
      <c r="AV8" s="80">
        <v>2</v>
      </c>
      <c r="AW8" s="80">
        <v>4</v>
      </c>
      <c r="AX8" s="116" t="s">
        <v>30</v>
      </c>
      <c r="AY8" s="253">
        <v>2249.0904361570133</v>
      </c>
      <c r="AZ8" s="254">
        <v>489.5363860064113</v>
      </c>
      <c r="BA8" s="254">
        <v>0</v>
      </c>
      <c r="BB8" s="254">
        <v>0</v>
      </c>
      <c r="BC8" s="255">
        <v>489.5363860064113</v>
      </c>
      <c r="BD8" s="254">
        <v>0</v>
      </c>
      <c r="BE8" s="254">
        <v>52.15982940999433</v>
      </c>
      <c r="BF8" s="255">
        <v>52.15982940999433</v>
      </c>
      <c r="BG8" s="254">
        <v>0.006900000000000001</v>
      </c>
      <c r="BH8" s="255">
        <v>2790.786651573419</v>
      </c>
      <c r="BI8" s="253">
        <v>2790.793551573419</v>
      </c>
    </row>
    <row r="9" spans="1:61" ht="26.25" customHeight="1">
      <c r="A9" s="80">
        <v>3</v>
      </c>
      <c r="B9" s="80">
        <v>5</v>
      </c>
      <c r="C9" s="116" t="s">
        <v>44</v>
      </c>
      <c r="D9" s="254">
        <v>665.8434478937864</v>
      </c>
      <c r="E9" s="254">
        <v>65.99030290434645</v>
      </c>
      <c r="F9" s="254">
        <v>881.7193931531835</v>
      </c>
      <c r="G9" s="254">
        <v>7.085860963785094</v>
      </c>
      <c r="H9" s="254">
        <v>0.8280813673444599</v>
      </c>
      <c r="I9" s="254">
        <v>2.881570080668474</v>
      </c>
      <c r="J9" s="254">
        <v>6.834499346912757</v>
      </c>
      <c r="K9" s="254">
        <v>53.58731396972549</v>
      </c>
      <c r="L9" s="254">
        <v>1.4635557892897597</v>
      </c>
      <c r="M9" s="254">
        <v>0.5066999249607781</v>
      </c>
      <c r="N9" s="254">
        <v>0.006969194356119745</v>
      </c>
      <c r="O9" s="254">
        <v>1.0843552932993035</v>
      </c>
      <c r="P9" s="80">
        <v>3</v>
      </c>
      <c r="Q9" s="80">
        <v>5</v>
      </c>
      <c r="R9" s="116" t="s">
        <v>44</v>
      </c>
      <c r="S9" s="254">
        <v>0.042370462968619765</v>
      </c>
      <c r="T9" s="254">
        <v>0.2303752425107683</v>
      </c>
      <c r="U9" s="254">
        <v>0.12217405308302398</v>
      </c>
      <c r="V9" s="254">
        <v>6.754956145295753</v>
      </c>
      <c r="W9" s="254">
        <v>0.0512795873499786</v>
      </c>
      <c r="X9" s="254">
        <v>67.85566274774084</v>
      </c>
      <c r="Y9" s="254">
        <v>3.034140379471406</v>
      </c>
      <c r="Z9" s="254">
        <v>6.367546466056566</v>
      </c>
      <c r="AA9" s="254">
        <v>1196.4675624572258</v>
      </c>
      <c r="AB9" s="254">
        <v>9.052558611529422</v>
      </c>
      <c r="AC9" s="254">
        <v>629.9282612278912</v>
      </c>
      <c r="AD9" s="254">
        <v>0.21276001423189334</v>
      </c>
      <c r="AE9" s="80">
        <v>3</v>
      </c>
      <c r="AF9" s="80">
        <v>5</v>
      </c>
      <c r="AG9" s="116" t="s">
        <v>44</v>
      </c>
      <c r="AH9" s="254">
        <v>3.1967518780313235</v>
      </c>
      <c r="AI9" s="254">
        <v>0.37645955701907813</v>
      </c>
      <c r="AJ9" s="254">
        <v>41.33394254422636</v>
      </c>
      <c r="AK9" s="254">
        <v>242.08567359188234</v>
      </c>
      <c r="AL9" s="254">
        <v>66.37403994230492</v>
      </c>
      <c r="AM9" s="254">
        <v>0.0850731943437062</v>
      </c>
      <c r="AN9" s="254">
        <v>2.36067906763099</v>
      </c>
      <c r="AO9" s="254">
        <v>31.9571467709945</v>
      </c>
      <c r="AP9" s="254">
        <v>1335.3851808050551</v>
      </c>
      <c r="AQ9" s="254">
        <v>822.4907816008247</v>
      </c>
      <c r="AR9" s="254">
        <v>645.3741032251475</v>
      </c>
      <c r="AS9" s="254">
        <v>28.45106350681207</v>
      </c>
      <c r="AT9" s="254">
        <v>6.083108919846335</v>
      </c>
      <c r="AU9" s="254">
        <v>16.01144061927761</v>
      </c>
      <c r="AV9" s="80">
        <v>3</v>
      </c>
      <c r="AW9" s="80">
        <v>5</v>
      </c>
      <c r="AX9" s="116" t="s">
        <v>44</v>
      </c>
      <c r="AY9" s="253">
        <v>6849.51714250041</v>
      </c>
      <c r="AZ9" s="254">
        <v>21457.73078302705</v>
      </c>
      <c r="BA9" s="254">
        <v>0</v>
      </c>
      <c r="BB9" s="254">
        <v>0.025508451187504593</v>
      </c>
      <c r="BC9" s="255">
        <v>21457.75629147824</v>
      </c>
      <c r="BD9" s="254">
        <v>0</v>
      </c>
      <c r="BE9" s="254">
        <v>956.5223063424145</v>
      </c>
      <c r="BF9" s="255">
        <v>956.5223063424145</v>
      </c>
      <c r="BG9" s="254">
        <v>788.7871</v>
      </c>
      <c r="BH9" s="255">
        <v>29263.79574032106</v>
      </c>
      <c r="BI9" s="253">
        <v>30052.58284032106</v>
      </c>
    </row>
    <row r="10" spans="1:61" ht="24" customHeight="1">
      <c r="A10" s="80">
        <v>4</v>
      </c>
      <c r="B10" s="80">
        <v>6</v>
      </c>
      <c r="C10" s="116" t="s">
        <v>32</v>
      </c>
      <c r="D10" s="254">
        <v>408.7511675647192</v>
      </c>
      <c r="E10" s="254">
        <v>371.8052568786899</v>
      </c>
      <c r="F10" s="254">
        <v>834.6754914973527</v>
      </c>
      <c r="G10" s="254">
        <v>4547.445540638143</v>
      </c>
      <c r="H10" s="254">
        <v>13.187249895075608</v>
      </c>
      <c r="I10" s="254">
        <v>310.4697895799406</v>
      </c>
      <c r="J10" s="254">
        <v>36.23353449279571</v>
      </c>
      <c r="K10" s="254">
        <v>20.362773715082323</v>
      </c>
      <c r="L10" s="254">
        <v>293.50449713859615</v>
      </c>
      <c r="M10" s="254">
        <v>104.22324409163737</v>
      </c>
      <c r="N10" s="254">
        <v>0.0037097820876541847</v>
      </c>
      <c r="O10" s="254">
        <v>29.38341203888196</v>
      </c>
      <c r="P10" s="80">
        <v>4</v>
      </c>
      <c r="Q10" s="80">
        <v>6</v>
      </c>
      <c r="R10" s="116" t="s">
        <v>32</v>
      </c>
      <c r="S10" s="254">
        <v>0.19468669403935956</v>
      </c>
      <c r="T10" s="254">
        <v>16.480129396673355</v>
      </c>
      <c r="U10" s="254">
        <v>77.79362305869172</v>
      </c>
      <c r="V10" s="254">
        <v>246.21649158857403</v>
      </c>
      <c r="W10" s="254">
        <v>25.049437006787645</v>
      </c>
      <c r="X10" s="254">
        <v>932.0035041032129</v>
      </c>
      <c r="Y10" s="254">
        <v>112.26665294471997</v>
      </c>
      <c r="Z10" s="254">
        <v>605.8151536251862</v>
      </c>
      <c r="AA10" s="254">
        <v>1984.5393042617575</v>
      </c>
      <c r="AB10" s="254">
        <v>150.28071601710144</v>
      </c>
      <c r="AC10" s="254">
        <v>798.8427576660575</v>
      </c>
      <c r="AD10" s="254">
        <v>6.779185825126347</v>
      </c>
      <c r="AE10" s="80">
        <v>4</v>
      </c>
      <c r="AF10" s="80">
        <v>6</v>
      </c>
      <c r="AG10" s="116" t="s">
        <v>32</v>
      </c>
      <c r="AH10" s="254">
        <v>210.90638392355856</v>
      </c>
      <c r="AI10" s="254">
        <v>0.008210380544172908</v>
      </c>
      <c r="AJ10" s="254">
        <v>68.1874739086706</v>
      </c>
      <c r="AK10" s="254">
        <v>748.6719767493219</v>
      </c>
      <c r="AL10" s="254">
        <v>252.4684968321021</v>
      </c>
      <c r="AM10" s="254">
        <v>9.996763314718299</v>
      </c>
      <c r="AN10" s="254">
        <v>4.78785540568067</v>
      </c>
      <c r="AO10" s="254">
        <v>109.21120081243188</v>
      </c>
      <c r="AP10" s="254">
        <v>772.017506933263</v>
      </c>
      <c r="AQ10" s="254">
        <v>146.91367341257157</v>
      </c>
      <c r="AR10" s="254">
        <v>423.8341395551723</v>
      </c>
      <c r="AS10" s="254">
        <v>6.69508125680863</v>
      </c>
      <c r="AT10" s="254">
        <v>366.6687988312774</v>
      </c>
      <c r="AU10" s="254">
        <v>405.1979693491125</v>
      </c>
      <c r="AV10" s="80">
        <v>4</v>
      </c>
      <c r="AW10" s="80">
        <v>6</v>
      </c>
      <c r="AX10" s="116" t="s">
        <v>32</v>
      </c>
      <c r="AY10" s="253">
        <v>15451.872840166163</v>
      </c>
      <c r="AZ10" s="254">
        <v>24410.09729343648</v>
      </c>
      <c r="BA10" s="254">
        <v>0</v>
      </c>
      <c r="BB10" s="254">
        <v>11.11048132290454</v>
      </c>
      <c r="BC10" s="255">
        <v>24421.207774759383</v>
      </c>
      <c r="BD10" s="254">
        <v>0</v>
      </c>
      <c r="BE10" s="254">
        <v>21458.56940523246</v>
      </c>
      <c r="BF10" s="255">
        <v>21458.56940523246</v>
      </c>
      <c r="BG10" s="254">
        <v>4413.825964592139</v>
      </c>
      <c r="BH10" s="255">
        <v>61331.650020158006</v>
      </c>
      <c r="BI10" s="253">
        <v>65745.47598475014</v>
      </c>
    </row>
    <row r="11" spans="1:61" ht="24">
      <c r="A11" s="80">
        <v>5</v>
      </c>
      <c r="B11" s="80">
        <v>7</v>
      </c>
      <c r="C11" s="116" t="s">
        <v>45</v>
      </c>
      <c r="D11" s="254">
        <v>1464.5866152565688</v>
      </c>
      <c r="E11" s="254">
        <v>177.43593585663106</v>
      </c>
      <c r="F11" s="254">
        <v>412.94824789783473</v>
      </c>
      <c r="G11" s="254">
        <v>145.3571622108808</v>
      </c>
      <c r="H11" s="254">
        <v>802.5256979900782</v>
      </c>
      <c r="I11" s="254">
        <v>9.55421735893535</v>
      </c>
      <c r="J11" s="254">
        <v>24.200082349449755</v>
      </c>
      <c r="K11" s="254">
        <v>10.228247566104981</v>
      </c>
      <c r="L11" s="254">
        <v>162.48453336662922</v>
      </c>
      <c r="M11" s="254">
        <v>66.20218366918327</v>
      </c>
      <c r="N11" s="254">
        <v>0.05391810612475541</v>
      </c>
      <c r="O11" s="254">
        <v>40.94460636883636</v>
      </c>
      <c r="P11" s="80">
        <v>5</v>
      </c>
      <c r="Q11" s="80">
        <v>7</v>
      </c>
      <c r="R11" s="116" t="s">
        <v>45</v>
      </c>
      <c r="S11" s="254">
        <v>2.5747010804500268</v>
      </c>
      <c r="T11" s="254">
        <v>6.658362685866288</v>
      </c>
      <c r="U11" s="254">
        <v>172.9463332047403</v>
      </c>
      <c r="V11" s="254">
        <v>30.486618877889885</v>
      </c>
      <c r="W11" s="254">
        <v>12.972679060615642</v>
      </c>
      <c r="X11" s="254">
        <v>2552.4768180661576</v>
      </c>
      <c r="Y11" s="254">
        <v>13.73826960236751</v>
      </c>
      <c r="Z11" s="254">
        <v>19.355904330895005</v>
      </c>
      <c r="AA11" s="254">
        <v>137.7247542718803</v>
      </c>
      <c r="AB11" s="254">
        <v>15.336603996361152</v>
      </c>
      <c r="AC11" s="254">
        <v>117.29032712340054</v>
      </c>
      <c r="AD11" s="254">
        <v>14.055104022305686</v>
      </c>
      <c r="AE11" s="80">
        <v>5</v>
      </c>
      <c r="AF11" s="80">
        <v>7</v>
      </c>
      <c r="AG11" s="116" t="s">
        <v>45</v>
      </c>
      <c r="AH11" s="254">
        <v>10.442833223304683</v>
      </c>
      <c r="AI11" s="254">
        <v>5.380168249817025</v>
      </c>
      <c r="AJ11" s="254">
        <v>214.8363825085358</v>
      </c>
      <c r="AK11" s="254">
        <v>18.471261522134895</v>
      </c>
      <c r="AL11" s="254">
        <v>265.8193893421177</v>
      </c>
      <c r="AM11" s="254">
        <v>1.3633954642783876</v>
      </c>
      <c r="AN11" s="254">
        <v>185.28269610470252</v>
      </c>
      <c r="AO11" s="254">
        <v>28.325232924618255</v>
      </c>
      <c r="AP11" s="254">
        <v>252.3791425622969</v>
      </c>
      <c r="AQ11" s="254">
        <v>162.79604734410276</v>
      </c>
      <c r="AR11" s="254">
        <v>167.77347225250406</v>
      </c>
      <c r="AS11" s="254">
        <v>2.7303071665760226</v>
      </c>
      <c r="AT11" s="254">
        <v>18.795207823861496</v>
      </c>
      <c r="AU11" s="254">
        <v>173.31109888586516</v>
      </c>
      <c r="AV11" s="80">
        <v>5</v>
      </c>
      <c r="AW11" s="80">
        <v>7</v>
      </c>
      <c r="AX11" s="116" t="s">
        <v>45</v>
      </c>
      <c r="AY11" s="253">
        <v>7919.844559694902</v>
      </c>
      <c r="AZ11" s="254">
        <v>1850.0961991713853</v>
      </c>
      <c r="BA11" s="254">
        <v>0</v>
      </c>
      <c r="BB11" s="254">
        <v>0</v>
      </c>
      <c r="BC11" s="255">
        <v>1850.0961991713853</v>
      </c>
      <c r="BD11" s="254">
        <v>0</v>
      </c>
      <c r="BE11" s="254">
        <v>108.51404394789826</v>
      </c>
      <c r="BF11" s="255">
        <v>108.51404394789826</v>
      </c>
      <c r="BG11" s="254">
        <v>2.6201</v>
      </c>
      <c r="BH11" s="255">
        <v>9878.454802814185</v>
      </c>
      <c r="BI11" s="253">
        <v>9881.074902814185</v>
      </c>
    </row>
    <row r="12" spans="1:61" ht="15.75" customHeight="1">
      <c r="A12" s="80">
        <v>6</v>
      </c>
      <c r="B12" s="80">
        <v>10</v>
      </c>
      <c r="C12" s="116" t="s">
        <v>33</v>
      </c>
      <c r="D12" s="254">
        <v>2586.289677915092</v>
      </c>
      <c r="E12" s="254">
        <v>1014.6640472182808</v>
      </c>
      <c r="F12" s="254">
        <v>902.6417375021801</v>
      </c>
      <c r="G12" s="254">
        <v>13.147692479374076</v>
      </c>
      <c r="H12" s="254">
        <v>40.195790300948616</v>
      </c>
      <c r="I12" s="254">
        <v>1004.4428570403669</v>
      </c>
      <c r="J12" s="254">
        <v>52.66085615663993</v>
      </c>
      <c r="K12" s="254">
        <v>0.14228738614081168</v>
      </c>
      <c r="L12" s="254">
        <v>763.001544425252</v>
      </c>
      <c r="M12" s="254">
        <v>35.996368527498106</v>
      </c>
      <c r="N12" s="254">
        <v>0.33752210469275584</v>
      </c>
      <c r="O12" s="254">
        <v>17.401044843178024</v>
      </c>
      <c r="P12" s="80">
        <v>6</v>
      </c>
      <c r="Q12" s="80">
        <v>10</v>
      </c>
      <c r="R12" s="116" t="s">
        <v>33</v>
      </c>
      <c r="S12" s="254">
        <v>0.32838158912698223</v>
      </c>
      <c r="T12" s="254">
        <v>1.697359118634929</v>
      </c>
      <c r="U12" s="254">
        <v>8.913105672572957</v>
      </c>
      <c r="V12" s="254">
        <v>1134.2525879675977</v>
      </c>
      <c r="W12" s="254">
        <v>130.2844582675043</v>
      </c>
      <c r="X12" s="254">
        <v>5764.660968104128</v>
      </c>
      <c r="Y12" s="254">
        <v>422.9554312027947</v>
      </c>
      <c r="Z12" s="254">
        <v>1669.0620724576024</v>
      </c>
      <c r="AA12" s="254">
        <v>6010.651774560394</v>
      </c>
      <c r="AB12" s="254">
        <v>8742.966557081316</v>
      </c>
      <c r="AC12" s="254">
        <v>725.000020265639</v>
      </c>
      <c r="AD12" s="254">
        <v>41.21263905545771</v>
      </c>
      <c r="AE12" s="80">
        <v>6</v>
      </c>
      <c r="AF12" s="80">
        <v>10</v>
      </c>
      <c r="AG12" s="116" t="s">
        <v>33</v>
      </c>
      <c r="AH12" s="254">
        <v>607.772677825694</v>
      </c>
      <c r="AI12" s="254">
        <v>75.62061689900926</v>
      </c>
      <c r="AJ12" s="254">
        <v>69.2355296280529</v>
      </c>
      <c r="AK12" s="254">
        <v>596.4489903032504</v>
      </c>
      <c r="AL12" s="254">
        <v>1209.248802459036</v>
      </c>
      <c r="AM12" s="254">
        <v>7.200635438823083</v>
      </c>
      <c r="AN12" s="254">
        <v>26.170698889401656</v>
      </c>
      <c r="AO12" s="254">
        <v>62.65898707839636</v>
      </c>
      <c r="AP12" s="254">
        <v>672.6463125188843</v>
      </c>
      <c r="AQ12" s="254">
        <v>512.9424269735159</v>
      </c>
      <c r="AR12" s="254">
        <v>241.26141968615278</v>
      </c>
      <c r="AS12" s="254">
        <v>1.9006908978653667</v>
      </c>
      <c r="AT12" s="254">
        <v>84.81878254381614</v>
      </c>
      <c r="AU12" s="254">
        <v>269.2317805453758</v>
      </c>
      <c r="AV12" s="80">
        <v>6</v>
      </c>
      <c r="AW12" s="80">
        <v>10</v>
      </c>
      <c r="AX12" s="116" t="s">
        <v>33</v>
      </c>
      <c r="AY12" s="253">
        <v>35520.06513292968</v>
      </c>
      <c r="AZ12" s="254">
        <v>27267.537593633624</v>
      </c>
      <c r="BA12" s="254">
        <v>0</v>
      </c>
      <c r="BB12" s="254">
        <v>0</v>
      </c>
      <c r="BC12" s="255">
        <v>27267.537593633624</v>
      </c>
      <c r="BD12" s="254">
        <v>0</v>
      </c>
      <c r="BE12" s="254">
        <v>319.1363158536061</v>
      </c>
      <c r="BF12" s="255">
        <v>319.1363158536061</v>
      </c>
      <c r="BG12" s="254">
        <v>0.30660000000000004</v>
      </c>
      <c r="BH12" s="255">
        <v>63106.739042416906</v>
      </c>
      <c r="BI12" s="253">
        <v>63107.04564241691</v>
      </c>
    </row>
    <row r="13" spans="1:61" ht="12.75" customHeight="1">
      <c r="A13" s="77">
        <v>7</v>
      </c>
      <c r="B13" s="77">
        <v>11</v>
      </c>
      <c r="C13" s="116" t="s">
        <v>34</v>
      </c>
      <c r="D13" s="254">
        <v>979.1729019790125</v>
      </c>
      <c r="E13" s="254">
        <v>443.39987519671627</v>
      </c>
      <c r="F13" s="254">
        <v>849.8350839721593</v>
      </c>
      <c r="G13" s="254">
        <v>5.15258558954605</v>
      </c>
      <c r="H13" s="254">
        <v>120.69098551935403</v>
      </c>
      <c r="I13" s="254">
        <v>1394.4264466407324</v>
      </c>
      <c r="J13" s="254">
        <v>268.82602504857334</v>
      </c>
      <c r="K13" s="254">
        <v>1.0246877682133229</v>
      </c>
      <c r="L13" s="254">
        <v>1291.2278299274433</v>
      </c>
      <c r="M13" s="254">
        <v>73.64432056339099</v>
      </c>
      <c r="N13" s="254">
        <v>0.6190486115177074</v>
      </c>
      <c r="O13" s="254">
        <v>84.91103750170285</v>
      </c>
      <c r="P13" s="77">
        <v>7</v>
      </c>
      <c r="Q13" s="77">
        <v>11</v>
      </c>
      <c r="R13" s="116" t="s">
        <v>34</v>
      </c>
      <c r="S13" s="254">
        <v>12.496102039754023</v>
      </c>
      <c r="T13" s="254">
        <v>15.12280807453571</v>
      </c>
      <c r="U13" s="254">
        <v>20.915659049660633</v>
      </c>
      <c r="V13" s="254">
        <v>34.514605738072504</v>
      </c>
      <c r="W13" s="254">
        <v>85.93517936596957</v>
      </c>
      <c r="X13" s="254">
        <v>11967.592193385555</v>
      </c>
      <c r="Y13" s="254">
        <v>89.65962826494024</v>
      </c>
      <c r="Z13" s="254">
        <v>30.394484523016214</v>
      </c>
      <c r="AA13" s="254">
        <v>90.59499764718221</v>
      </c>
      <c r="AB13" s="254">
        <v>60.00971663991872</v>
      </c>
      <c r="AC13" s="254">
        <v>27.899170321173752</v>
      </c>
      <c r="AD13" s="254">
        <v>5.186216342931649</v>
      </c>
      <c r="AE13" s="77">
        <v>7</v>
      </c>
      <c r="AF13" s="77">
        <v>11</v>
      </c>
      <c r="AG13" s="116" t="s">
        <v>34</v>
      </c>
      <c r="AH13" s="254">
        <v>3.8704645153491506</v>
      </c>
      <c r="AI13" s="254">
        <v>182.67722050580196</v>
      </c>
      <c r="AJ13" s="254">
        <v>72.77687304580714</v>
      </c>
      <c r="AK13" s="254">
        <v>6.922154750545295</v>
      </c>
      <c r="AL13" s="254">
        <v>138.86447035260107</v>
      </c>
      <c r="AM13" s="254">
        <v>22.37193181921672</v>
      </c>
      <c r="AN13" s="254">
        <v>33.666199335720016</v>
      </c>
      <c r="AO13" s="254">
        <v>55.12077057658273</v>
      </c>
      <c r="AP13" s="254">
        <v>165.06803114255175</v>
      </c>
      <c r="AQ13" s="254">
        <v>208.85670425173743</v>
      </c>
      <c r="AR13" s="254">
        <v>177.46268845313506</v>
      </c>
      <c r="AS13" s="254">
        <v>0.2642116239749966</v>
      </c>
      <c r="AT13" s="254">
        <v>24.934282973689676</v>
      </c>
      <c r="AU13" s="254">
        <v>101.99435197824518</v>
      </c>
      <c r="AV13" s="77">
        <v>7</v>
      </c>
      <c r="AW13" s="77">
        <v>11</v>
      </c>
      <c r="AX13" s="116" t="s">
        <v>34</v>
      </c>
      <c r="AY13" s="253">
        <v>19148.101945036025</v>
      </c>
      <c r="AZ13" s="254">
        <v>2689.825454222551</v>
      </c>
      <c r="BA13" s="254">
        <v>0</v>
      </c>
      <c r="BB13" s="254">
        <v>0</v>
      </c>
      <c r="BC13" s="255">
        <v>2689.825454222551</v>
      </c>
      <c r="BD13" s="254">
        <v>0</v>
      </c>
      <c r="BE13" s="254">
        <v>377.9585842235456</v>
      </c>
      <c r="BF13" s="255">
        <v>377.9585842235456</v>
      </c>
      <c r="BG13" s="254">
        <v>107.66810000000001</v>
      </c>
      <c r="BH13" s="255">
        <v>22215.885983482123</v>
      </c>
      <c r="BI13" s="253">
        <v>22323.554083482122</v>
      </c>
    </row>
    <row r="14" spans="1:61" ht="12" customHeight="1">
      <c r="A14" s="77">
        <v>8</v>
      </c>
      <c r="B14" s="77">
        <v>12</v>
      </c>
      <c r="C14" s="116" t="s">
        <v>35</v>
      </c>
      <c r="D14" s="254">
        <v>2968.54143253479</v>
      </c>
      <c r="E14" s="254">
        <v>1.0751463335886378</v>
      </c>
      <c r="F14" s="254">
        <v>520.8348305646683</v>
      </c>
      <c r="G14" s="254">
        <v>0.13270401599829043</v>
      </c>
      <c r="H14" s="254">
        <v>0.038653546609703895</v>
      </c>
      <c r="I14" s="254">
        <v>0.005548478128740729</v>
      </c>
      <c r="J14" s="254">
        <v>0.05061646198687477</v>
      </c>
      <c r="K14" s="254">
        <v>17.554256088798496</v>
      </c>
      <c r="L14" s="254">
        <v>2.7965485004642763</v>
      </c>
      <c r="M14" s="254">
        <v>0.06963098349696141</v>
      </c>
      <c r="N14" s="254">
        <v>0</v>
      </c>
      <c r="O14" s="254">
        <v>0.24948454683875862</v>
      </c>
      <c r="P14" s="77">
        <v>8</v>
      </c>
      <c r="Q14" s="77">
        <v>12</v>
      </c>
      <c r="R14" s="116" t="s">
        <v>35</v>
      </c>
      <c r="S14" s="254">
        <v>0.0064528482289659735</v>
      </c>
      <c r="T14" s="254">
        <v>0.0147963277255872</v>
      </c>
      <c r="U14" s="254">
        <v>0.07451448641136876</v>
      </c>
      <c r="V14" s="254">
        <v>4.451106311032217</v>
      </c>
      <c r="W14" s="254">
        <v>7.511778222253224</v>
      </c>
      <c r="X14" s="254">
        <v>65.81026806352747</v>
      </c>
      <c r="Y14" s="254">
        <v>0.28640449197578083</v>
      </c>
      <c r="Z14" s="254">
        <v>16.376687772689714</v>
      </c>
      <c r="AA14" s="254">
        <v>192.49610020026068</v>
      </c>
      <c r="AB14" s="254">
        <v>0.8726424636298369</v>
      </c>
      <c r="AC14" s="254">
        <v>7.11353187525378</v>
      </c>
      <c r="AD14" s="254">
        <v>0.04105564466499655</v>
      </c>
      <c r="AE14" s="77">
        <v>8</v>
      </c>
      <c r="AF14" s="77">
        <v>12</v>
      </c>
      <c r="AG14" s="116" t="s">
        <v>35</v>
      </c>
      <c r="AH14" s="254">
        <v>0.38100232207704293</v>
      </c>
      <c r="AI14" s="254">
        <v>0.0017637582211588348</v>
      </c>
      <c r="AJ14" s="254">
        <v>0.03956743316660136</v>
      </c>
      <c r="AK14" s="254">
        <v>8.736191867816041</v>
      </c>
      <c r="AL14" s="254">
        <v>12.319695979914814</v>
      </c>
      <c r="AM14" s="254">
        <v>0.04036566979974892</v>
      </c>
      <c r="AN14" s="254">
        <v>0.12577928612933945</v>
      </c>
      <c r="AO14" s="254">
        <v>2.959143020844276</v>
      </c>
      <c r="AP14" s="254">
        <v>0.1782670582941078</v>
      </c>
      <c r="AQ14" s="254">
        <v>17.043167031883755</v>
      </c>
      <c r="AR14" s="254">
        <v>1475.9207338754402</v>
      </c>
      <c r="AS14" s="254">
        <v>10.225182248980301</v>
      </c>
      <c r="AT14" s="254">
        <v>0.3842776180281703</v>
      </c>
      <c r="AU14" s="254">
        <v>0.14692591028101995</v>
      </c>
      <c r="AV14" s="77">
        <v>8</v>
      </c>
      <c r="AW14" s="77">
        <v>12</v>
      </c>
      <c r="AX14" s="116" t="s">
        <v>35</v>
      </c>
      <c r="AY14" s="253">
        <v>5334.906253843899</v>
      </c>
      <c r="AZ14" s="254">
        <v>4345.604257091991</v>
      </c>
      <c r="BA14" s="254">
        <v>0</v>
      </c>
      <c r="BB14" s="254">
        <v>259.3017508125762</v>
      </c>
      <c r="BC14" s="255">
        <v>4604.906007904567</v>
      </c>
      <c r="BD14" s="254">
        <v>0</v>
      </c>
      <c r="BE14" s="254">
        <v>393.73729285664865</v>
      </c>
      <c r="BF14" s="255">
        <v>393.73729285664865</v>
      </c>
      <c r="BG14" s="254">
        <v>0.3475</v>
      </c>
      <c r="BH14" s="255">
        <v>10333.549554605115</v>
      </c>
      <c r="BI14" s="253">
        <v>10333.897054605115</v>
      </c>
    </row>
    <row r="15" spans="1:61" ht="29.25" customHeight="1">
      <c r="A15" s="77">
        <v>9</v>
      </c>
      <c r="B15" s="77">
        <v>13</v>
      </c>
      <c r="C15" s="116" t="s">
        <v>46</v>
      </c>
      <c r="D15" s="254">
        <v>2042.3868896381407</v>
      </c>
      <c r="E15" s="254">
        <v>833.590618066513</v>
      </c>
      <c r="F15" s="254">
        <v>447.0561073183177</v>
      </c>
      <c r="G15" s="254">
        <v>88.1433886988559</v>
      </c>
      <c r="H15" s="254">
        <v>18.593310713039507</v>
      </c>
      <c r="I15" s="254">
        <v>1.2418603700100208</v>
      </c>
      <c r="J15" s="254">
        <v>25.69751743223059</v>
      </c>
      <c r="K15" s="254">
        <v>10.465757213239655</v>
      </c>
      <c r="L15" s="254">
        <v>1138.2690823225612</v>
      </c>
      <c r="M15" s="254">
        <v>25.37460040061266</v>
      </c>
      <c r="N15" s="254">
        <v>0.07998295499856066</v>
      </c>
      <c r="O15" s="254">
        <v>77.58002398961001</v>
      </c>
      <c r="P15" s="77">
        <v>9</v>
      </c>
      <c r="Q15" s="77">
        <v>13</v>
      </c>
      <c r="R15" s="116" t="s">
        <v>46</v>
      </c>
      <c r="S15" s="254">
        <v>4.006002289937375</v>
      </c>
      <c r="T15" s="254">
        <v>0</v>
      </c>
      <c r="U15" s="254">
        <v>45.07103742677495</v>
      </c>
      <c r="V15" s="254">
        <v>79.11722856837778</v>
      </c>
      <c r="W15" s="254">
        <v>11.119492286952378</v>
      </c>
      <c r="X15" s="254">
        <v>10260.066855182617</v>
      </c>
      <c r="Y15" s="254">
        <v>4.122910902086632</v>
      </c>
      <c r="Z15" s="254">
        <v>8.658763140215235</v>
      </c>
      <c r="AA15" s="254">
        <v>120.03486246598455</v>
      </c>
      <c r="AB15" s="254">
        <v>27.598183073870214</v>
      </c>
      <c r="AC15" s="254">
        <v>82.65908862423109</v>
      </c>
      <c r="AD15" s="254">
        <v>0.3808441241909161</v>
      </c>
      <c r="AE15" s="77">
        <v>9</v>
      </c>
      <c r="AF15" s="77">
        <v>13</v>
      </c>
      <c r="AG15" s="116" t="s">
        <v>46</v>
      </c>
      <c r="AH15" s="254">
        <v>4.066370045112764</v>
      </c>
      <c r="AI15" s="254">
        <v>0.9229479553487069</v>
      </c>
      <c r="AJ15" s="254">
        <v>46.808302755414864</v>
      </c>
      <c r="AK15" s="254">
        <v>27.38472574852795</v>
      </c>
      <c r="AL15" s="254">
        <v>33.612211266990485</v>
      </c>
      <c r="AM15" s="254">
        <v>3.3738944798454016</v>
      </c>
      <c r="AN15" s="254">
        <v>1.3553346757144966</v>
      </c>
      <c r="AO15" s="254">
        <v>31.635593959320584</v>
      </c>
      <c r="AP15" s="254">
        <v>111.20944612201347</v>
      </c>
      <c r="AQ15" s="254">
        <v>18.439790615846714</v>
      </c>
      <c r="AR15" s="254">
        <v>91.93115678906348</v>
      </c>
      <c r="AS15" s="254">
        <v>0</v>
      </c>
      <c r="AT15" s="254">
        <v>16.970605405911588</v>
      </c>
      <c r="AU15" s="254">
        <v>153.9500789243662</v>
      </c>
      <c r="AV15" s="77">
        <v>9</v>
      </c>
      <c r="AW15" s="77">
        <v>13</v>
      </c>
      <c r="AX15" s="116" t="s">
        <v>46</v>
      </c>
      <c r="AY15" s="253">
        <v>15892.974865946844</v>
      </c>
      <c r="AZ15" s="254">
        <v>541.8033363946189</v>
      </c>
      <c r="BA15" s="254">
        <v>0</v>
      </c>
      <c r="BB15" s="254">
        <v>0</v>
      </c>
      <c r="BC15" s="255">
        <v>541.8033363946189</v>
      </c>
      <c r="BD15" s="254">
        <v>0</v>
      </c>
      <c r="BE15" s="254">
        <v>17.000707879932563</v>
      </c>
      <c r="BF15" s="255">
        <v>17.000707879932563</v>
      </c>
      <c r="BG15" s="254">
        <v>30.929499999999997</v>
      </c>
      <c r="BH15" s="255">
        <v>16451.778910221394</v>
      </c>
      <c r="BI15" s="253">
        <v>16482.708410221392</v>
      </c>
    </row>
    <row r="16" spans="1:61" ht="34.5" customHeight="1">
      <c r="A16" s="77">
        <v>10</v>
      </c>
      <c r="B16" s="77">
        <v>14</v>
      </c>
      <c r="C16" s="116" t="s">
        <v>47</v>
      </c>
      <c r="D16" s="254">
        <v>1701.821532727121</v>
      </c>
      <c r="E16" s="254">
        <v>1211.404636486317</v>
      </c>
      <c r="F16" s="254">
        <v>323.36239946058606</v>
      </c>
      <c r="G16" s="254">
        <v>30.158533438145568</v>
      </c>
      <c r="H16" s="254">
        <v>12.895300972408954</v>
      </c>
      <c r="I16" s="254">
        <v>1452.358014805152</v>
      </c>
      <c r="J16" s="254">
        <v>2.291668076497705</v>
      </c>
      <c r="K16" s="254">
        <v>0.5593094058682233</v>
      </c>
      <c r="L16" s="254">
        <v>1885.918239815579</v>
      </c>
      <c r="M16" s="254">
        <v>3210.738601693231</v>
      </c>
      <c r="N16" s="254">
        <v>0.35401831102678566</v>
      </c>
      <c r="O16" s="254">
        <v>114.30478760848452</v>
      </c>
      <c r="P16" s="77">
        <v>10</v>
      </c>
      <c r="Q16" s="77">
        <v>14</v>
      </c>
      <c r="R16" s="116" t="s">
        <v>47</v>
      </c>
      <c r="S16" s="254">
        <v>40.64508059439458</v>
      </c>
      <c r="T16" s="254">
        <v>79.35214524731299</v>
      </c>
      <c r="U16" s="254">
        <v>63.01783663197257</v>
      </c>
      <c r="V16" s="254">
        <v>299.66191307974674</v>
      </c>
      <c r="W16" s="254">
        <v>95.81978542432215</v>
      </c>
      <c r="X16" s="254">
        <v>13740.568995917321</v>
      </c>
      <c r="Y16" s="254">
        <v>0.3139748227189491</v>
      </c>
      <c r="Z16" s="254">
        <v>7.761681947226486</v>
      </c>
      <c r="AA16" s="254">
        <v>188.00571732054394</v>
      </c>
      <c r="AB16" s="254">
        <v>50.79898877465643</v>
      </c>
      <c r="AC16" s="254">
        <v>69.47441464471366</v>
      </c>
      <c r="AD16" s="254">
        <v>0.08447917751858036</v>
      </c>
      <c r="AE16" s="77">
        <v>10</v>
      </c>
      <c r="AF16" s="77">
        <v>14</v>
      </c>
      <c r="AG16" s="116" t="s">
        <v>47</v>
      </c>
      <c r="AH16" s="254">
        <v>9.062951671661772</v>
      </c>
      <c r="AI16" s="254">
        <v>60.854644388756356</v>
      </c>
      <c r="AJ16" s="254">
        <v>1.0840456259789273</v>
      </c>
      <c r="AK16" s="254">
        <v>68.95099313606364</v>
      </c>
      <c r="AL16" s="254">
        <v>42.62833869466883</v>
      </c>
      <c r="AM16" s="254">
        <v>1.2328548437502127</v>
      </c>
      <c r="AN16" s="254">
        <v>0.32467135356684884</v>
      </c>
      <c r="AO16" s="254">
        <v>4.656719028020451</v>
      </c>
      <c r="AP16" s="254">
        <v>139.33601172917324</v>
      </c>
      <c r="AQ16" s="254">
        <v>180.65802409912484</v>
      </c>
      <c r="AR16" s="254">
        <v>67.88668218208254</v>
      </c>
      <c r="AS16" s="254">
        <v>0</v>
      </c>
      <c r="AT16" s="254">
        <v>5.605758270652611</v>
      </c>
      <c r="AU16" s="254">
        <v>166.9521166182182</v>
      </c>
      <c r="AV16" s="77">
        <v>10</v>
      </c>
      <c r="AW16" s="77">
        <v>14</v>
      </c>
      <c r="AX16" s="116" t="s">
        <v>47</v>
      </c>
      <c r="AY16" s="253">
        <v>25330.90586802458</v>
      </c>
      <c r="AZ16" s="254">
        <v>2168.955420650079</v>
      </c>
      <c r="BA16" s="254">
        <v>0</v>
      </c>
      <c r="BB16" s="254">
        <v>4.326681525448963</v>
      </c>
      <c r="BC16" s="255">
        <v>2173.2821021755276</v>
      </c>
      <c r="BD16" s="254">
        <v>0</v>
      </c>
      <c r="BE16" s="254">
        <v>1465.0486324868348</v>
      </c>
      <c r="BF16" s="255">
        <v>1465.0486324868348</v>
      </c>
      <c r="BG16" s="254">
        <v>125.0536</v>
      </c>
      <c r="BH16" s="255">
        <v>28969.236602686942</v>
      </c>
      <c r="BI16" s="253">
        <v>29094.29020268694</v>
      </c>
    </row>
    <row r="17" spans="1:61" ht="24.75" customHeight="1">
      <c r="A17" s="77">
        <v>11</v>
      </c>
      <c r="B17" s="77">
        <v>17</v>
      </c>
      <c r="C17" s="116" t="s">
        <v>146</v>
      </c>
      <c r="D17" s="254">
        <v>111.386439600986</v>
      </c>
      <c r="E17" s="254">
        <v>42.063801027399464</v>
      </c>
      <c r="F17" s="254">
        <v>21.72911940026414</v>
      </c>
      <c r="G17" s="254">
        <v>0.9504989096512042</v>
      </c>
      <c r="H17" s="254">
        <v>1.584083980470686</v>
      </c>
      <c r="I17" s="254">
        <v>14.287703600640745</v>
      </c>
      <c r="J17" s="254">
        <v>0.17792778477450308</v>
      </c>
      <c r="K17" s="254">
        <v>0.2781159543225209</v>
      </c>
      <c r="L17" s="254">
        <v>2.455488035906864</v>
      </c>
      <c r="M17" s="254">
        <v>39.74783133878896</v>
      </c>
      <c r="N17" s="254">
        <v>0.9600876367546832</v>
      </c>
      <c r="O17" s="254">
        <v>0.048545255287994096</v>
      </c>
      <c r="P17" s="77">
        <v>11</v>
      </c>
      <c r="Q17" s="77">
        <v>17</v>
      </c>
      <c r="R17" s="116" t="s">
        <v>146</v>
      </c>
      <c r="S17" s="254">
        <v>1.3233911354742063</v>
      </c>
      <c r="T17" s="254">
        <v>0.0386750832093644</v>
      </c>
      <c r="U17" s="254">
        <v>1.8124718624694034</v>
      </c>
      <c r="V17" s="254">
        <v>88.19302223655545</v>
      </c>
      <c r="W17" s="254">
        <v>6.302423303658115</v>
      </c>
      <c r="X17" s="254">
        <v>200.32117844036094</v>
      </c>
      <c r="Y17" s="254">
        <v>0</v>
      </c>
      <c r="Z17" s="254">
        <v>1.0752490325903168</v>
      </c>
      <c r="AA17" s="254">
        <v>40.31878216980519</v>
      </c>
      <c r="AB17" s="254">
        <v>8.603546606129086</v>
      </c>
      <c r="AC17" s="254">
        <v>17.0113009561288</v>
      </c>
      <c r="AD17" s="254">
        <v>22.62250201208898</v>
      </c>
      <c r="AE17" s="77">
        <v>11</v>
      </c>
      <c r="AF17" s="77">
        <v>17</v>
      </c>
      <c r="AG17" s="116" t="s">
        <v>146</v>
      </c>
      <c r="AH17" s="254">
        <v>495.2528512128905</v>
      </c>
      <c r="AI17" s="254">
        <v>0.10259287634702584</v>
      </c>
      <c r="AJ17" s="254">
        <v>719.8939369736711</v>
      </c>
      <c r="AK17" s="254">
        <v>7.410066962561242</v>
      </c>
      <c r="AL17" s="254">
        <v>61.87111664601708</v>
      </c>
      <c r="AM17" s="254">
        <v>4.49579703318521</v>
      </c>
      <c r="AN17" s="254">
        <v>0.20572247803621957</v>
      </c>
      <c r="AO17" s="254">
        <v>30.465829506901258</v>
      </c>
      <c r="AP17" s="254">
        <v>0.8037728482595853</v>
      </c>
      <c r="AQ17" s="254">
        <v>0.1183781294114238</v>
      </c>
      <c r="AR17" s="254">
        <v>1.8904548107531287</v>
      </c>
      <c r="AS17" s="254">
        <v>0</v>
      </c>
      <c r="AT17" s="254">
        <v>19.43604485822635</v>
      </c>
      <c r="AU17" s="254">
        <v>423.960811795424</v>
      </c>
      <c r="AV17" s="77">
        <v>11</v>
      </c>
      <c r="AW17" s="77">
        <v>17</v>
      </c>
      <c r="AX17" s="116" t="s">
        <v>146</v>
      </c>
      <c r="AY17" s="253">
        <v>2389.1995614954017</v>
      </c>
      <c r="AZ17" s="254">
        <v>1266.981080436129</v>
      </c>
      <c r="BA17" s="254">
        <v>0</v>
      </c>
      <c r="BB17" s="254">
        <v>0</v>
      </c>
      <c r="BC17" s="255">
        <v>1266.981080436129</v>
      </c>
      <c r="BD17" s="254">
        <v>10522.876034297218</v>
      </c>
      <c r="BE17" s="254">
        <v>349.1096291260077</v>
      </c>
      <c r="BF17" s="255">
        <v>10871.985663423226</v>
      </c>
      <c r="BG17" s="254">
        <v>81.6851</v>
      </c>
      <c r="BH17" s="255">
        <v>14528.166305354756</v>
      </c>
      <c r="BI17" s="253">
        <v>14609.851405354757</v>
      </c>
    </row>
    <row r="18" spans="1:61" ht="15">
      <c r="A18" s="77">
        <v>12</v>
      </c>
      <c r="B18" s="77">
        <v>18</v>
      </c>
      <c r="C18" s="116" t="s">
        <v>28</v>
      </c>
      <c r="D18" s="254">
        <v>590.122558984199</v>
      </c>
      <c r="E18" s="254">
        <v>158.28157554161484</v>
      </c>
      <c r="F18" s="254">
        <v>205.54950901441833</v>
      </c>
      <c r="G18" s="254">
        <v>43.06211023916508</v>
      </c>
      <c r="H18" s="254">
        <v>0.5380455323708253</v>
      </c>
      <c r="I18" s="254">
        <v>21.95229883606645</v>
      </c>
      <c r="J18" s="254">
        <v>0.08352754374529547</v>
      </c>
      <c r="K18" s="254">
        <v>4.216001284714246</v>
      </c>
      <c r="L18" s="254">
        <v>174.0293132703755</v>
      </c>
      <c r="M18" s="254">
        <v>243.74297233367747</v>
      </c>
      <c r="N18" s="254">
        <v>0.06920386605399546</v>
      </c>
      <c r="O18" s="254">
        <v>2.797563343999833</v>
      </c>
      <c r="P18" s="77">
        <v>12</v>
      </c>
      <c r="Q18" s="77">
        <v>18</v>
      </c>
      <c r="R18" s="116" t="s">
        <v>28</v>
      </c>
      <c r="S18" s="254">
        <v>9.24858114532533</v>
      </c>
      <c r="T18" s="254">
        <v>13.137358722146745</v>
      </c>
      <c r="U18" s="254">
        <v>46.45957811116721</v>
      </c>
      <c r="V18" s="254">
        <v>425.3760040057009</v>
      </c>
      <c r="W18" s="254">
        <v>28.14336894678015</v>
      </c>
      <c r="X18" s="254">
        <v>565.4179217111969</v>
      </c>
      <c r="Y18" s="254">
        <v>10.980433697916512</v>
      </c>
      <c r="Z18" s="254">
        <v>2.08406587517992</v>
      </c>
      <c r="AA18" s="254">
        <v>721.8431003435514</v>
      </c>
      <c r="AB18" s="254">
        <v>62.220895668087486</v>
      </c>
      <c r="AC18" s="254">
        <v>1.8693969388608631</v>
      </c>
      <c r="AD18" s="254">
        <v>99.680237462634</v>
      </c>
      <c r="AE18" s="77">
        <v>12</v>
      </c>
      <c r="AF18" s="77">
        <v>18</v>
      </c>
      <c r="AG18" s="116" t="s">
        <v>28</v>
      </c>
      <c r="AH18" s="254">
        <v>440.8680635513065</v>
      </c>
      <c r="AI18" s="254">
        <v>0.058308336275578916</v>
      </c>
      <c r="AJ18" s="254">
        <v>0</v>
      </c>
      <c r="AK18" s="254">
        <v>51.251847295386725</v>
      </c>
      <c r="AL18" s="254">
        <v>66.73599054331785</v>
      </c>
      <c r="AM18" s="254">
        <v>0.2616710819060163</v>
      </c>
      <c r="AN18" s="254">
        <v>0.7862342728174258</v>
      </c>
      <c r="AO18" s="254">
        <v>5.087319018303525</v>
      </c>
      <c r="AP18" s="254">
        <v>0.4480040344683805</v>
      </c>
      <c r="AQ18" s="254">
        <v>0.8934162638379927</v>
      </c>
      <c r="AR18" s="254">
        <v>1.3812285931547048</v>
      </c>
      <c r="AS18" s="254">
        <v>0</v>
      </c>
      <c r="AT18" s="254">
        <v>36.11407899310652</v>
      </c>
      <c r="AU18" s="254">
        <v>49.21939223856258</v>
      </c>
      <c r="AV18" s="77">
        <v>12</v>
      </c>
      <c r="AW18" s="77">
        <v>18</v>
      </c>
      <c r="AX18" s="116" t="s">
        <v>28</v>
      </c>
      <c r="AY18" s="253">
        <v>4084.011176641393</v>
      </c>
      <c r="AZ18" s="254">
        <v>11.547620981119131</v>
      </c>
      <c r="BA18" s="254">
        <v>0</v>
      </c>
      <c r="BB18" s="254">
        <v>0</v>
      </c>
      <c r="BC18" s="255">
        <v>11.547620981119131</v>
      </c>
      <c r="BD18" s="254">
        <v>5985.549952278581</v>
      </c>
      <c r="BE18" s="254">
        <v>827.7299040464887</v>
      </c>
      <c r="BF18" s="255">
        <v>6813.27985632507</v>
      </c>
      <c r="BG18" s="254">
        <v>556.7938</v>
      </c>
      <c r="BH18" s="255">
        <v>10908.838653947581</v>
      </c>
      <c r="BI18" s="253">
        <v>11465.63245394758</v>
      </c>
    </row>
    <row r="19" spans="1:61" ht="24">
      <c r="A19" s="77">
        <v>13</v>
      </c>
      <c r="B19" s="77">
        <v>19</v>
      </c>
      <c r="C19" s="116" t="s">
        <v>49</v>
      </c>
      <c r="D19" s="254">
        <v>478.83480908015054</v>
      </c>
      <c r="E19" s="254">
        <v>6.543822222243926</v>
      </c>
      <c r="F19" s="254">
        <v>66.19459642966257</v>
      </c>
      <c r="G19" s="254">
        <v>2.7139213085906566</v>
      </c>
      <c r="H19" s="254">
        <v>1.2968918656272175</v>
      </c>
      <c r="I19" s="254">
        <v>5.33415163624294</v>
      </c>
      <c r="J19" s="254">
        <v>0.1715803425792813</v>
      </c>
      <c r="K19" s="254">
        <v>0.4734161947325438</v>
      </c>
      <c r="L19" s="254">
        <v>12.980458587301788</v>
      </c>
      <c r="M19" s="254">
        <v>6.702173118567473</v>
      </c>
      <c r="N19" s="254">
        <v>0</v>
      </c>
      <c r="O19" s="254">
        <v>0</v>
      </c>
      <c r="P19" s="77">
        <v>13</v>
      </c>
      <c r="Q19" s="77">
        <v>19</v>
      </c>
      <c r="R19" s="116" t="s">
        <v>49</v>
      </c>
      <c r="S19" s="254">
        <v>15.303784705258723</v>
      </c>
      <c r="T19" s="254">
        <v>0</v>
      </c>
      <c r="U19" s="254">
        <v>4.002122911577251</v>
      </c>
      <c r="V19" s="254">
        <v>52.45953532766098</v>
      </c>
      <c r="W19" s="254">
        <v>0.4950496118653493</v>
      </c>
      <c r="X19" s="254">
        <v>1145.2759660966992</v>
      </c>
      <c r="Y19" s="254">
        <v>0</v>
      </c>
      <c r="Z19" s="254">
        <v>0.23763102343331569</v>
      </c>
      <c r="AA19" s="254">
        <v>850.6227487550339</v>
      </c>
      <c r="AB19" s="254">
        <v>5.29642192187584</v>
      </c>
      <c r="AC19" s="254">
        <v>2.489283571840091</v>
      </c>
      <c r="AD19" s="254">
        <v>0</v>
      </c>
      <c r="AE19" s="77">
        <v>13</v>
      </c>
      <c r="AF19" s="77">
        <v>19</v>
      </c>
      <c r="AG19" s="116" t="s">
        <v>49</v>
      </c>
      <c r="AH19" s="254">
        <v>0</v>
      </c>
      <c r="AI19" s="254">
        <v>0</v>
      </c>
      <c r="AJ19" s="254">
        <v>0</v>
      </c>
      <c r="AK19" s="254">
        <v>3.1492790692798174</v>
      </c>
      <c r="AL19" s="254">
        <v>1.2744463876174148</v>
      </c>
      <c r="AM19" s="254">
        <v>0.02983263868487177</v>
      </c>
      <c r="AN19" s="254">
        <v>0</v>
      </c>
      <c r="AO19" s="254">
        <v>0.07295300653027434</v>
      </c>
      <c r="AP19" s="254">
        <v>0</v>
      </c>
      <c r="AQ19" s="254">
        <v>0.1402782005417803</v>
      </c>
      <c r="AR19" s="254">
        <v>0.08480997339612424</v>
      </c>
      <c r="AS19" s="254">
        <v>0</v>
      </c>
      <c r="AT19" s="254">
        <v>0</v>
      </c>
      <c r="AU19" s="254">
        <v>8.230316704334113</v>
      </c>
      <c r="AV19" s="77">
        <v>13</v>
      </c>
      <c r="AW19" s="77">
        <v>19</v>
      </c>
      <c r="AX19" s="116" t="s">
        <v>49</v>
      </c>
      <c r="AY19" s="253">
        <v>2670.410280691328</v>
      </c>
      <c r="AZ19" s="254">
        <v>192.62731668984617</v>
      </c>
      <c r="BA19" s="254">
        <v>0</v>
      </c>
      <c r="BB19" s="254">
        <v>0</v>
      </c>
      <c r="BC19" s="255">
        <v>192.62731668984617</v>
      </c>
      <c r="BD19" s="254">
        <v>10179.60499140416</v>
      </c>
      <c r="BE19" s="254">
        <v>282.8837076590368</v>
      </c>
      <c r="BF19" s="255">
        <v>10462.488699063197</v>
      </c>
      <c r="BG19" s="254">
        <v>1681.3528000000001</v>
      </c>
      <c r="BH19" s="255">
        <v>13325.526296444372</v>
      </c>
      <c r="BI19" s="253">
        <v>15006.879096444372</v>
      </c>
    </row>
    <row r="20" spans="1:61" ht="26.25" customHeight="1">
      <c r="A20" s="77">
        <v>14</v>
      </c>
      <c r="B20" s="77">
        <v>20</v>
      </c>
      <c r="C20" s="116" t="s">
        <v>36</v>
      </c>
      <c r="D20" s="254">
        <v>3013.400550790779</v>
      </c>
      <c r="E20" s="254">
        <v>1839.2971736754187</v>
      </c>
      <c r="F20" s="254">
        <v>537.7956693226902</v>
      </c>
      <c r="G20" s="254">
        <v>17.9544715396385</v>
      </c>
      <c r="H20" s="254">
        <v>1.875344857245598</v>
      </c>
      <c r="I20" s="254">
        <v>304.9583167526157</v>
      </c>
      <c r="J20" s="254">
        <v>0.9596582370047709</v>
      </c>
      <c r="K20" s="254">
        <v>3.7289131399196584</v>
      </c>
      <c r="L20" s="254">
        <v>203.04237343721908</v>
      </c>
      <c r="M20" s="254">
        <v>21.474100581225915</v>
      </c>
      <c r="N20" s="254">
        <v>0.061012749392636685</v>
      </c>
      <c r="O20" s="254">
        <v>0</v>
      </c>
      <c r="P20" s="77">
        <v>14</v>
      </c>
      <c r="Q20" s="77">
        <v>20</v>
      </c>
      <c r="R20" s="116" t="s">
        <v>36</v>
      </c>
      <c r="S20" s="254">
        <v>7.86969116172552</v>
      </c>
      <c r="T20" s="254">
        <v>0</v>
      </c>
      <c r="U20" s="254">
        <v>37.09281901794493</v>
      </c>
      <c r="V20" s="254">
        <v>206.34252770912934</v>
      </c>
      <c r="W20" s="254">
        <v>98.87785898599797</v>
      </c>
      <c r="X20" s="254">
        <v>2846.748870192953</v>
      </c>
      <c r="Y20" s="254">
        <v>19.410910290312795</v>
      </c>
      <c r="Z20" s="254">
        <v>138.82463151818627</v>
      </c>
      <c r="AA20" s="254">
        <v>528.0930477387315</v>
      </c>
      <c r="AB20" s="254">
        <v>606.6886795502061</v>
      </c>
      <c r="AC20" s="254">
        <v>98.31487617834252</v>
      </c>
      <c r="AD20" s="254">
        <v>9.921585669993757</v>
      </c>
      <c r="AE20" s="77">
        <v>14</v>
      </c>
      <c r="AF20" s="77">
        <v>20</v>
      </c>
      <c r="AG20" s="116" t="s">
        <v>36</v>
      </c>
      <c r="AH20" s="254">
        <v>82.57799583543199</v>
      </c>
      <c r="AI20" s="254">
        <v>0</v>
      </c>
      <c r="AJ20" s="254">
        <v>41.20563813991541</v>
      </c>
      <c r="AK20" s="254">
        <v>205.94569569436692</v>
      </c>
      <c r="AL20" s="254">
        <v>255.83442925576287</v>
      </c>
      <c r="AM20" s="254">
        <v>0.1541700969843585</v>
      </c>
      <c r="AN20" s="254">
        <v>4.462101296823915</v>
      </c>
      <c r="AO20" s="254">
        <v>170.1162170986379</v>
      </c>
      <c r="AP20" s="254">
        <v>126.31701400114387</v>
      </c>
      <c r="AQ20" s="254">
        <v>135.85972061657506</v>
      </c>
      <c r="AR20" s="254">
        <v>160.6183886751044</v>
      </c>
      <c r="AS20" s="254">
        <v>1.5153244505555719</v>
      </c>
      <c r="AT20" s="254">
        <v>23.46532314439716</v>
      </c>
      <c r="AU20" s="254">
        <v>137.83551459139147</v>
      </c>
      <c r="AV20" s="77">
        <v>14</v>
      </c>
      <c r="AW20" s="77">
        <v>20</v>
      </c>
      <c r="AX20" s="116" t="s">
        <v>36</v>
      </c>
      <c r="AY20" s="253">
        <v>11888.640615993767</v>
      </c>
      <c r="AZ20" s="254">
        <v>2767.8480411417836</v>
      </c>
      <c r="BA20" s="254">
        <v>0</v>
      </c>
      <c r="BB20" s="254">
        <v>0</v>
      </c>
      <c r="BC20" s="255">
        <v>2767.8480411417836</v>
      </c>
      <c r="BD20" s="254">
        <v>4925.511169985691</v>
      </c>
      <c r="BE20" s="254">
        <v>4849.357074553078</v>
      </c>
      <c r="BF20" s="255">
        <v>9774.868244538768</v>
      </c>
      <c r="BG20" s="254">
        <v>484.68750000000006</v>
      </c>
      <c r="BH20" s="255">
        <v>24431.35690167432</v>
      </c>
      <c r="BI20" s="253">
        <v>24916.04440167432</v>
      </c>
    </row>
    <row r="21" spans="1:61" ht="22.5" customHeight="1">
      <c r="A21" s="77">
        <v>15</v>
      </c>
      <c r="B21" s="77">
        <v>21</v>
      </c>
      <c r="C21" s="116" t="s">
        <v>50</v>
      </c>
      <c r="D21" s="254">
        <v>102.91158312551251</v>
      </c>
      <c r="E21" s="254">
        <v>2.094981356844734</v>
      </c>
      <c r="F21" s="254">
        <v>66.30564443524713</v>
      </c>
      <c r="G21" s="254">
        <v>152.12121831539147</v>
      </c>
      <c r="H21" s="254">
        <v>0.39051501182469056</v>
      </c>
      <c r="I21" s="254">
        <v>7.522280788208605</v>
      </c>
      <c r="J21" s="254">
        <v>0.854670978296603</v>
      </c>
      <c r="K21" s="254">
        <v>0.025623793120578334</v>
      </c>
      <c r="L21" s="254">
        <v>102.399004073333</v>
      </c>
      <c r="M21" s="254">
        <v>0.5707381508577719</v>
      </c>
      <c r="N21" s="254">
        <v>0</v>
      </c>
      <c r="O21" s="254">
        <v>0.04812449927121186</v>
      </c>
      <c r="P21" s="77">
        <v>15</v>
      </c>
      <c r="Q21" s="77">
        <v>21</v>
      </c>
      <c r="R21" s="116" t="s">
        <v>50</v>
      </c>
      <c r="S21" s="254">
        <v>0.011191674306318533</v>
      </c>
      <c r="T21" s="254">
        <v>0.02951616650344165</v>
      </c>
      <c r="U21" s="254">
        <v>78.99002128582316</v>
      </c>
      <c r="V21" s="254">
        <v>97.09207712910673</v>
      </c>
      <c r="W21" s="254">
        <v>13.94796456753392</v>
      </c>
      <c r="X21" s="254">
        <v>101.50382752754517</v>
      </c>
      <c r="Y21" s="254">
        <v>23.898894763447906</v>
      </c>
      <c r="Z21" s="254">
        <v>5.208808199631831</v>
      </c>
      <c r="AA21" s="254">
        <v>1047.7362815351235</v>
      </c>
      <c r="AB21" s="254">
        <v>41.92343631046397</v>
      </c>
      <c r="AC21" s="254">
        <v>94.44837791249124</v>
      </c>
      <c r="AD21" s="254">
        <v>44.53014137320362</v>
      </c>
      <c r="AE21" s="77">
        <v>15</v>
      </c>
      <c r="AF21" s="77">
        <v>21</v>
      </c>
      <c r="AG21" s="116" t="s">
        <v>50</v>
      </c>
      <c r="AH21" s="254">
        <v>76.14516067592872</v>
      </c>
      <c r="AI21" s="254">
        <v>5.843255021935715</v>
      </c>
      <c r="AJ21" s="254">
        <v>149.21806715702456</v>
      </c>
      <c r="AK21" s="254">
        <v>91.21389089501217</v>
      </c>
      <c r="AL21" s="254">
        <v>192.53595670174246</v>
      </c>
      <c r="AM21" s="254">
        <v>0.12399664649683388</v>
      </c>
      <c r="AN21" s="254">
        <v>25.388316073046994</v>
      </c>
      <c r="AO21" s="254">
        <v>20.463962292410528</v>
      </c>
      <c r="AP21" s="254">
        <v>97.59797519015972</v>
      </c>
      <c r="AQ21" s="254">
        <v>65.39837820092586</v>
      </c>
      <c r="AR21" s="254">
        <v>44.86597046629698</v>
      </c>
      <c r="AS21" s="254">
        <v>4.651036646047558</v>
      </c>
      <c r="AT21" s="254">
        <v>40.95252391859187</v>
      </c>
      <c r="AU21" s="254">
        <v>24.209637649442246</v>
      </c>
      <c r="AV21" s="77">
        <v>15</v>
      </c>
      <c r="AW21" s="77">
        <v>21</v>
      </c>
      <c r="AX21" s="116" t="s">
        <v>50</v>
      </c>
      <c r="AY21" s="253">
        <v>2823.1730505081514</v>
      </c>
      <c r="AZ21" s="254">
        <v>1888.647902599031</v>
      </c>
      <c r="BA21" s="254">
        <v>0</v>
      </c>
      <c r="BB21" s="254">
        <v>6.827097781993556</v>
      </c>
      <c r="BC21" s="255">
        <v>1895.4750003810248</v>
      </c>
      <c r="BD21" s="254">
        <v>1849.7634505450749</v>
      </c>
      <c r="BE21" s="254">
        <v>367.458970928482</v>
      </c>
      <c r="BF21" s="255">
        <v>2217.222421473557</v>
      </c>
      <c r="BG21" s="254">
        <v>44.9219</v>
      </c>
      <c r="BH21" s="255">
        <v>6935.870472362733</v>
      </c>
      <c r="BI21" s="253">
        <v>6980.792372362734</v>
      </c>
    </row>
    <row r="22" spans="1:61" ht="24">
      <c r="A22" s="77">
        <v>16</v>
      </c>
      <c r="B22" s="77">
        <v>23</v>
      </c>
      <c r="C22" s="116" t="s">
        <v>37</v>
      </c>
      <c r="D22" s="254">
        <v>3.4177445687253116</v>
      </c>
      <c r="E22" s="254">
        <v>5.1309561722846215</v>
      </c>
      <c r="F22" s="254">
        <v>47.77378860536411</v>
      </c>
      <c r="G22" s="254">
        <v>16.61372218332734</v>
      </c>
      <c r="H22" s="254">
        <v>32.08349500126619</v>
      </c>
      <c r="I22" s="254">
        <v>0</v>
      </c>
      <c r="J22" s="254">
        <v>0</v>
      </c>
      <c r="K22" s="254">
        <v>5.681968301309941</v>
      </c>
      <c r="L22" s="254">
        <v>19.960517874548895</v>
      </c>
      <c r="M22" s="254">
        <v>2.4753312283160884</v>
      </c>
      <c r="N22" s="254">
        <v>0</v>
      </c>
      <c r="O22" s="254">
        <v>35.84941787162426</v>
      </c>
      <c r="P22" s="77">
        <v>16</v>
      </c>
      <c r="Q22" s="77">
        <v>23</v>
      </c>
      <c r="R22" s="116" t="s">
        <v>37</v>
      </c>
      <c r="S22" s="254">
        <v>0</v>
      </c>
      <c r="T22" s="254">
        <v>1.9234720705437516</v>
      </c>
      <c r="U22" s="254">
        <v>0.040669542116037294</v>
      </c>
      <c r="V22" s="254">
        <v>1318.9670729017926</v>
      </c>
      <c r="W22" s="254">
        <v>0</v>
      </c>
      <c r="X22" s="254">
        <v>77.58075516718019</v>
      </c>
      <c r="Y22" s="254">
        <v>0</v>
      </c>
      <c r="Z22" s="254">
        <v>2.2013715760265544</v>
      </c>
      <c r="AA22" s="254">
        <v>0.051066801433384136</v>
      </c>
      <c r="AB22" s="254">
        <v>81.551455103631</v>
      </c>
      <c r="AC22" s="254">
        <v>10.124168768907422</v>
      </c>
      <c r="AD22" s="254">
        <v>0.04962982200853117</v>
      </c>
      <c r="AE22" s="77">
        <v>16</v>
      </c>
      <c r="AF22" s="77">
        <v>23</v>
      </c>
      <c r="AG22" s="116" t="s">
        <v>37</v>
      </c>
      <c r="AH22" s="254">
        <v>0</v>
      </c>
      <c r="AI22" s="254">
        <v>4.600939012098577</v>
      </c>
      <c r="AJ22" s="254">
        <v>11.111001055638374</v>
      </c>
      <c r="AK22" s="254">
        <v>0.25629363105373326</v>
      </c>
      <c r="AL22" s="254">
        <v>33.7433487183823</v>
      </c>
      <c r="AM22" s="254">
        <v>0.30155662966847246</v>
      </c>
      <c r="AN22" s="254">
        <v>0</v>
      </c>
      <c r="AO22" s="254">
        <v>0.5471986575906094</v>
      </c>
      <c r="AP22" s="254">
        <v>25.510909432110886</v>
      </c>
      <c r="AQ22" s="254">
        <v>1.6616400601701182</v>
      </c>
      <c r="AR22" s="254">
        <v>1.0437609608852367</v>
      </c>
      <c r="AS22" s="254">
        <v>0.06531651094321106</v>
      </c>
      <c r="AT22" s="254">
        <v>2.2724439672342074</v>
      </c>
      <c r="AU22" s="254">
        <v>0.07679898321068844</v>
      </c>
      <c r="AV22" s="77">
        <v>16</v>
      </c>
      <c r="AW22" s="77">
        <v>23</v>
      </c>
      <c r="AX22" s="116" t="s">
        <v>37</v>
      </c>
      <c r="AY22" s="253">
        <v>1742.6678111793922</v>
      </c>
      <c r="AZ22" s="254">
        <v>1192.7344045222674</v>
      </c>
      <c r="BA22" s="254">
        <v>0</v>
      </c>
      <c r="BB22" s="254">
        <v>0</v>
      </c>
      <c r="BC22" s="255">
        <v>1192.7344045222674</v>
      </c>
      <c r="BD22" s="254">
        <v>0</v>
      </c>
      <c r="BE22" s="254">
        <v>0</v>
      </c>
      <c r="BF22" s="255">
        <v>0</v>
      </c>
      <c r="BG22" s="254">
        <v>0</v>
      </c>
      <c r="BH22" s="255">
        <v>2935.4022157016598</v>
      </c>
      <c r="BI22" s="253">
        <v>2935.4022157016598</v>
      </c>
    </row>
    <row r="23" spans="1:61" ht="24">
      <c r="A23" s="77">
        <v>17</v>
      </c>
      <c r="B23" s="77">
        <v>25</v>
      </c>
      <c r="C23" s="116" t="s">
        <v>51</v>
      </c>
      <c r="D23" s="254">
        <v>0.557578891884821</v>
      </c>
      <c r="E23" s="254">
        <v>0.32965594467869125</v>
      </c>
      <c r="F23" s="254">
        <v>16.75110808900278</v>
      </c>
      <c r="G23" s="254">
        <v>4.321522295456367</v>
      </c>
      <c r="H23" s="254">
        <v>1.385589452509641</v>
      </c>
      <c r="I23" s="254">
        <v>0.2537174471628921</v>
      </c>
      <c r="J23" s="254">
        <v>0.7526786204343567</v>
      </c>
      <c r="K23" s="254">
        <v>0.20654472151317976</v>
      </c>
      <c r="L23" s="254">
        <v>4.260535568061906</v>
      </c>
      <c r="M23" s="254">
        <v>2.206504887634599</v>
      </c>
      <c r="N23" s="254">
        <v>0</v>
      </c>
      <c r="O23" s="254">
        <v>0.5928268636083849</v>
      </c>
      <c r="P23" s="77">
        <v>17</v>
      </c>
      <c r="Q23" s="77">
        <v>25</v>
      </c>
      <c r="R23" s="116" t="s">
        <v>51</v>
      </c>
      <c r="S23" s="254">
        <v>0.0020326395457776285</v>
      </c>
      <c r="T23" s="254">
        <v>0</v>
      </c>
      <c r="U23" s="254">
        <v>0.5186584905609399</v>
      </c>
      <c r="V23" s="254">
        <v>9.18135164571302</v>
      </c>
      <c r="W23" s="254">
        <v>34.03287341832448</v>
      </c>
      <c r="X23" s="254">
        <v>0.31929866768901854</v>
      </c>
      <c r="Y23" s="254">
        <v>0.7707698867876095</v>
      </c>
      <c r="Z23" s="254">
        <v>17.1768856338082</v>
      </c>
      <c r="AA23" s="254">
        <v>23.786052508898315</v>
      </c>
      <c r="AB23" s="254">
        <v>4.883354025788664</v>
      </c>
      <c r="AC23" s="254">
        <v>7.607377871770215</v>
      </c>
      <c r="AD23" s="254">
        <v>1.5330103603125533</v>
      </c>
      <c r="AE23" s="77">
        <v>17</v>
      </c>
      <c r="AF23" s="77">
        <v>25</v>
      </c>
      <c r="AG23" s="116" t="s">
        <v>51</v>
      </c>
      <c r="AH23" s="254">
        <v>1.6024809855252413</v>
      </c>
      <c r="AI23" s="254">
        <v>0.21444347207953984</v>
      </c>
      <c r="AJ23" s="254">
        <v>0.8803685346884683</v>
      </c>
      <c r="AK23" s="254">
        <v>21.31890813891255</v>
      </c>
      <c r="AL23" s="254">
        <v>19.65539219329952</v>
      </c>
      <c r="AM23" s="254">
        <v>0.05538942762244038</v>
      </c>
      <c r="AN23" s="254">
        <v>0.5542938847678431</v>
      </c>
      <c r="AO23" s="254">
        <v>1.4861261770950767</v>
      </c>
      <c r="AP23" s="254">
        <v>1.0696090751718</v>
      </c>
      <c r="AQ23" s="254">
        <v>0.216425312120273</v>
      </c>
      <c r="AR23" s="254">
        <v>4.550104058014961</v>
      </c>
      <c r="AS23" s="254">
        <v>0.017686666802261043</v>
      </c>
      <c r="AT23" s="254">
        <v>4.817382964827125</v>
      </c>
      <c r="AU23" s="254">
        <v>8.866079027886673</v>
      </c>
      <c r="AV23" s="77">
        <v>17</v>
      </c>
      <c r="AW23" s="77">
        <v>25</v>
      </c>
      <c r="AX23" s="116" t="s">
        <v>51</v>
      </c>
      <c r="AY23" s="253">
        <v>196.73461784996016</v>
      </c>
      <c r="AZ23" s="254">
        <v>0</v>
      </c>
      <c r="BA23" s="254">
        <v>0</v>
      </c>
      <c r="BB23" s="254">
        <v>0</v>
      </c>
      <c r="BC23" s="255">
        <v>0</v>
      </c>
      <c r="BD23" s="254">
        <v>0</v>
      </c>
      <c r="BE23" s="254">
        <v>255.05078284302022</v>
      </c>
      <c r="BF23" s="255">
        <v>255.05078284302022</v>
      </c>
      <c r="BG23" s="254">
        <v>0</v>
      </c>
      <c r="BH23" s="255">
        <v>451.7854006929804</v>
      </c>
      <c r="BI23" s="253">
        <v>451.7854006929804</v>
      </c>
    </row>
    <row r="24" spans="1:61" s="111" customFormat="1" ht="15" thickBot="1">
      <c r="A24" s="131">
        <v>18</v>
      </c>
      <c r="B24" s="131">
        <v>26</v>
      </c>
      <c r="C24" s="132" t="s">
        <v>4</v>
      </c>
      <c r="D24" s="257">
        <v>0.022560843660165367</v>
      </c>
      <c r="E24" s="257">
        <v>1.0810360115420656</v>
      </c>
      <c r="F24" s="257">
        <v>2.1908337285688706</v>
      </c>
      <c r="G24" s="257">
        <v>0.0008820301572273789</v>
      </c>
      <c r="H24" s="257">
        <v>0.01622722951911093</v>
      </c>
      <c r="I24" s="257">
        <v>0.7680918530105163</v>
      </c>
      <c r="J24" s="257">
        <v>0.0007757614635855261</v>
      </c>
      <c r="K24" s="257">
        <v>0.006227345447412579</v>
      </c>
      <c r="L24" s="257">
        <v>5.713020488500736</v>
      </c>
      <c r="M24" s="257">
        <v>0.08166749106376393</v>
      </c>
      <c r="N24" s="257">
        <v>5.313434682092644E-05</v>
      </c>
      <c r="O24" s="257">
        <v>8.501495491348231E-05</v>
      </c>
      <c r="P24" s="131">
        <v>18</v>
      </c>
      <c r="Q24" s="131">
        <v>26</v>
      </c>
      <c r="R24" s="132" t="s">
        <v>4</v>
      </c>
      <c r="S24" s="257">
        <v>0.00022316425664789104</v>
      </c>
      <c r="T24" s="257">
        <v>0.014909497717951959</v>
      </c>
      <c r="U24" s="257">
        <v>0.1154928162499657</v>
      </c>
      <c r="V24" s="257">
        <v>1.065909866941809</v>
      </c>
      <c r="W24" s="257">
        <v>0.007491942901750629</v>
      </c>
      <c r="X24" s="257">
        <v>1.8362339372334748</v>
      </c>
      <c r="Y24" s="257">
        <v>0.05186974936658839</v>
      </c>
      <c r="Z24" s="257">
        <v>2.905572719159313</v>
      </c>
      <c r="AA24" s="257">
        <v>19.882529226114112</v>
      </c>
      <c r="AB24" s="257">
        <v>0.2854611241908931</v>
      </c>
      <c r="AC24" s="257">
        <v>0.5134428415452718</v>
      </c>
      <c r="AD24" s="257">
        <v>0.6687063816107234</v>
      </c>
      <c r="AE24" s="131">
        <v>18</v>
      </c>
      <c r="AF24" s="131">
        <v>26</v>
      </c>
      <c r="AG24" s="132" t="s">
        <v>4</v>
      </c>
      <c r="AH24" s="257">
        <v>6.727515659119188</v>
      </c>
      <c r="AI24" s="257">
        <v>0.06887274034928485</v>
      </c>
      <c r="AJ24" s="257">
        <v>1.1108372815076524</v>
      </c>
      <c r="AK24" s="257">
        <v>1.1276035870369272</v>
      </c>
      <c r="AL24" s="257">
        <v>0.7861746357894391</v>
      </c>
      <c r="AM24" s="257">
        <v>0.012465317764189342</v>
      </c>
      <c r="AN24" s="257">
        <v>0.4916202305259398</v>
      </c>
      <c r="AO24" s="257">
        <v>0.5806840226671766</v>
      </c>
      <c r="AP24" s="257">
        <v>2.090180556466457</v>
      </c>
      <c r="AQ24" s="257">
        <v>0.5182109471022573</v>
      </c>
      <c r="AR24" s="257">
        <v>0.15547527800731928</v>
      </c>
      <c r="AS24" s="257">
        <v>0.3544116389085935</v>
      </c>
      <c r="AT24" s="257">
        <v>0.13906684953825277</v>
      </c>
      <c r="AU24" s="257">
        <v>0.012571586457831196</v>
      </c>
      <c r="AV24" s="131">
        <v>18</v>
      </c>
      <c r="AW24" s="131">
        <v>26</v>
      </c>
      <c r="AX24" s="132" t="s">
        <v>4</v>
      </c>
      <c r="AY24" s="256">
        <v>51.4049945307642</v>
      </c>
      <c r="AZ24" s="257">
        <v>0.9420188347882048</v>
      </c>
      <c r="BA24" s="257">
        <v>0.302079388546331</v>
      </c>
      <c r="BB24" s="257">
        <v>0</v>
      </c>
      <c r="BC24" s="258">
        <v>1.244098223334536</v>
      </c>
      <c r="BD24" s="257">
        <v>1305.3077462149079</v>
      </c>
      <c r="BE24" s="257">
        <v>0.0003786229333056781</v>
      </c>
      <c r="BF24" s="258">
        <v>1305.3081248378412</v>
      </c>
      <c r="BG24" s="257">
        <v>0</v>
      </c>
      <c r="BH24" s="258">
        <v>1357.95721759194</v>
      </c>
      <c r="BI24" s="256">
        <v>1357.95721759194</v>
      </c>
    </row>
    <row r="25" spans="1:61" s="111" customFormat="1" ht="15">
      <c r="A25" s="100" t="s">
        <v>16</v>
      </c>
      <c r="B25" s="100"/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0" t="s">
        <v>16</v>
      </c>
      <c r="Q25" s="100"/>
      <c r="R25" s="107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00" t="s">
        <v>16</v>
      </c>
      <c r="AF25" s="100"/>
      <c r="AG25" s="107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0" t="s">
        <v>16</v>
      </c>
      <c r="AW25" s="100"/>
      <c r="AX25" s="107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75"/>
    </row>
    <row r="26" spans="1:61" s="111" customFormat="1" ht="15.75" thickBot="1">
      <c r="A26" s="110"/>
      <c r="B26" s="110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10"/>
      <c r="Q26" s="110"/>
      <c r="R26" s="107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10"/>
      <c r="AF26" s="110"/>
      <c r="AG26" s="107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10"/>
      <c r="AW26" s="110"/>
      <c r="AX26" s="107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76"/>
    </row>
    <row r="27" spans="1:61" s="94" customFormat="1" ht="14.25" customHeight="1">
      <c r="A27" s="92"/>
      <c r="B27" s="92"/>
      <c r="C27" s="295" t="s">
        <v>214</v>
      </c>
      <c r="D27" s="40" t="s">
        <v>115</v>
      </c>
      <c r="E27" s="40" t="s">
        <v>114</v>
      </c>
      <c r="F27" s="40" t="s">
        <v>186</v>
      </c>
      <c r="G27" s="40" t="s">
        <v>113</v>
      </c>
      <c r="H27" s="40" t="s">
        <v>109</v>
      </c>
      <c r="I27" s="40" t="s">
        <v>109</v>
      </c>
      <c r="J27" s="40" t="s">
        <v>107</v>
      </c>
      <c r="K27" s="40" t="s">
        <v>109</v>
      </c>
      <c r="L27" s="40" t="s">
        <v>107</v>
      </c>
      <c r="M27" s="41" t="s">
        <v>109</v>
      </c>
      <c r="N27" s="40" t="s">
        <v>109</v>
      </c>
      <c r="O27" s="40" t="s">
        <v>107</v>
      </c>
      <c r="P27" s="93"/>
      <c r="Q27" s="93"/>
      <c r="R27" s="295" t="s">
        <v>214</v>
      </c>
      <c r="S27" s="40" t="s">
        <v>186</v>
      </c>
      <c r="T27" s="40" t="s">
        <v>107</v>
      </c>
      <c r="U27" s="40" t="s">
        <v>105</v>
      </c>
      <c r="V27" s="40" t="s">
        <v>104</v>
      </c>
      <c r="W27" s="40" t="s">
        <v>103</v>
      </c>
      <c r="X27" s="41" t="s">
        <v>4</v>
      </c>
      <c r="Y27" s="41" t="s">
        <v>99</v>
      </c>
      <c r="Z27" s="40" t="s">
        <v>98</v>
      </c>
      <c r="AA27" s="40" t="s">
        <v>97</v>
      </c>
      <c r="AB27" s="40" t="s">
        <v>100</v>
      </c>
      <c r="AC27" s="40" t="s">
        <v>95</v>
      </c>
      <c r="AD27" s="40" t="s">
        <v>93</v>
      </c>
      <c r="AE27" s="93"/>
      <c r="AF27" s="93"/>
      <c r="AG27" s="295" t="s">
        <v>214</v>
      </c>
      <c r="AH27" s="30" t="s">
        <v>54</v>
      </c>
      <c r="AI27" s="30" t="s">
        <v>211</v>
      </c>
      <c r="AJ27" s="55" t="s">
        <v>194</v>
      </c>
      <c r="AK27" s="30" t="s">
        <v>91</v>
      </c>
      <c r="AL27" s="30" t="s">
        <v>211</v>
      </c>
      <c r="AM27" s="54" t="s">
        <v>90</v>
      </c>
      <c r="AN27" s="30" t="s">
        <v>89</v>
      </c>
      <c r="AO27" s="30" t="s">
        <v>222</v>
      </c>
      <c r="AP27" s="30" t="s">
        <v>202</v>
      </c>
      <c r="AQ27" s="56" t="s">
        <v>238</v>
      </c>
      <c r="AR27" s="146" t="s">
        <v>82</v>
      </c>
      <c r="AS27" s="146" t="s">
        <v>197</v>
      </c>
      <c r="AT27" s="146" t="s">
        <v>256</v>
      </c>
      <c r="AU27" s="147" t="s">
        <v>80</v>
      </c>
      <c r="AV27" s="93"/>
      <c r="AW27" s="93"/>
      <c r="AX27" s="295" t="s">
        <v>214</v>
      </c>
      <c r="AY27" s="88" t="s">
        <v>84</v>
      </c>
      <c r="AZ27" s="57" t="s">
        <v>74</v>
      </c>
      <c r="BA27" s="57" t="s">
        <v>74</v>
      </c>
      <c r="BB27" s="57" t="s">
        <v>74</v>
      </c>
      <c r="BC27" s="57" t="s">
        <v>84</v>
      </c>
      <c r="BD27" s="57" t="s">
        <v>86</v>
      </c>
      <c r="BE27" s="57" t="s">
        <v>11</v>
      </c>
      <c r="BF27" s="57" t="s">
        <v>78</v>
      </c>
      <c r="BG27" s="57" t="s">
        <v>8</v>
      </c>
      <c r="BH27" s="57" t="s">
        <v>78</v>
      </c>
      <c r="BI27" s="57" t="s">
        <v>84</v>
      </c>
    </row>
    <row r="28" spans="1:61" s="97" customFormat="1" ht="129" customHeight="1" thickBot="1">
      <c r="A28" s="95"/>
      <c r="B28" s="95"/>
      <c r="C28" s="296"/>
      <c r="D28" s="43" t="s">
        <v>263</v>
      </c>
      <c r="E28" s="43" t="s">
        <v>253</v>
      </c>
      <c r="F28" s="43" t="s">
        <v>228</v>
      </c>
      <c r="G28" s="43" t="s">
        <v>125</v>
      </c>
      <c r="H28" s="43" t="s">
        <v>140</v>
      </c>
      <c r="I28" s="43" t="s">
        <v>216</v>
      </c>
      <c r="J28" s="43" t="s">
        <v>112</v>
      </c>
      <c r="K28" s="43" t="s">
        <v>217</v>
      </c>
      <c r="L28" s="43" t="s">
        <v>280</v>
      </c>
      <c r="M28" s="43" t="s">
        <v>218</v>
      </c>
      <c r="N28" s="43" t="s">
        <v>219</v>
      </c>
      <c r="O28" s="43" t="s">
        <v>281</v>
      </c>
      <c r="P28" s="96"/>
      <c r="Q28" s="96"/>
      <c r="R28" s="296"/>
      <c r="S28" s="43" t="s">
        <v>232</v>
      </c>
      <c r="T28" s="43" t="s">
        <v>106</v>
      </c>
      <c r="U28" s="43" t="s">
        <v>288</v>
      </c>
      <c r="V28" s="43" t="s">
        <v>289</v>
      </c>
      <c r="W28" s="43" t="s">
        <v>102</v>
      </c>
      <c r="X28" s="42"/>
      <c r="Y28" s="43" t="s">
        <v>284</v>
      </c>
      <c r="Z28" s="43" t="s">
        <v>192</v>
      </c>
      <c r="AA28" s="43" t="s">
        <v>290</v>
      </c>
      <c r="AB28" s="43" t="s">
        <v>101</v>
      </c>
      <c r="AC28" s="43" t="s">
        <v>94</v>
      </c>
      <c r="AD28" s="43" t="s">
        <v>92</v>
      </c>
      <c r="AE28" s="96"/>
      <c r="AF28" s="96"/>
      <c r="AG28" s="296"/>
      <c r="AH28" s="42"/>
      <c r="AI28" s="43" t="s">
        <v>279</v>
      </c>
      <c r="AJ28" s="43" t="s">
        <v>251</v>
      </c>
      <c r="AK28" s="43" t="s">
        <v>225</v>
      </c>
      <c r="AL28" s="43" t="s">
        <v>249</v>
      </c>
      <c r="AM28" s="43" t="s">
        <v>273</v>
      </c>
      <c r="AN28" s="43" t="s">
        <v>234</v>
      </c>
      <c r="AO28" s="43" t="s">
        <v>236</v>
      </c>
      <c r="AP28" s="43" t="s">
        <v>274</v>
      </c>
      <c r="AQ28" s="43" t="s">
        <v>239</v>
      </c>
      <c r="AR28" s="43" t="s">
        <v>198</v>
      </c>
      <c r="AS28" s="43" t="s">
        <v>199</v>
      </c>
      <c r="AT28" s="43" t="s">
        <v>257</v>
      </c>
      <c r="AU28" s="43" t="s">
        <v>291</v>
      </c>
      <c r="AV28" s="96"/>
      <c r="AW28" s="96"/>
      <c r="AX28" s="296"/>
      <c r="AY28" s="43" t="s">
        <v>133</v>
      </c>
      <c r="AZ28" s="44" t="s">
        <v>75</v>
      </c>
      <c r="BA28" s="44" t="s">
        <v>76</v>
      </c>
      <c r="BB28" s="44" t="s">
        <v>79</v>
      </c>
      <c r="BC28" s="44" t="s">
        <v>85</v>
      </c>
      <c r="BD28" s="44" t="s">
        <v>128</v>
      </c>
      <c r="BE28" s="44" t="s">
        <v>14</v>
      </c>
      <c r="BF28" s="44" t="s">
        <v>87</v>
      </c>
      <c r="BG28" s="44"/>
      <c r="BH28" s="44" t="s">
        <v>129</v>
      </c>
      <c r="BI28" s="44" t="s">
        <v>276</v>
      </c>
    </row>
    <row r="29" spans="1:61" s="97" customFormat="1" ht="15" customHeight="1">
      <c r="A29" s="200"/>
      <c r="B29" s="201" t="s">
        <v>145</v>
      </c>
      <c r="C29" s="215"/>
      <c r="D29" s="192">
        <v>1</v>
      </c>
      <c r="E29" s="192">
        <v>4</v>
      </c>
      <c r="F29" s="192">
        <v>5</v>
      </c>
      <c r="G29" s="192">
        <v>6</v>
      </c>
      <c r="H29" s="192">
        <v>7</v>
      </c>
      <c r="I29" s="192">
        <v>10</v>
      </c>
      <c r="J29" s="192">
        <v>11</v>
      </c>
      <c r="K29" s="192">
        <v>12</v>
      </c>
      <c r="L29" s="192">
        <v>13</v>
      </c>
      <c r="M29" s="192">
        <v>14</v>
      </c>
      <c r="N29" s="192">
        <v>17</v>
      </c>
      <c r="O29" s="192">
        <v>18</v>
      </c>
      <c r="P29" s="200"/>
      <c r="Q29" s="201" t="s">
        <v>145</v>
      </c>
      <c r="R29" s="215"/>
      <c r="S29" s="205">
        <v>19</v>
      </c>
      <c r="T29" s="205">
        <v>20</v>
      </c>
      <c r="U29" s="205">
        <v>21</v>
      </c>
      <c r="V29" s="205">
        <v>23</v>
      </c>
      <c r="W29" s="205">
        <v>25</v>
      </c>
      <c r="X29" s="206">
        <v>26</v>
      </c>
      <c r="Y29" s="205">
        <v>27</v>
      </c>
      <c r="Z29" s="205">
        <v>28</v>
      </c>
      <c r="AA29" s="205">
        <v>29</v>
      </c>
      <c r="AB29" s="205">
        <v>34</v>
      </c>
      <c r="AC29" s="205">
        <v>35</v>
      </c>
      <c r="AD29" s="205">
        <v>37</v>
      </c>
      <c r="AE29" s="200"/>
      <c r="AF29" s="201" t="s">
        <v>145</v>
      </c>
      <c r="AG29" s="215"/>
      <c r="AH29" s="206">
        <v>38</v>
      </c>
      <c r="AI29" s="205">
        <v>39</v>
      </c>
      <c r="AJ29" s="205">
        <v>42</v>
      </c>
      <c r="AK29" s="205">
        <v>43</v>
      </c>
      <c r="AL29" s="205">
        <v>45</v>
      </c>
      <c r="AM29" s="205">
        <v>46</v>
      </c>
      <c r="AN29" s="205">
        <v>48</v>
      </c>
      <c r="AO29" s="205">
        <v>52</v>
      </c>
      <c r="AP29" s="205">
        <v>53</v>
      </c>
      <c r="AQ29" s="205">
        <v>54</v>
      </c>
      <c r="AR29" s="205">
        <v>55</v>
      </c>
      <c r="AS29" s="205">
        <v>56</v>
      </c>
      <c r="AT29" s="205">
        <v>59</v>
      </c>
      <c r="AU29" s="205">
        <v>61</v>
      </c>
      <c r="AV29" s="200"/>
      <c r="AW29" s="201" t="s">
        <v>145</v>
      </c>
      <c r="AX29" s="201"/>
      <c r="AY29" s="228" t="s">
        <v>174</v>
      </c>
      <c r="AZ29" s="205" t="s">
        <v>164</v>
      </c>
      <c r="BA29" s="205" t="s">
        <v>165</v>
      </c>
      <c r="BB29" s="205" t="s">
        <v>166</v>
      </c>
      <c r="BC29" s="205" t="s">
        <v>167</v>
      </c>
      <c r="BD29" s="205" t="s">
        <v>168</v>
      </c>
      <c r="BE29" s="205" t="s">
        <v>169</v>
      </c>
      <c r="BF29" s="205" t="s">
        <v>170</v>
      </c>
      <c r="BG29" s="205" t="s">
        <v>171</v>
      </c>
      <c r="BH29" s="205" t="s">
        <v>172</v>
      </c>
      <c r="BI29" s="205" t="s">
        <v>173</v>
      </c>
    </row>
    <row r="30" spans="1:61" s="111" customFormat="1" ht="14.25">
      <c r="A30" s="190" t="s">
        <v>144</v>
      </c>
      <c r="B30" s="190"/>
      <c r="C30" s="214"/>
      <c r="D30" s="191">
        <v>1</v>
      </c>
      <c r="E30" s="191">
        <v>2</v>
      </c>
      <c r="F30" s="191">
        <v>3</v>
      </c>
      <c r="G30" s="191">
        <v>4</v>
      </c>
      <c r="H30" s="191">
        <v>5</v>
      </c>
      <c r="I30" s="191">
        <v>6</v>
      </c>
      <c r="J30" s="191">
        <v>7</v>
      </c>
      <c r="K30" s="191">
        <v>8</v>
      </c>
      <c r="L30" s="191">
        <v>9</v>
      </c>
      <c r="M30" s="191">
        <v>10</v>
      </c>
      <c r="N30" s="191">
        <v>11</v>
      </c>
      <c r="O30" s="191">
        <v>12</v>
      </c>
      <c r="P30" s="190" t="s">
        <v>144</v>
      </c>
      <c r="Q30" s="190"/>
      <c r="R30" s="208"/>
      <c r="S30" s="209">
        <v>13</v>
      </c>
      <c r="T30" s="209">
        <v>14</v>
      </c>
      <c r="U30" s="209">
        <v>15</v>
      </c>
      <c r="V30" s="209">
        <v>16</v>
      </c>
      <c r="W30" s="209">
        <v>17</v>
      </c>
      <c r="X30" s="209">
        <v>18</v>
      </c>
      <c r="Y30" s="210">
        <v>19</v>
      </c>
      <c r="Z30" s="210">
        <v>20</v>
      </c>
      <c r="AA30" s="210">
        <v>21</v>
      </c>
      <c r="AB30" s="210">
        <v>22</v>
      </c>
      <c r="AC30" s="210">
        <v>23</v>
      </c>
      <c r="AD30" s="210">
        <v>24</v>
      </c>
      <c r="AE30" s="190" t="s">
        <v>144</v>
      </c>
      <c r="AF30" s="190"/>
      <c r="AG30" s="208"/>
      <c r="AH30" s="210">
        <v>25</v>
      </c>
      <c r="AI30" s="210">
        <v>26</v>
      </c>
      <c r="AJ30" s="211">
        <v>27</v>
      </c>
      <c r="AK30" s="211">
        <v>28</v>
      </c>
      <c r="AL30" s="211">
        <v>29</v>
      </c>
      <c r="AM30" s="211">
        <v>30</v>
      </c>
      <c r="AN30" s="211">
        <v>31</v>
      </c>
      <c r="AO30" s="211">
        <v>32</v>
      </c>
      <c r="AP30" s="211">
        <v>33</v>
      </c>
      <c r="AQ30" s="211">
        <v>34</v>
      </c>
      <c r="AR30" s="211">
        <v>35</v>
      </c>
      <c r="AS30" s="211">
        <v>36</v>
      </c>
      <c r="AT30" s="211">
        <v>37</v>
      </c>
      <c r="AU30" s="211">
        <v>38</v>
      </c>
      <c r="AV30" s="190" t="s">
        <v>144</v>
      </c>
      <c r="AW30" s="190"/>
      <c r="AX30" s="190"/>
      <c r="AY30" s="230">
        <v>39</v>
      </c>
      <c r="AZ30" s="212">
        <v>40</v>
      </c>
      <c r="BA30" s="212">
        <v>41</v>
      </c>
      <c r="BB30" s="211">
        <v>42</v>
      </c>
      <c r="BC30" s="212">
        <v>43</v>
      </c>
      <c r="BD30" s="212">
        <v>44</v>
      </c>
      <c r="BE30" s="211">
        <v>45</v>
      </c>
      <c r="BF30" s="212">
        <v>46</v>
      </c>
      <c r="BG30" s="212">
        <v>47</v>
      </c>
      <c r="BH30" s="211">
        <v>48</v>
      </c>
      <c r="BI30" s="212">
        <v>49</v>
      </c>
    </row>
    <row r="31" spans="1:61" ht="24" customHeight="1">
      <c r="A31" s="77">
        <v>19</v>
      </c>
      <c r="B31" s="77">
        <v>27</v>
      </c>
      <c r="C31" s="116" t="s">
        <v>38</v>
      </c>
      <c r="D31" s="254">
        <v>40.85382069215112</v>
      </c>
      <c r="E31" s="254">
        <v>21.709784481470084</v>
      </c>
      <c r="F31" s="254">
        <v>9.795752640187105</v>
      </c>
      <c r="G31" s="254">
        <v>0.649551386077524</v>
      </c>
      <c r="H31" s="254">
        <v>0.7494952842130658</v>
      </c>
      <c r="I31" s="254">
        <v>3.307694644855969</v>
      </c>
      <c r="J31" s="254">
        <v>0.044385150836428536</v>
      </c>
      <c r="K31" s="254">
        <v>0.1747318975042708</v>
      </c>
      <c r="L31" s="254">
        <v>8.152321806666409</v>
      </c>
      <c r="M31" s="254">
        <v>0.8201990142084643</v>
      </c>
      <c r="N31" s="254">
        <v>0.10652560316057957</v>
      </c>
      <c r="O31" s="254">
        <v>0.15861152503150255</v>
      </c>
      <c r="P31" s="77">
        <v>19</v>
      </c>
      <c r="Q31" s="77">
        <v>27</v>
      </c>
      <c r="R31" s="116" t="s">
        <v>38</v>
      </c>
      <c r="S31" s="254">
        <v>0.06984641852245903</v>
      </c>
      <c r="T31" s="254">
        <v>0</v>
      </c>
      <c r="U31" s="254">
        <v>0.4733737066861865</v>
      </c>
      <c r="V31" s="254">
        <v>20.128504986253546</v>
      </c>
      <c r="W31" s="254">
        <v>2.818982855668013</v>
      </c>
      <c r="X31" s="254">
        <v>24.41957511873686</v>
      </c>
      <c r="Y31" s="254">
        <v>1.7063044875591382</v>
      </c>
      <c r="Z31" s="254">
        <v>4.5174563049074</v>
      </c>
      <c r="AA31" s="254">
        <v>8.64356173462868</v>
      </c>
      <c r="AB31" s="254">
        <v>14.056521807466094</v>
      </c>
      <c r="AC31" s="254">
        <v>2.319433556052743</v>
      </c>
      <c r="AD31" s="254">
        <v>0.14893728595133876</v>
      </c>
      <c r="AE31" s="77">
        <v>19</v>
      </c>
      <c r="AF31" s="77">
        <v>27</v>
      </c>
      <c r="AG31" s="116" t="s">
        <v>38</v>
      </c>
      <c r="AH31" s="254">
        <v>27.056832623768653</v>
      </c>
      <c r="AI31" s="254">
        <v>3.403910998706881</v>
      </c>
      <c r="AJ31" s="254">
        <v>0.4304047978000938</v>
      </c>
      <c r="AK31" s="254">
        <v>2.969176126771743</v>
      </c>
      <c r="AL31" s="254">
        <v>3.734280759705431</v>
      </c>
      <c r="AM31" s="254">
        <v>0.02697604282417839</v>
      </c>
      <c r="AN31" s="254">
        <v>0.06583629185305757</v>
      </c>
      <c r="AO31" s="254">
        <v>1.8217016160695896</v>
      </c>
      <c r="AP31" s="254">
        <v>2.777756976378849</v>
      </c>
      <c r="AQ31" s="254">
        <v>3.857245924326993</v>
      </c>
      <c r="AR31" s="254">
        <v>1.9006284349376745</v>
      </c>
      <c r="AS31" s="254">
        <v>0.04943640554553114</v>
      </c>
      <c r="AT31" s="254">
        <v>0.244208251994516</v>
      </c>
      <c r="AU31" s="254">
        <v>1.5125803559485433</v>
      </c>
      <c r="AV31" s="77">
        <v>19</v>
      </c>
      <c r="AW31" s="77">
        <v>27</v>
      </c>
      <c r="AX31" s="116" t="s">
        <v>38</v>
      </c>
      <c r="AY31" s="253">
        <v>215.67634799542674</v>
      </c>
      <c r="AZ31" s="254">
        <v>47.199926532602184</v>
      </c>
      <c r="BA31" s="254">
        <v>0</v>
      </c>
      <c r="BB31" s="254">
        <v>0</v>
      </c>
      <c r="BC31" s="255">
        <v>47.199926532602184</v>
      </c>
      <c r="BD31" s="254">
        <v>44.072587121660135</v>
      </c>
      <c r="BE31" s="254">
        <v>5.4504881654453365</v>
      </c>
      <c r="BF31" s="255">
        <v>49.52307528710547</v>
      </c>
      <c r="BG31" s="254">
        <v>0</v>
      </c>
      <c r="BH31" s="255">
        <v>312.3993498151344</v>
      </c>
      <c r="BI31" s="253">
        <v>312.3993498151344</v>
      </c>
    </row>
    <row r="32" spans="1:61" ht="25.5" customHeight="1">
      <c r="A32" s="77">
        <v>20</v>
      </c>
      <c r="B32" s="77">
        <v>28</v>
      </c>
      <c r="C32" s="116" t="s">
        <v>39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77">
        <v>20</v>
      </c>
      <c r="Q32" s="77">
        <v>28</v>
      </c>
      <c r="R32" s="116" t="s">
        <v>39</v>
      </c>
      <c r="S32" s="254">
        <v>0</v>
      </c>
      <c r="T32" s="254">
        <v>0</v>
      </c>
      <c r="U32" s="254">
        <v>0</v>
      </c>
      <c r="V32" s="254">
        <v>0</v>
      </c>
      <c r="W32" s="254">
        <v>0</v>
      </c>
      <c r="X32" s="254">
        <v>0</v>
      </c>
      <c r="Y32" s="254">
        <v>0</v>
      </c>
      <c r="Z32" s="254">
        <v>0</v>
      </c>
      <c r="AA32" s="254">
        <v>0</v>
      </c>
      <c r="AB32" s="254">
        <v>0</v>
      </c>
      <c r="AC32" s="254">
        <v>0</v>
      </c>
      <c r="AD32" s="254">
        <v>0</v>
      </c>
      <c r="AE32" s="77">
        <v>20</v>
      </c>
      <c r="AF32" s="77">
        <v>28</v>
      </c>
      <c r="AG32" s="116" t="s">
        <v>39</v>
      </c>
      <c r="AH32" s="254">
        <v>0</v>
      </c>
      <c r="AI32" s="254">
        <v>0</v>
      </c>
      <c r="AJ32" s="254">
        <v>0</v>
      </c>
      <c r="AK32" s="254">
        <v>0</v>
      </c>
      <c r="AL32" s="254">
        <v>0</v>
      </c>
      <c r="AM32" s="254">
        <v>0</v>
      </c>
      <c r="AN32" s="254">
        <v>0</v>
      </c>
      <c r="AO32" s="254">
        <v>0</v>
      </c>
      <c r="AP32" s="254">
        <v>0</v>
      </c>
      <c r="AQ32" s="254">
        <v>0</v>
      </c>
      <c r="AR32" s="254">
        <v>0</v>
      </c>
      <c r="AS32" s="254">
        <v>0</v>
      </c>
      <c r="AT32" s="254">
        <v>0</v>
      </c>
      <c r="AU32" s="254">
        <v>0</v>
      </c>
      <c r="AV32" s="77">
        <v>20</v>
      </c>
      <c r="AW32" s="77">
        <v>28</v>
      </c>
      <c r="AX32" s="116" t="s">
        <v>39</v>
      </c>
      <c r="AY32" s="253">
        <v>0</v>
      </c>
      <c r="AZ32" s="254">
        <v>0</v>
      </c>
      <c r="BA32" s="254">
        <v>0</v>
      </c>
      <c r="BB32" s="254">
        <v>0</v>
      </c>
      <c r="BC32" s="255">
        <v>0</v>
      </c>
      <c r="BD32" s="254">
        <v>0</v>
      </c>
      <c r="BE32" s="254">
        <v>0</v>
      </c>
      <c r="BF32" s="255">
        <v>0</v>
      </c>
      <c r="BG32" s="254">
        <v>0</v>
      </c>
      <c r="BH32" s="255">
        <v>0</v>
      </c>
      <c r="BI32" s="253">
        <v>0</v>
      </c>
    </row>
    <row r="33" spans="1:61" s="111" customFormat="1" ht="24">
      <c r="A33" s="77">
        <v>21</v>
      </c>
      <c r="B33" s="77">
        <v>29</v>
      </c>
      <c r="C33" s="116" t="s">
        <v>40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0</v>
      </c>
      <c r="P33" s="77">
        <v>21</v>
      </c>
      <c r="Q33" s="77">
        <v>29</v>
      </c>
      <c r="R33" s="116" t="s">
        <v>40</v>
      </c>
      <c r="S33" s="254">
        <v>0</v>
      </c>
      <c r="T33" s="254">
        <v>0</v>
      </c>
      <c r="U33" s="254">
        <v>0</v>
      </c>
      <c r="V33" s="254">
        <v>0</v>
      </c>
      <c r="W33" s="254">
        <v>0</v>
      </c>
      <c r="X33" s="254">
        <v>0</v>
      </c>
      <c r="Y33" s="254">
        <v>0</v>
      </c>
      <c r="Z33" s="254">
        <v>0</v>
      </c>
      <c r="AA33" s="254">
        <v>0</v>
      </c>
      <c r="AB33" s="254">
        <v>0</v>
      </c>
      <c r="AC33" s="254">
        <v>0</v>
      </c>
      <c r="AD33" s="254">
        <v>0</v>
      </c>
      <c r="AE33" s="77">
        <v>21</v>
      </c>
      <c r="AF33" s="77">
        <v>29</v>
      </c>
      <c r="AG33" s="116" t="s">
        <v>40</v>
      </c>
      <c r="AH33" s="254">
        <v>0</v>
      </c>
      <c r="AI33" s="254">
        <v>0</v>
      </c>
      <c r="AJ33" s="254">
        <v>0</v>
      </c>
      <c r="AK33" s="254">
        <v>0</v>
      </c>
      <c r="AL33" s="254">
        <v>0</v>
      </c>
      <c r="AM33" s="254">
        <v>0</v>
      </c>
      <c r="AN33" s="254">
        <v>0</v>
      </c>
      <c r="AO33" s="254">
        <v>0</v>
      </c>
      <c r="AP33" s="254">
        <v>0</v>
      </c>
      <c r="AQ33" s="254">
        <v>0</v>
      </c>
      <c r="AR33" s="254">
        <v>0</v>
      </c>
      <c r="AS33" s="254">
        <v>0</v>
      </c>
      <c r="AT33" s="254">
        <v>0</v>
      </c>
      <c r="AU33" s="254">
        <v>0</v>
      </c>
      <c r="AV33" s="77">
        <v>21</v>
      </c>
      <c r="AW33" s="77">
        <v>29</v>
      </c>
      <c r="AX33" s="116" t="s">
        <v>40</v>
      </c>
      <c r="AY33" s="253">
        <v>0</v>
      </c>
      <c r="AZ33" s="254">
        <v>0</v>
      </c>
      <c r="BA33" s="254">
        <v>0</v>
      </c>
      <c r="BB33" s="254">
        <v>0</v>
      </c>
      <c r="BC33" s="255">
        <v>0</v>
      </c>
      <c r="BD33" s="254">
        <v>0</v>
      </c>
      <c r="BE33" s="254">
        <v>0</v>
      </c>
      <c r="BF33" s="255">
        <v>0</v>
      </c>
      <c r="BG33" s="254">
        <v>0</v>
      </c>
      <c r="BH33" s="255">
        <v>0</v>
      </c>
      <c r="BI33" s="253">
        <v>0</v>
      </c>
    </row>
    <row r="34" spans="1:61" ht="15">
      <c r="A34" s="77">
        <v>22</v>
      </c>
      <c r="B34" s="77">
        <v>34</v>
      </c>
      <c r="C34" s="116" t="s">
        <v>52</v>
      </c>
      <c r="D34" s="254">
        <v>238.52878798914094</v>
      </c>
      <c r="E34" s="254">
        <v>459.21989230664656</v>
      </c>
      <c r="F34" s="254">
        <v>282.1389611919683</v>
      </c>
      <c r="G34" s="254">
        <v>78.41108818999953</v>
      </c>
      <c r="H34" s="254">
        <v>14.174705935525008</v>
      </c>
      <c r="I34" s="254">
        <v>187.2562746332557</v>
      </c>
      <c r="J34" s="254">
        <v>3.8087844062814913</v>
      </c>
      <c r="K34" s="254">
        <v>1.4556214737504254</v>
      </c>
      <c r="L34" s="254">
        <v>263.1678103646196</v>
      </c>
      <c r="M34" s="254">
        <v>225.02953307664606</v>
      </c>
      <c r="N34" s="254">
        <v>0.037729792303346034</v>
      </c>
      <c r="O34" s="254">
        <v>13.373619170360765</v>
      </c>
      <c r="P34" s="77">
        <v>22</v>
      </c>
      <c r="Q34" s="77">
        <v>34</v>
      </c>
      <c r="R34" s="116" t="s">
        <v>52</v>
      </c>
      <c r="S34" s="254">
        <v>1.9564298150941346</v>
      </c>
      <c r="T34" s="254">
        <v>0.6104787064512744</v>
      </c>
      <c r="U34" s="254">
        <v>4.264930133062959</v>
      </c>
      <c r="V34" s="254">
        <v>389.3072096747881</v>
      </c>
      <c r="W34" s="254">
        <v>51.0555686331199</v>
      </c>
      <c r="X34" s="254">
        <v>3432.8540460651197</v>
      </c>
      <c r="Y34" s="254">
        <v>130.68055725360026</v>
      </c>
      <c r="Z34" s="254">
        <v>428.54788890182493</v>
      </c>
      <c r="AA34" s="254">
        <v>4763.725565707958</v>
      </c>
      <c r="AB34" s="254">
        <v>712.2658984951115</v>
      </c>
      <c r="AC34" s="254">
        <v>48.0113830339257</v>
      </c>
      <c r="AD34" s="254">
        <v>5.738516862485238</v>
      </c>
      <c r="AE34" s="77">
        <v>22</v>
      </c>
      <c r="AF34" s="77">
        <v>34</v>
      </c>
      <c r="AG34" s="116" t="s">
        <v>52</v>
      </c>
      <c r="AH34" s="254">
        <v>46.19169205617678</v>
      </c>
      <c r="AI34" s="254">
        <v>7.276239675982127</v>
      </c>
      <c r="AJ34" s="254">
        <v>33.99343972338109</v>
      </c>
      <c r="AK34" s="254">
        <v>23.907102150646864</v>
      </c>
      <c r="AL34" s="254">
        <v>46.15548569572897</v>
      </c>
      <c r="AM34" s="254">
        <v>0.7881709891755282</v>
      </c>
      <c r="AN34" s="254">
        <v>7.4978231971147835</v>
      </c>
      <c r="AO34" s="254">
        <v>57.636297935806766</v>
      </c>
      <c r="AP34" s="254">
        <v>197.78252228743452</v>
      </c>
      <c r="AQ34" s="254">
        <v>51.519348983657075</v>
      </c>
      <c r="AR34" s="254">
        <v>36.70132824353303</v>
      </c>
      <c r="AS34" s="254">
        <v>5.741333576947148</v>
      </c>
      <c r="AT34" s="254">
        <v>47.26426669245583</v>
      </c>
      <c r="AU34" s="254">
        <v>27.88300519930926</v>
      </c>
      <c r="AV34" s="77">
        <v>22</v>
      </c>
      <c r="AW34" s="77">
        <v>34</v>
      </c>
      <c r="AX34" s="116" t="s">
        <v>52</v>
      </c>
      <c r="AY34" s="253">
        <v>12325.95933822039</v>
      </c>
      <c r="AZ34" s="254">
        <v>1520.867970467386</v>
      </c>
      <c r="BA34" s="254">
        <v>74.19209583533133</v>
      </c>
      <c r="BB34" s="254">
        <v>0.05214315730472356</v>
      </c>
      <c r="BC34" s="255">
        <v>1595.112209460022</v>
      </c>
      <c r="BD34" s="254">
        <v>4.505332906806257</v>
      </c>
      <c r="BE34" s="254">
        <v>131.3686839628428</v>
      </c>
      <c r="BF34" s="255">
        <v>135.87401686964904</v>
      </c>
      <c r="BG34" s="254">
        <v>0</v>
      </c>
      <c r="BH34" s="255">
        <v>14056.94556455006</v>
      </c>
      <c r="BI34" s="253">
        <v>14056.94556455006</v>
      </c>
    </row>
    <row r="35" spans="1:61" ht="15">
      <c r="A35" s="77">
        <v>23</v>
      </c>
      <c r="B35" s="77">
        <v>35</v>
      </c>
      <c r="C35" s="116" t="s">
        <v>41</v>
      </c>
      <c r="D35" s="254">
        <v>7.43662259446956</v>
      </c>
      <c r="E35" s="254">
        <v>10.176861769932907</v>
      </c>
      <c r="F35" s="254">
        <v>4.606547242890219</v>
      </c>
      <c r="G35" s="254">
        <v>9.225642367408271</v>
      </c>
      <c r="H35" s="254">
        <v>0.3682180832731956</v>
      </c>
      <c r="I35" s="254">
        <v>0.47971852436810003</v>
      </c>
      <c r="J35" s="254">
        <v>0.05994952770544844</v>
      </c>
      <c r="K35" s="254">
        <v>0.0568105343914385</v>
      </c>
      <c r="L35" s="254">
        <v>2.844979264158031</v>
      </c>
      <c r="M35" s="254">
        <v>2.331734712635645</v>
      </c>
      <c r="N35" s="254">
        <v>0.09839779607294274</v>
      </c>
      <c r="O35" s="254">
        <v>0.4181508089681827</v>
      </c>
      <c r="P35" s="77">
        <v>23</v>
      </c>
      <c r="Q35" s="77">
        <v>35</v>
      </c>
      <c r="R35" s="116" t="s">
        <v>41</v>
      </c>
      <c r="S35" s="254">
        <v>0.036409762197769355</v>
      </c>
      <c r="T35" s="254">
        <v>1.8924861955678083</v>
      </c>
      <c r="U35" s="254">
        <v>0.10977435527070215</v>
      </c>
      <c r="V35" s="254">
        <v>39.90186471406571</v>
      </c>
      <c r="W35" s="254">
        <v>0.5290861627192383</v>
      </c>
      <c r="X35" s="254">
        <v>9.499047513363747</v>
      </c>
      <c r="Y35" s="254">
        <v>9.833076836881741</v>
      </c>
      <c r="Z35" s="254">
        <v>8.379830356582506</v>
      </c>
      <c r="AA35" s="254">
        <v>100.60519362714207</v>
      </c>
      <c r="AB35" s="254">
        <v>27.974216189448832</v>
      </c>
      <c r="AC35" s="254">
        <v>6.7146023375419475</v>
      </c>
      <c r="AD35" s="254">
        <v>1.521744798987475</v>
      </c>
      <c r="AE35" s="77">
        <v>23</v>
      </c>
      <c r="AF35" s="77">
        <v>35</v>
      </c>
      <c r="AG35" s="116" t="s">
        <v>41</v>
      </c>
      <c r="AH35" s="254">
        <v>39.08904907567544</v>
      </c>
      <c r="AI35" s="254">
        <v>4.569671293313129</v>
      </c>
      <c r="AJ35" s="254">
        <v>26.53142806387647</v>
      </c>
      <c r="AK35" s="254">
        <v>11.432331333074432</v>
      </c>
      <c r="AL35" s="254">
        <v>38.76490426127266</v>
      </c>
      <c r="AM35" s="254">
        <v>0.5771744375167895</v>
      </c>
      <c r="AN35" s="254">
        <v>5.006816029422097</v>
      </c>
      <c r="AO35" s="254">
        <v>60.31452110086233</v>
      </c>
      <c r="AP35" s="254">
        <v>159.45944195639393</v>
      </c>
      <c r="AQ35" s="254">
        <v>24.488950484397034</v>
      </c>
      <c r="AR35" s="254">
        <v>3.304104824656065</v>
      </c>
      <c r="AS35" s="254">
        <v>3.095890318195432</v>
      </c>
      <c r="AT35" s="254">
        <v>19.483709617822537</v>
      </c>
      <c r="AU35" s="254">
        <v>112.52982108953337</v>
      </c>
      <c r="AV35" s="77">
        <v>23</v>
      </c>
      <c r="AW35" s="77">
        <v>35</v>
      </c>
      <c r="AX35" s="116" t="s">
        <v>41</v>
      </c>
      <c r="AY35" s="253">
        <v>753.7487799620553</v>
      </c>
      <c r="AZ35" s="254">
        <v>1899.7449120278543</v>
      </c>
      <c r="BA35" s="254">
        <v>0</v>
      </c>
      <c r="BB35" s="254">
        <v>0</v>
      </c>
      <c r="BC35" s="255">
        <v>1899.7449120278543</v>
      </c>
      <c r="BD35" s="254">
        <v>0</v>
      </c>
      <c r="BE35" s="254">
        <v>0</v>
      </c>
      <c r="BF35" s="255">
        <v>0</v>
      </c>
      <c r="BG35" s="254">
        <v>0</v>
      </c>
      <c r="BH35" s="255">
        <v>2653.4936919899096</v>
      </c>
      <c r="BI35" s="253">
        <v>2653.4936919899096</v>
      </c>
    </row>
    <row r="36" spans="1:61" s="111" customFormat="1" ht="24">
      <c r="A36" s="77">
        <v>24</v>
      </c>
      <c r="B36" s="77">
        <v>37</v>
      </c>
      <c r="C36" s="116" t="s">
        <v>53</v>
      </c>
      <c r="D36" s="254">
        <v>0.05103349127522183</v>
      </c>
      <c r="E36" s="254">
        <v>0.03891359716640049</v>
      </c>
      <c r="F36" s="254">
        <v>17.12216716692365</v>
      </c>
      <c r="G36" s="254">
        <v>0.015478765239731062</v>
      </c>
      <c r="H36" s="254">
        <v>0.039428860686738544</v>
      </c>
      <c r="I36" s="254">
        <v>0</v>
      </c>
      <c r="J36" s="254">
        <v>0.0018146237020601264</v>
      </c>
      <c r="K36" s="254">
        <v>0</v>
      </c>
      <c r="L36" s="254">
        <v>0.16280086966507332</v>
      </c>
      <c r="M36" s="254">
        <v>0.014315364760696553</v>
      </c>
      <c r="N36" s="254">
        <v>0</v>
      </c>
      <c r="O36" s="254">
        <v>0.806411802019023</v>
      </c>
      <c r="P36" s="77">
        <v>24</v>
      </c>
      <c r="Q36" s="77">
        <v>37</v>
      </c>
      <c r="R36" s="116" t="s">
        <v>53</v>
      </c>
      <c r="S36" s="254">
        <v>4.4805523507657446E-05</v>
      </c>
      <c r="T36" s="254">
        <v>0.03940542539161462</v>
      </c>
      <c r="U36" s="254">
        <v>0</v>
      </c>
      <c r="V36" s="254">
        <v>0.06644659136185599</v>
      </c>
      <c r="W36" s="254">
        <v>0.005399065582672722</v>
      </c>
      <c r="X36" s="254">
        <v>0.20068393979079768</v>
      </c>
      <c r="Y36" s="254">
        <v>0.17832598356047663</v>
      </c>
      <c r="Z36" s="254">
        <v>0.4535663144680163</v>
      </c>
      <c r="AA36" s="254">
        <v>112.25124544620496</v>
      </c>
      <c r="AB36" s="254">
        <v>0.44534014296302765</v>
      </c>
      <c r="AC36" s="254">
        <v>0.13390130700263428</v>
      </c>
      <c r="AD36" s="254">
        <v>0.3984636987502397</v>
      </c>
      <c r="AE36" s="77">
        <v>24</v>
      </c>
      <c r="AF36" s="77">
        <v>37</v>
      </c>
      <c r="AG36" s="116" t="s">
        <v>53</v>
      </c>
      <c r="AH36" s="254">
        <v>1.8996421829159065</v>
      </c>
      <c r="AI36" s="254">
        <v>30.983066227535826</v>
      </c>
      <c r="AJ36" s="254">
        <v>21.478083455985875</v>
      </c>
      <c r="AK36" s="254">
        <v>0.17138112741678974</v>
      </c>
      <c r="AL36" s="254">
        <v>0.018415070161647208</v>
      </c>
      <c r="AM36" s="254">
        <v>6.720828526148616E-05</v>
      </c>
      <c r="AN36" s="254">
        <v>1.3693686265609284</v>
      </c>
      <c r="AO36" s="254">
        <v>0.7874346728853258</v>
      </c>
      <c r="AP36" s="254">
        <v>130.17690264755018</v>
      </c>
      <c r="AQ36" s="254">
        <v>88.04313396386785</v>
      </c>
      <c r="AR36" s="254">
        <v>1.2414900521222854</v>
      </c>
      <c r="AS36" s="254">
        <v>0</v>
      </c>
      <c r="AT36" s="254">
        <v>0.5921449799295326</v>
      </c>
      <c r="AU36" s="254">
        <v>0.14397921437224073</v>
      </c>
      <c r="AV36" s="77">
        <v>24</v>
      </c>
      <c r="AW36" s="77">
        <v>37</v>
      </c>
      <c r="AX36" s="116" t="s">
        <v>53</v>
      </c>
      <c r="AY36" s="253">
        <v>409.330296691628</v>
      </c>
      <c r="AZ36" s="254">
        <v>321.8779292563172</v>
      </c>
      <c r="BA36" s="254">
        <v>86.53309533989406</v>
      </c>
      <c r="BB36" s="254">
        <v>0</v>
      </c>
      <c r="BC36" s="255">
        <v>408.4110245962113</v>
      </c>
      <c r="BD36" s="254">
        <v>0</v>
      </c>
      <c r="BE36" s="254">
        <v>4.179741671391373</v>
      </c>
      <c r="BF36" s="255">
        <v>4.179741671391373</v>
      </c>
      <c r="BG36" s="254">
        <v>0</v>
      </c>
      <c r="BH36" s="255">
        <v>821.9210629592308</v>
      </c>
      <c r="BI36" s="253">
        <v>821.9210629592308</v>
      </c>
    </row>
    <row r="37" spans="1:61" ht="13.5" customHeight="1">
      <c r="A37" s="77">
        <v>25</v>
      </c>
      <c r="B37" s="77">
        <v>38</v>
      </c>
      <c r="C37" s="116" t="s">
        <v>54</v>
      </c>
      <c r="D37" s="254">
        <v>1.7734304662817286</v>
      </c>
      <c r="E37" s="254">
        <v>4.591255106201502</v>
      </c>
      <c r="F37" s="254">
        <v>14.19097729700178</v>
      </c>
      <c r="G37" s="254">
        <v>7.9118136775471415</v>
      </c>
      <c r="H37" s="254">
        <v>0.4981382638147369</v>
      </c>
      <c r="I37" s="254">
        <v>6.121716799655017</v>
      </c>
      <c r="J37" s="254">
        <v>0.2177110905706925</v>
      </c>
      <c r="K37" s="254">
        <v>0.09977053553193364</v>
      </c>
      <c r="L37" s="254">
        <v>9.32483728137601</v>
      </c>
      <c r="M37" s="254">
        <v>5.122434448376221</v>
      </c>
      <c r="N37" s="254">
        <v>0.01352132312030949</v>
      </c>
      <c r="O37" s="254">
        <v>0.041001118244183885</v>
      </c>
      <c r="P37" s="77">
        <v>25</v>
      </c>
      <c r="Q37" s="77">
        <v>38</v>
      </c>
      <c r="R37" s="116" t="s">
        <v>54</v>
      </c>
      <c r="S37" s="254">
        <v>0.011749425281495156</v>
      </c>
      <c r="T37" s="254">
        <v>0.22276666522326183</v>
      </c>
      <c r="U37" s="254">
        <v>0.25835719925311895</v>
      </c>
      <c r="V37" s="254">
        <v>16.962848707620335</v>
      </c>
      <c r="W37" s="254">
        <v>2.063869063469864</v>
      </c>
      <c r="X37" s="254">
        <v>26.208203029589125</v>
      </c>
      <c r="Y37" s="254">
        <v>2.4355990666009353</v>
      </c>
      <c r="Z37" s="254">
        <v>15.185080666035319</v>
      </c>
      <c r="AA37" s="254">
        <v>52.454230026209025</v>
      </c>
      <c r="AB37" s="254">
        <v>10.914403338004107</v>
      </c>
      <c r="AC37" s="254">
        <v>11.99304984714607</v>
      </c>
      <c r="AD37" s="254">
        <v>10.11955784344065</v>
      </c>
      <c r="AE37" s="77">
        <v>25</v>
      </c>
      <c r="AF37" s="77">
        <v>38</v>
      </c>
      <c r="AG37" s="116" t="s">
        <v>54</v>
      </c>
      <c r="AH37" s="254">
        <v>79.66472728145298</v>
      </c>
      <c r="AI37" s="254">
        <v>1.2733352163746052</v>
      </c>
      <c r="AJ37" s="254">
        <v>12.553211059470922</v>
      </c>
      <c r="AK37" s="254">
        <v>12.099138706197385</v>
      </c>
      <c r="AL37" s="254">
        <v>9.60825807983831</v>
      </c>
      <c r="AM37" s="254">
        <v>0.31313560012743347</v>
      </c>
      <c r="AN37" s="254">
        <v>2.2204103438277176</v>
      </c>
      <c r="AO37" s="254">
        <v>3.396066915024734</v>
      </c>
      <c r="AP37" s="254">
        <v>21.44513080205318</v>
      </c>
      <c r="AQ37" s="254">
        <v>8.823016018904916</v>
      </c>
      <c r="AR37" s="254">
        <v>7.812293012876284</v>
      </c>
      <c r="AS37" s="254">
        <v>0.7589273861695208</v>
      </c>
      <c r="AT37" s="254">
        <v>4.287623277553907</v>
      </c>
      <c r="AU37" s="254">
        <v>3.975101184729554</v>
      </c>
      <c r="AV37" s="77">
        <v>25</v>
      </c>
      <c r="AW37" s="77">
        <v>38</v>
      </c>
      <c r="AX37" s="116" t="s">
        <v>54</v>
      </c>
      <c r="AY37" s="253">
        <v>366.9666971701961</v>
      </c>
      <c r="AZ37" s="254">
        <v>327.9458871567831</v>
      </c>
      <c r="BA37" s="254">
        <v>3.4168847925953147</v>
      </c>
      <c r="BB37" s="254">
        <v>0</v>
      </c>
      <c r="BC37" s="255">
        <v>331.36277194937844</v>
      </c>
      <c r="BD37" s="254">
        <v>0</v>
      </c>
      <c r="BE37" s="254">
        <v>0</v>
      </c>
      <c r="BF37" s="255">
        <v>0</v>
      </c>
      <c r="BG37" s="254">
        <v>0</v>
      </c>
      <c r="BH37" s="255">
        <v>698.3294691195745</v>
      </c>
      <c r="BI37" s="253">
        <v>698.3294691195745</v>
      </c>
    </row>
    <row r="38" spans="1:61" s="111" customFormat="1" ht="24">
      <c r="A38" s="77">
        <v>26</v>
      </c>
      <c r="B38" s="77">
        <v>39</v>
      </c>
      <c r="C38" s="116" t="s">
        <v>55</v>
      </c>
      <c r="D38" s="254">
        <v>3.9974244105625143</v>
      </c>
      <c r="E38" s="254">
        <v>0.8198572906535769</v>
      </c>
      <c r="F38" s="254">
        <v>7.741889435311058</v>
      </c>
      <c r="G38" s="254">
        <v>0.4988370637655872</v>
      </c>
      <c r="H38" s="254">
        <v>0.24393042256261907</v>
      </c>
      <c r="I38" s="254">
        <v>0.10276343633261166</v>
      </c>
      <c r="J38" s="254">
        <v>0.03246095141826099</v>
      </c>
      <c r="K38" s="254">
        <v>0.006894544021248886</v>
      </c>
      <c r="L38" s="254">
        <v>0.6684007833235531</v>
      </c>
      <c r="M38" s="254">
        <v>0.09531243747555729</v>
      </c>
      <c r="N38" s="254">
        <v>0.00022555556466033217</v>
      </c>
      <c r="O38" s="254">
        <v>0.0100155441242762</v>
      </c>
      <c r="P38" s="77">
        <v>26</v>
      </c>
      <c r="Q38" s="77">
        <v>39</v>
      </c>
      <c r="R38" s="116" t="s">
        <v>55</v>
      </c>
      <c r="S38" s="254">
        <v>0.04749909074378838</v>
      </c>
      <c r="T38" s="254">
        <v>0.25187867060029995</v>
      </c>
      <c r="U38" s="254">
        <v>0.5652659926593251</v>
      </c>
      <c r="V38" s="254">
        <v>12.755657847511927</v>
      </c>
      <c r="W38" s="254">
        <v>0.19562980928775198</v>
      </c>
      <c r="X38" s="254">
        <v>5.898059114498894</v>
      </c>
      <c r="Y38" s="254">
        <v>5.58050490123357</v>
      </c>
      <c r="Z38" s="254">
        <v>25.287652967265814</v>
      </c>
      <c r="AA38" s="254">
        <v>311.5473718512455</v>
      </c>
      <c r="AB38" s="254">
        <v>7.554642846387851</v>
      </c>
      <c r="AC38" s="254">
        <v>2.4873332991113704</v>
      </c>
      <c r="AD38" s="254">
        <v>1.0253364943003784</v>
      </c>
      <c r="AE38" s="77">
        <v>26</v>
      </c>
      <c r="AF38" s="77">
        <v>39</v>
      </c>
      <c r="AG38" s="116" t="s">
        <v>55</v>
      </c>
      <c r="AH38" s="254">
        <v>7.2479658419667565</v>
      </c>
      <c r="AI38" s="254">
        <v>7.864437694860444</v>
      </c>
      <c r="AJ38" s="254">
        <v>31.902471709722438</v>
      </c>
      <c r="AK38" s="254">
        <v>8.482006607535537</v>
      </c>
      <c r="AL38" s="254">
        <v>7.215205681762905</v>
      </c>
      <c r="AM38" s="254">
        <v>0.13217164247220878</v>
      </c>
      <c r="AN38" s="254">
        <v>11.981199921474623</v>
      </c>
      <c r="AO38" s="254">
        <v>3.450669366535215</v>
      </c>
      <c r="AP38" s="254">
        <v>14.879173529964744</v>
      </c>
      <c r="AQ38" s="254">
        <v>6.472076078913296</v>
      </c>
      <c r="AR38" s="254">
        <v>1.1821858039842865</v>
      </c>
      <c r="AS38" s="254">
        <v>2.0635751137165856</v>
      </c>
      <c r="AT38" s="254">
        <v>3.6895219797411745</v>
      </c>
      <c r="AU38" s="254">
        <v>7.931316673258649</v>
      </c>
      <c r="AV38" s="77">
        <v>26</v>
      </c>
      <c r="AW38" s="77">
        <v>39</v>
      </c>
      <c r="AX38" s="116" t="s">
        <v>55</v>
      </c>
      <c r="AY38" s="253">
        <v>501.90882240587086</v>
      </c>
      <c r="AZ38" s="254">
        <v>187.632334498712</v>
      </c>
      <c r="BA38" s="254">
        <v>7.8394111104672115</v>
      </c>
      <c r="BB38" s="254">
        <v>0</v>
      </c>
      <c r="BC38" s="255">
        <v>195.4717456091792</v>
      </c>
      <c r="BD38" s="254">
        <v>211.344046993037</v>
      </c>
      <c r="BE38" s="254">
        <v>0</v>
      </c>
      <c r="BF38" s="255">
        <v>211.344046993037</v>
      </c>
      <c r="BG38" s="254">
        <v>0</v>
      </c>
      <c r="BH38" s="255">
        <v>908.7246150080871</v>
      </c>
      <c r="BI38" s="253">
        <v>908.7246150080871</v>
      </c>
    </row>
    <row r="39" spans="1:61" ht="15">
      <c r="A39" s="77">
        <v>27</v>
      </c>
      <c r="B39" s="77">
        <v>42</v>
      </c>
      <c r="C39" s="116" t="s">
        <v>56</v>
      </c>
      <c r="D39" s="254">
        <v>8.970326502264417</v>
      </c>
      <c r="E39" s="254">
        <v>5.56527514682989</v>
      </c>
      <c r="F39" s="254">
        <v>1.1010015207839103</v>
      </c>
      <c r="G39" s="254">
        <v>0.35494185565518027</v>
      </c>
      <c r="H39" s="254">
        <v>0.16071203971382567</v>
      </c>
      <c r="I39" s="254">
        <v>0.5944519196232982</v>
      </c>
      <c r="J39" s="254">
        <v>0.07995975303514848</v>
      </c>
      <c r="K39" s="254">
        <v>0.010113418451116603</v>
      </c>
      <c r="L39" s="254">
        <v>0.7587814789876057</v>
      </c>
      <c r="M39" s="254">
        <v>0.2015964383245577</v>
      </c>
      <c r="N39" s="254">
        <v>0.0013266324032980893</v>
      </c>
      <c r="O39" s="254">
        <v>1.522512792675282</v>
      </c>
      <c r="P39" s="77">
        <v>27</v>
      </c>
      <c r="Q39" s="77">
        <v>42</v>
      </c>
      <c r="R39" s="116" t="s">
        <v>56</v>
      </c>
      <c r="S39" s="254">
        <v>0.011403325560517876</v>
      </c>
      <c r="T39" s="254">
        <v>0.7736766880381168</v>
      </c>
      <c r="U39" s="254">
        <v>0.054977714271742896</v>
      </c>
      <c r="V39" s="254">
        <v>0.8946326516059296</v>
      </c>
      <c r="W39" s="254">
        <v>0.2771972563202981</v>
      </c>
      <c r="X39" s="254">
        <v>4.952146989429747</v>
      </c>
      <c r="Y39" s="254">
        <v>2.180570175208044</v>
      </c>
      <c r="Z39" s="254">
        <v>2.779863441653768</v>
      </c>
      <c r="AA39" s="254">
        <v>33.08653948910711</v>
      </c>
      <c r="AB39" s="254">
        <v>33.23809792671917</v>
      </c>
      <c r="AC39" s="254">
        <v>1.8009465599577827</v>
      </c>
      <c r="AD39" s="254">
        <v>0.12469830418174449</v>
      </c>
      <c r="AE39" s="77">
        <v>27</v>
      </c>
      <c r="AF39" s="77">
        <v>42</v>
      </c>
      <c r="AG39" s="116" t="s">
        <v>56</v>
      </c>
      <c r="AH39" s="254">
        <v>0.1846775679344444</v>
      </c>
      <c r="AI39" s="254">
        <v>0.07310261411939992</v>
      </c>
      <c r="AJ39" s="254">
        <v>574.4036595573664</v>
      </c>
      <c r="AK39" s="254">
        <v>0.905262939824565</v>
      </c>
      <c r="AL39" s="254">
        <v>4.128302481817714</v>
      </c>
      <c r="AM39" s="254">
        <v>0.009217510854084126</v>
      </c>
      <c r="AN39" s="254">
        <v>1.0469024851169493</v>
      </c>
      <c r="AO39" s="254">
        <v>1.398230128725691</v>
      </c>
      <c r="AP39" s="254">
        <v>0.5286371692259126</v>
      </c>
      <c r="AQ39" s="254">
        <v>12.980771114401232</v>
      </c>
      <c r="AR39" s="254">
        <v>0.11507243924192127</v>
      </c>
      <c r="AS39" s="254">
        <v>1.037460997363607</v>
      </c>
      <c r="AT39" s="254">
        <v>0.0651772776841126</v>
      </c>
      <c r="AU39" s="254">
        <v>0.6039795523378938</v>
      </c>
      <c r="AV39" s="77">
        <v>27</v>
      </c>
      <c r="AW39" s="77">
        <v>42</v>
      </c>
      <c r="AX39" s="116" t="s">
        <v>56</v>
      </c>
      <c r="AY39" s="253">
        <v>696.9762038568155</v>
      </c>
      <c r="AZ39" s="254">
        <v>436.6523712237274</v>
      </c>
      <c r="BA39" s="254">
        <v>75.63360586055629</v>
      </c>
      <c r="BB39" s="254">
        <v>0</v>
      </c>
      <c r="BC39" s="255">
        <v>512.2859770842837</v>
      </c>
      <c r="BD39" s="254">
        <v>0</v>
      </c>
      <c r="BE39" s="254">
        <v>0</v>
      </c>
      <c r="BF39" s="255">
        <v>0</v>
      </c>
      <c r="BG39" s="254">
        <v>0</v>
      </c>
      <c r="BH39" s="255">
        <v>1209.2621809410991</v>
      </c>
      <c r="BI39" s="253">
        <v>1209.2621809410991</v>
      </c>
    </row>
    <row r="40" spans="1:61" ht="12.75" customHeight="1">
      <c r="A40" s="77">
        <v>28</v>
      </c>
      <c r="B40" s="77">
        <v>43</v>
      </c>
      <c r="C40" s="116" t="s">
        <v>57</v>
      </c>
      <c r="D40" s="254">
        <v>0.920226836171196</v>
      </c>
      <c r="E40" s="254">
        <v>1.4320364335020033</v>
      </c>
      <c r="F40" s="254">
        <v>0.9251041923363343</v>
      </c>
      <c r="G40" s="254">
        <v>0.012317088255122325</v>
      </c>
      <c r="H40" s="254">
        <v>0.23859025212670237</v>
      </c>
      <c r="I40" s="254">
        <v>0.2395736047424008</v>
      </c>
      <c r="J40" s="254">
        <v>0.03315183609976849</v>
      </c>
      <c r="K40" s="254">
        <v>0.004808342110501091</v>
      </c>
      <c r="L40" s="254">
        <v>0.25856750796447103</v>
      </c>
      <c r="M40" s="254">
        <v>0.5008165849463392</v>
      </c>
      <c r="N40" s="254">
        <v>0.010352050008654893</v>
      </c>
      <c r="O40" s="254">
        <v>0.034937704743877446</v>
      </c>
      <c r="P40" s="77">
        <v>28</v>
      </c>
      <c r="Q40" s="77">
        <v>43</v>
      </c>
      <c r="R40" s="116" t="s">
        <v>57</v>
      </c>
      <c r="S40" s="254">
        <v>0.012706380431319752</v>
      </c>
      <c r="T40" s="254">
        <v>0.024522844720535567</v>
      </c>
      <c r="U40" s="254">
        <v>0.2167703209525784</v>
      </c>
      <c r="V40" s="254">
        <v>0.10673516915720918</v>
      </c>
      <c r="W40" s="254">
        <v>0.04054107770825205</v>
      </c>
      <c r="X40" s="254">
        <v>1.0502247765066839</v>
      </c>
      <c r="Y40" s="254">
        <v>1.3942601451786027</v>
      </c>
      <c r="Z40" s="254">
        <v>0.699071775011062</v>
      </c>
      <c r="AA40" s="254">
        <v>11.566696736830345</v>
      </c>
      <c r="AB40" s="254">
        <v>1.6690625433630315</v>
      </c>
      <c r="AC40" s="254">
        <v>4.5692758877010755</v>
      </c>
      <c r="AD40" s="254">
        <v>0.5987791345450109</v>
      </c>
      <c r="AE40" s="77">
        <v>28</v>
      </c>
      <c r="AF40" s="77">
        <v>43</v>
      </c>
      <c r="AG40" s="116" t="s">
        <v>57</v>
      </c>
      <c r="AH40" s="254">
        <v>10.619944590996512</v>
      </c>
      <c r="AI40" s="254">
        <v>0.3877910072835614</v>
      </c>
      <c r="AJ40" s="254">
        <v>1.185375580563091</v>
      </c>
      <c r="AK40" s="254">
        <v>3.0656968968171765</v>
      </c>
      <c r="AL40" s="254">
        <v>1.8005153946310757</v>
      </c>
      <c r="AM40" s="254">
        <v>0.009913433421780353</v>
      </c>
      <c r="AN40" s="254">
        <v>1.4164762739969028</v>
      </c>
      <c r="AO40" s="254">
        <v>0.6143872885347621</v>
      </c>
      <c r="AP40" s="254">
        <v>0.5521819098425352</v>
      </c>
      <c r="AQ40" s="254">
        <v>0.25841812644952694</v>
      </c>
      <c r="AR40" s="254">
        <v>0.19461384126988057</v>
      </c>
      <c r="AS40" s="254">
        <v>0.17107718307527564</v>
      </c>
      <c r="AT40" s="254">
        <v>0.14759222367076447</v>
      </c>
      <c r="AU40" s="254">
        <v>1.6747408046749213</v>
      </c>
      <c r="AV40" s="77">
        <v>28</v>
      </c>
      <c r="AW40" s="77">
        <v>43</v>
      </c>
      <c r="AX40" s="116" t="s">
        <v>57</v>
      </c>
      <c r="AY40" s="253">
        <v>48.657853780340844</v>
      </c>
      <c r="AZ40" s="254">
        <v>26.896783497084066</v>
      </c>
      <c r="BA40" s="254">
        <v>3.224594961623592</v>
      </c>
      <c r="BB40" s="254">
        <v>1.7167375146943675</v>
      </c>
      <c r="BC40" s="255">
        <v>31.838115973402026</v>
      </c>
      <c r="BD40" s="254">
        <v>0</v>
      </c>
      <c r="BE40" s="254">
        <v>0</v>
      </c>
      <c r="BF40" s="255">
        <v>0</v>
      </c>
      <c r="BG40" s="254">
        <v>0</v>
      </c>
      <c r="BH40" s="255">
        <v>80.49596975374287</v>
      </c>
      <c r="BI40" s="253">
        <v>80.49596975374287</v>
      </c>
    </row>
    <row r="41" spans="1:61" ht="39" customHeight="1">
      <c r="A41" s="77">
        <v>29</v>
      </c>
      <c r="B41" s="77">
        <v>45</v>
      </c>
      <c r="C41" s="116" t="s">
        <v>58</v>
      </c>
      <c r="D41" s="254">
        <v>13.673729346369084</v>
      </c>
      <c r="E41" s="254">
        <v>72.65299184102003</v>
      </c>
      <c r="F41" s="254">
        <v>57.96293276051506</v>
      </c>
      <c r="G41" s="254">
        <v>2.387577732293497</v>
      </c>
      <c r="H41" s="254">
        <v>0.07639332340511965</v>
      </c>
      <c r="I41" s="254">
        <v>54.96530803562264</v>
      </c>
      <c r="J41" s="254">
        <v>0.2487459282962352</v>
      </c>
      <c r="K41" s="254">
        <v>0.1067376195669122</v>
      </c>
      <c r="L41" s="254">
        <v>54.66625045443428</v>
      </c>
      <c r="M41" s="254">
        <v>3.4454142316015095</v>
      </c>
      <c r="N41" s="254">
        <v>0.06349407016246149</v>
      </c>
      <c r="O41" s="254">
        <v>3.665930797770854</v>
      </c>
      <c r="P41" s="77">
        <v>29</v>
      </c>
      <c r="Q41" s="77">
        <v>45</v>
      </c>
      <c r="R41" s="116" t="s">
        <v>58</v>
      </c>
      <c r="S41" s="254">
        <v>0.01949109295733008</v>
      </c>
      <c r="T41" s="254">
        <v>0.09000526701572364</v>
      </c>
      <c r="U41" s="254">
        <v>0.24903065143044123</v>
      </c>
      <c r="V41" s="254">
        <v>90.03893218879776</v>
      </c>
      <c r="W41" s="254">
        <v>18.052990434011175</v>
      </c>
      <c r="X41" s="254">
        <v>38.73959215077848</v>
      </c>
      <c r="Y41" s="254">
        <v>20.070393427373553</v>
      </c>
      <c r="Z41" s="254">
        <v>85.67545688566301</v>
      </c>
      <c r="AA41" s="254">
        <v>409.63961028963405</v>
      </c>
      <c r="AB41" s="254">
        <v>73.97493884275465</v>
      </c>
      <c r="AC41" s="254">
        <v>18.124454281658892</v>
      </c>
      <c r="AD41" s="254">
        <v>17.725065181973356</v>
      </c>
      <c r="AE41" s="77">
        <v>29</v>
      </c>
      <c r="AF41" s="77">
        <v>45</v>
      </c>
      <c r="AG41" s="116" t="s">
        <v>58</v>
      </c>
      <c r="AH41" s="254">
        <v>14.37714862929209</v>
      </c>
      <c r="AI41" s="254">
        <v>2.1224704813192963</v>
      </c>
      <c r="AJ41" s="254">
        <v>22.803624835661715</v>
      </c>
      <c r="AK41" s="254">
        <v>19.555706377892385</v>
      </c>
      <c r="AL41" s="254">
        <v>40.190342413250384</v>
      </c>
      <c r="AM41" s="254">
        <v>1.4139320976591654</v>
      </c>
      <c r="AN41" s="254">
        <v>4.027738760231278</v>
      </c>
      <c r="AO41" s="254">
        <v>20.840403331045948</v>
      </c>
      <c r="AP41" s="254">
        <v>0.46001662085553807</v>
      </c>
      <c r="AQ41" s="254">
        <v>0.021749400843365956</v>
      </c>
      <c r="AR41" s="254">
        <v>102.84448144506938</v>
      </c>
      <c r="AS41" s="254">
        <v>2.1951613908872067</v>
      </c>
      <c r="AT41" s="254">
        <v>16.35244473919566</v>
      </c>
      <c r="AU41" s="254">
        <v>2.5071578596664716</v>
      </c>
      <c r="AV41" s="77">
        <v>29</v>
      </c>
      <c r="AW41" s="77">
        <v>45</v>
      </c>
      <c r="AX41" s="116" t="s">
        <v>58</v>
      </c>
      <c r="AY41" s="253">
        <v>1286.0278452179766</v>
      </c>
      <c r="AZ41" s="254">
        <v>88.2160874435598</v>
      </c>
      <c r="BA41" s="254">
        <v>0</v>
      </c>
      <c r="BB41" s="254">
        <v>0</v>
      </c>
      <c r="BC41" s="255">
        <v>88.2160874435598</v>
      </c>
      <c r="BD41" s="254">
        <v>135.40559750471462</v>
      </c>
      <c r="BE41" s="254">
        <v>0</v>
      </c>
      <c r="BF41" s="255">
        <v>135.40559750471462</v>
      </c>
      <c r="BG41" s="254">
        <v>0</v>
      </c>
      <c r="BH41" s="255">
        <v>1509.6495301662512</v>
      </c>
      <c r="BI41" s="253">
        <v>1509.6495301662512</v>
      </c>
    </row>
    <row r="42" spans="1:61" s="111" customFormat="1" ht="12" customHeight="1">
      <c r="A42" s="77">
        <v>30</v>
      </c>
      <c r="B42" s="77">
        <v>46</v>
      </c>
      <c r="C42" s="117" t="s">
        <v>29</v>
      </c>
      <c r="D42" s="254">
        <v>0.06708499939197324</v>
      </c>
      <c r="E42" s="254">
        <v>0.004422654729083298</v>
      </c>
      <c r="F42" s="254">
        <v>0</v>
      </c>
      <c r="G42" s="254">
        <v>0.000306514543123366</v>
      </c>
      <c r="H42" s="254">
        <v>0.07959617059710217</v>
      </c>
      <c r="I42" s="254">
        <v>0</v>
      </c>
      <c r="J42" s="254">
        <v>0</v>
      </c>
      <c r="K42" s="254">
        <v>0</v>
      </c>
      <c r="L42" s="254">
        <v>0.030996897620397687</v>
      </c>
      <c r="M42" s="254">
        <v>0</v>
      </c>
      <c r="N42" s="254">
        <v>0</v>
      </c>
      <c r="O42" s="254">
        <v>0.04412653386897329</v>
      </c>
      <c r="P42" s="77">
        <v>30</v>
      </c>
      <c r="Q42" s="77">
        <v>46</v>
      </c>
      <c r="R42" s="117" t="s">
        <v>29</v>
      </c>
      <c r="S42" s="254">
        <v>0.0018447575983884872</v>
      </c>
      <c r="T42" s="254">
        <v>0</v>
      </c>
      <c r="U42" s="254">
        <v>0.10427129287981204</v>
      </c>
      <c r="V42" s="254">
        <v>18.92804349147778</v>
      </c>
      <c r="W42" s="254">
        <v>0.011222276459416132</v>
      </c>
      <c r="X42" s="254">
        <v>154.53175865171693</v>
      </c>
      <c r="Y42" s="254">
        <v>0</v>
      </c>
      <c r="Z42" s="254">
        <v>0.7191800248907159</v>
      </c>
      <c r="AA42" s="254">
        <v>0</v>
      </c>
      <c r="AB42" s="254">
        <v>0</v>
      </c>
      <c r="AC42" s="254">
        <v>2.833240211524985</v>
      </c>
      <c r="AD42" s="254">
        <v>0.008927174874625427</v>
      </c>
      <c r="AE42" s="77">
        <v>30</v>
      </c>
      <c r="AF42" s="77">
        <v>46</v>
      </c>
      <c r="AG42" s="117" t="s">
        <v>29</v>
      </c>
      <c r="AH42" s="254">
        <v>0.009223787991942437</v>
      </c>
      <c r="AI42" s="254">
        <v>0</v>
      </c>
      <c r="AJ42" s="254">
        <v>0</v>
      </c>
      <c r="AK42" s="254">
        <v>0</v>
      </c>
      <c r="AL42" s="254">
        <v>23.95102094406001</v>
      </c>
      <c r="AM42" s="254">
        <v>1.0747444501676955</v>
      </c>
      <c r="AN42" s="254">
        <v>12.317093486107924</v>
      </c>
      <c r="AO42" s="254">
        <v>8.862522962258023</v>
      </c>
      <c r="AP42" s="254">
        <v>0</v>
      </c>
      <c r="AQ42" s="254">
        <v>0</v>
      </c>
      <c r="AR42" s="254">
        <v>30.729606499649293</v>
      </c>
      <c r="AS42" s="254">
        <v>0</v>
      </c>
      <c r="AT42" s="254">
        <v>0.05442034915246038</v>
      </c>
      <c r="AU42" s="254">
        <v>0</v>
      </c>
      <c r="AV42" s="77">
        <v>30</v>
      </c>
      <c r="AW42" s="77">
        <v>46</v>
      </c>
      <c r="AX42" s="117" t="s">
        <v>29</v>
      </c>
      <c r="AY42" s="253">
        <v>254.36365413156062</v>
      </c>
      <c r="AZ42" s="254">
        <v>29.274244996716003</v>
      </c>
      <c r="BA42" s="254">
        <v>181.87249940792285</v>
      </c>
      <c r="BB42" s="254">
        <v>0</v>
      </c>
      <c r="BC42" s="255">
        <v>211.14674440463884</v>
      </c>
      <c r="BD42" s="254">
        <v>0</v>
      </c>
      <c r="BE42" s="254">
        <v>0</v>
      </c>
      <c r="BF42" s="255">
        <v>0</v>
      </c>
      <c r="BG42" s="254">
        <v>0</v>
      </c>
      <c r="BH42" s="255">
        <v>465.51039853619943</v>
      </c>
      <c r="BI42" s="253">
        <v>465.51039853619943</v>
      </c>
    </row>
    <row r="43" spans="1:61" ht="24">
      <c r="A43" s="77">
        <v>31</v>
      </c>
      <c r="B43" s="77">
        <v>48</v>
      </c>
      <c r="C43" s="116" t="s">
        <v>59</v>
      </c>
      <c r="D43" s="254">
        <v>0</v>
      </c>
      <c r="E43" s="254">
        <v>0</v>
      </c>
      <c r="F43" s="254">
        <v>0</v>
      </c>
      <c r="G43" s="254">
        <v>0.00016607647888213398</v>
      </c>
      <c r="H43" s="254">
        <v>0</v>
      </c>
      <c r="I43" s="254">
        <v>0</v>
      </c>
      <c r="J43" s="254">
        <v>0</v>
      </c>
      <c r="K43" s="254">
        <v>0</v>
      </c>
      <c r="L43" s="254">
        <v>0.012886922804021855</v>
      </c>
      <c r="M43" s="254">
        <v>0</v>
      </c>
      <c r="N43" s="254">
        <v>0</v>
      </c>
      <c r="O43" s="254">
        <v>5.987963470132636E-05</v>
      </c>
      <c r="P43" s="77">
        <v>31</v>
      </c>
      <c r="Q43" s="77">
        <v>48</v>
      </c>
      <c r="R43" s="116" t="s">
        <v>59</v>
      </c>
      <c r="S43" s="254">
        <v>0</v>
      </c>
      <c r="T43" s="254">
        <v>0</v>
      </c>
      <c r="U43" s="254">
        <v>0</v>
      </c>
      <c r="V43" s="254">
        <v>0</v>
      </c>
      <c r="W43" s="254">
        <v>0</v>
      </c>
      <c r="X43" s="254">
        <v>0.025633569409501195</v>
      </c>
      <c r="Y43" s="254">
        <v>0</v>
      </c>
      <c r="Z43" s="254">
        <v>0</v>
      </c>
      <c r="AA43" s="254">
        <v>0.10950096913211903</v>
      </c>
      <c r="AB43" s="254">
        <v>0</v>
      </c>
      <c r="AC43" s="254">
        <v>0</v>
      </c>
      <c r="AD43" s="254">
        <v>4.3014050643584316E-05</v>
      </c>
      <c r="AE43" s="77">
        <v>31</v>
      </c>
      <c r="AF43" s="77">
        <v>48</v>
      </c>
      <c r="AG43" s="116" t="s">
        <v>59</v>
      </c>
      <c r="AH43" s="254">
        <v>0.00010883559366906585</v>
      </c>
      <c r="AI43" s="254">
        <v>0</v>
      </c>
      <c r="AJ43" s="254">
        <v>0.0005046525589203477</v>
      </c>
      <c r="AK43" s="254">
        <v>0</v>
      </c>
      <c r="AL43" s="254">
        <v>0</v>
      </c>
      <c r="AM43" s="254">
        <v>0</v>
      </c>
      <c r="AN43" s="254">
        <v>0.00017212541503521087</v>
      </c>
      <c r="AO43" s="254">
        <v>0</v>
      </c>
      <c r="AP43" s="254">
        <v>0</v>
      </c>
      <c r="AQ43" s="254">
        <v>0</v>
      </c>
      <c r="AR43" s="254">
        <v>4.995487455170395E-06</v>
      </c>
      <c r="AS43" s="254">
        <v>0</v>
      </c>
      <c r="AT43" s="254">
        <v>4.2053469930031905E-05</v>
      </c>
      <c r="AU43" s="254">
        <v>0</v>
      </c>
      <c r="AV43" s="77">
        <v>31</v>
      </c>
      <c r="AW43" s="77">
        <v>48</v>
      </c>
      <c r="AX43" s="116" t="s">
        <v>59</v>
      </c>
      <c r="AY43" s="253">
        <v>0.14912309403487894</v>
      </c>
      <c r="AZ43" s="254">
        <v>0.11150416812317623</v>
      </c>
      <c r="BA43" s="254">
        <v>0</v>
      </c>
      <c r="BB43" s="254">
        <v>0</v>
      </c>
      <c r="BC43" s="255">
        <v>0.11150416812317623</v>
      </c>
      <c r="BD43" s="254">
        <v>0</v>
      </c>
      <c r="BE43" s="254">
        <v>0</v>
      </c>
      <c r="BF43" s="255">
        <v>0</v>
      </c>
      <c r="BG43" s="254">
        <v>0</v>
      </c>
      <c r="BH43" s="255">
        <v>0.2606272621580552</v>
      </c>
      <c r="BI43" s="253">
        <v>0.2606272621580552</v>
      </c>
    </row>
    <row r="44" spans="1:61" ht="15" customHeight="1">
      <c r="A44" s="77">
        <v>32</v>
      </c>
      <c r="B44" s="77">
        <v>52</v>
      </c>
      <c r="C44" s="116" t="s">
        <v>31</v>
      </c>
      <c r="D44" s="254">
        <v>5.248777697941698</v>
      </c>
      <c r="E44" s="254">
        <v>0.3858537182325747</v>
      </c>
      <c r="F44" s="254">
        <v>0.46160778575325956</v>
      </c>
      <c r="G44" s="254">
        <v>0</v>
      </c>
      <c r="H44" s="254">
        <v>0</v>
      </c>
      <c r="I44" s="254">
        <v>0</v>
      </c>
      <c r="J44" s="254">
        <v>0.2832705860497064</v>
      </c>
      <c r="K44" s="254">
        <v>0</v>
      </c>
      <c r="L44" s="254">
        <v>0.23626726084873056</v>
      </c>
      <c r="M44" s="254">
        <v>0.28091199358210484</v>
      </c>
      <c r="N44" s="254">
        <v>0</v>
      </c>
      <c r="O44" s="254">
        <v>0</v>
      </c>
      <c r="P44" s="77">
        <v>32</v>
      </c>
      <c r="Q44" s="77">
        <v>52</v>
      </c>
      <c r="R44" s="116" t="s">
        <v>31</v>
      </c>
      <c r="S44" s="254">
        <v>0</v>
      </c>
      <c r="T44" s="254">
        <v>0</v>
      </c>
      <c r="U44" s="254">
        <v>0</v>
      </c>
      <c r="V44" s="254">
        <v>1.246594161282487</v>
      </c>
      <c r="W44" s="254">
        <v>0.005030513678244269</v>
      </c>
      <c r="X44" s="254">
        <v>0.12882126820692782</v>
      </c>
      <c r="Y44" s="254">
        <v>0</v>
      </c>
      <c r="Z44" s="254">
        <v>11.86017777926348</v>
      </c>
      <c r="AA44" s="254">
        <v>77.50503837591036</v>
      </c>
      <c r="AB44" s="254">
        <v>0.2392077797567281</v>
      </c>
      <c r="AC44" s="254">
        <v>5.0946016424651805</v>
      </c>
      <c r="AD44" s="254">
        <v>0.053024065221443956</v>
      </c>
      <c r="AE44" s="77">
        <v>32</v>
      </c>
      <c r="AF44" s="77">
        <v>52</v>
      </c>
      <c r="AG44" s="116" t="s">
        <v>31</v>
      </c>
      <c r="AH44" s="254">
        <v>0.1330276199496298</v>
      </c>
      <c r="AI44" s="254">
        <v>0.006254515386563645</v>
      </c>
      <c r="AJ44" s="254">
        <v>7.975779304566014</v>
      </c>
      <c r="AK44" s="254">
        <v>1.6985627511945793</v>
      </c>
      <c r="AL44" s="254">
        <v>0.14434111800399127</v>
      </c>
      <c r="AM44" s="254">
        <v>0.003583727931833428</v>
      </c>
      <c r="AN44" s="254">
        <v>0.21943290905896</v>
      </c>
      <c r="AO44" s="254">
        <v>0</v>
      </c>
      <c r="AP44" s="254">
        <v>0.0644614852367502</v>
      </c>
      <c r="AQ44" s="254">
        <v>0.016047308259058087</v>
      </c>
      <c r="AR44" s="254">
        <v>0.035126183077506826</v>
      </c>
      <c r="AS44" s="254">
        <v>0.005884013028321298</v>
      </c>
      <c r="AT44" s="254">
        <v>0.01217658347093503</v>
      </c>
      <c r="AU44" s="254">
        <v>0</v>
      </c>
      <c r="AV44" s="77">
        <v>32</v>
      </c>
      <c r="AW44" s="77">
        <v>52</v>
      </c>
      <c r="AX44" s="116" t="s">
        <v>31</v>
      </c>
      <c r="AY44" s="253">
        <v>113.3438621473571</v>
      </c>
      <c r="AZ44" s="254">
        <v>47.58510509600608</v>
      </c>
      <c r="BA44" s="254">
        <v>0</v>
      </c>
      <c r="BB44" s="254">
        <v>0</v>
      </c>
      <c r="BC44" s="255">
        <v>47.58510509600608</v>
      </c>
      <c r="BD44" s="254">
        <v>0</v>
      </c>
      <c r="BE44" s="254">
        <v>0</v>
      </c>
      <c r="BF44" s="255">
        <v>0</v>
      </c>
      <c r="BG44" s="254">
        <v>0</v>
      </c>
      <c r="BH44" s="255">
        <v>160.9289672433632</v>
      </c>
      <c r="BI44" s="253">
        <v>160.9289672433632</v>
      </c>
    </row>
    <row r="45" spans="1:61" ht="24">
      <c r="A45" s="77">
        <v>33</v>
      </c>
      <c r="B45" s="77">
        <v>53</v>
      </c>
      <c r="C45" s="117" t="s">
        <v>42</v>
      </c>
      <c r="D45" s="254">
        <v>1.344841431458113</v>
      </c>
      <c r="E45" s="254">
        <v>0.6879668353388242</v>
      </c>
      <c r="F45" s="254">
        <v>0.9811847348453832</v>
      </c>
      <c r="G45" s="254">
        <v>0.000554176871642755</v>
      </c>
      <c r="H45" s="254">
        <v>0.06081361986184969</v>
      </c>
      <c r="I45" s="254">
        <v>1.5874542324225571</v>
      </c>
      <c r="J45" s="254">
        <v>0.021642065197838116</v>
      </c>
      <c r="K45" s="254">
        <v>0.014700270700418341</v>
      </c>
      <c r="L45" s="254">
        <v>0.9389214565816804</v>
      </c>
      <c r="M45" s="254">
        <v>0.213241426767378</v>
      </c>
      <c r="N45" s="254">
        <v>0.00011666881508268525</v>
      </c>
      <c r="O45" s="254">
        <v>0.08545990704806695</v>
      </c>
      <c r="P45" s="77">
        <v>33</v>
      </c>
      <c r="Q45" s="77">
        <v>53</v>
      </c>
      <c r="R45" s="117" t="s">
        <v>42</v>
      </c>
      <c r="S45" s="254">
        <v>0.01767532548502682</v>
      </c>
      <c r="T45" s="254">
        <v>0</v>
      </c>
      <c r="U45" s="254">
        <v>0.0025083795242777335</v>
      </c>
      <c r="V45" s="254">
        <v>1.8573383689125784</v>
      </c>
      <c r="W45" s="254">
        <v>0.10004350893340262</v>
      </c>
      <c r="X45" s="254">
        <v>0.5581144441517957</v>
      </c>
      <c r="Y45" s="254">
        <v>3.7485398614029064</v>
      </c>
      <c r="Z45" s="254">
        <v>1.7547864804548983</v>
      </c>
      <c r="AA45" s="254">
        <v>8.768536469576919</v>
      </c>
      <c r="AB45" s="254">
        <v>0.8486489609114525</v>
      </c>
      <c r="AC45" s="254">
        <v>2.9904842354031596</v>
      </c>
      <c r="AD45" s="254">
        <v>0.048563394278167735</v>
      </c>
      <c r="AE45" s="77">
        <v>33</v>
      </c>
      <c r="AF45" s="77">
        <v>53</v>
      </c>
      <c r="AG45" s="117" t="s">
        <v>42</v>
      </c>
      <c r="AH45" s="254">
        <v>11.265540784384088</v>
      </c>
      <c r="AI45" s="254">
        <v>2.842110669821754</v>
      </c>
      <c r="AJ45" s="254">
        <v>2.9984468820325523</v>
      </c>
      <c r="AK45" s="254">
        <v>15.075419275316717</v>
      </c>
      <c r="AL45" s="254">
        <v>8.524727813257876</v>
      </c>
      <c r="AM45" s="254">
        <v>0</v>
      </c>
      <c r="AN45" s="254">
        <v>0.4662669194779516</v>
      </c>
      <c r="AO45" s="254">
        <v>1.037710775752944</v>
      </c>
      <c r="AP45" s="254">
        <v>0</v>
      </c>
      <c r="AQ45" s="254">
        <v>0.5842774259340878</v>
      </c>
      <c r="AR45" s="254">
        <v>0.003587566063792572</v>
      </c>
      <c r="AS45" s="254">
        <v>0</v>
      </c>
      <c r="AT45" s="254">
        <v>1.0261897302635288</v>
      </c>
      <c r="AU45" s="254">
        <v>0.05002175446670131</v>
      </c>
      <c r="AV45" s="77">
        <v>33</v>
      </c>
      <c r="AW45" s="77">
        <v>53</v>
      </c>
      <c r="AX45" s="117" t="s">
        <v>42</v>
      </c>
      <c r="AY45" s="253">
        <v>70.5064358517154</v>
      </c>
      <c r="AZ45" s="254">
        <v>0.6437493544224866</v>
      </c>
      <c r="BA45" s="254">
        <v>1253.177806004043</v>
      </c>
      <c r="BB45" s="254">
        <v>0</v>
      </c>
      <c r="BC45" s="255">
        <v>1253.8215553584655</v>
      </c>
      <c r="BD45" s="254">
        <v>0</v>
      </c>
      <c r="BE45" s="254">
        <v>0</v>
      </c>
      <c r="BF45" s="255">
        <v>0</v>
      </c>
      <c r="BG45" s="254">
        <v>0</v>
      </c>
      <c r="BH45" s="255">
        <v>1324.327991210181</v>
      </c>
      <c r="BI45" s="253">
        <v>1324.327991210181</v>
      </c>
    </row>
    <row r="46" spans="1:61" ht="15">
      <c r="A46" s="77">
        <v>34</v>
      </c>
      <c r="B46" s="77">
        <v>54</v>
      </c>
      <c r="C46" s="117" t="s">
        <v>27</v>
      </c>
      <c r="D46" s="254">
        <v>0.23345254055037173</v>
      </c>
      <c r="E46" s="254">
        <v>0.7079478252343544</v>
      </c>
      <c r="F46" s="254">
        <v>0.054399358724072575</v>
      </c>
      <c r="G46" s="254">
        <v>0.023523378644896037</v>
      </c>
      <c r="H46" s="254">
        <v>0.0015831540630386533</v>
      </c>
      <c r="I46" s="254">
        <v>0.8960129690960221</v>
      </c>
      <c r="J46" s="254">
        <v>0</v>
      </c>
      <c r="K46" s="254">
        <v>0</v>
      </c>
      <c r="L46" s="254">
        <v>0.40036356860087136</v>
      </c>
      <c r="M46" s="254">
        <v>0.07827031267408578</v>
      </c>
      <c r="N46" s="254">
        <v>0</v>
      </c>
      <c r="O46" s="254">
        <v>0</v>
      </c>
      <c r="P46" s="77">
        <v>34</v>
      </c>
      <c r="Q46" s="77">
        <v>54</v>
      </c>
      <c r="R46" s="117" t="s">
        <v>27</v>
      </c>
      <c r="S46" s="254">
        <v>1.739729739602916E-05</v>
      </c>
      <c r="T46" s="254">
        <v>0.019606754098474965</v>
      </c>
      <c r="U46" s="254">
        <v>0.00424478590731971</v>
      </c>
      <c r="V46" s="254">
        <v>0.8820429077835032</v>
      </c>
      <c r="W46" s="254">
        <v>0.004140440400273849</v>
      </c>
      <c r="X46" s="254">
        <v>0.005514301956559403</v>
      </c>
      <c r="Y46" s="254">
        <v>1.287797145977711</v>
      </c>
      <c r="Z46" s="254">
        <v>1.0781781409370241</v>
      </c>
      <c r="AA46" s="254">
        <v>7.0274257342872275</v>
      </c>
      <c r="AB46" s="254">
        <v>1.8980663387606136</v>
      </c>
      <c r="AC46" s="254">
        <v>0.3646119735588867</v>
      </c>
      <c r="AD46" s="254">
        <v>0.19983810747342884</v>
      </c>
      <c r="AE46" s="77">
        <v>34</v>
      </c>
      <c r="AF46" s="77">
        <v>54</v>
      </c>
      <c r="AG46" s="117" t="s">
        <v>27</v>
      </c>
      <c r="AH46" s="254">
        <v>1.5833453526909376</v>
      </c>
      <c r="AI46" s="254">
        <v>0.5514938225126644</v>
      </c>
      <c r="AJ46" s="254">
        <v>1.0045697463463168</v>
      </c>
      <c r="AK46" s="254">
        <v>0.9903446493518635</v>
      </c>
      <c r="AL46" s="254">
        <v>3.3674165496308897</v>
      </c>
      <c r="AM46" s="254">
        <v>0.0011133735021921322</v>
      </c>
      <c r="AN46" s="254">
        <v>0.2391200607041213</v>
      </c>
      <c r="AO46" s="254">
        <v>0.058460620829280746</v>
      </c>
      <c r="AP46" s="254">
        <v>0.03155159207717782</v>
      </c>
      <c r="AQ46" s="254">
        <v>1.076980641110547</v>
      </c>
      <c r="AR46" s="254">
        <v>0.11027353161007149</v>
      </c>
      <c r="AS46" s="254">
        <v>0.027486629170317807</v>
      </c>
      <c r="AT46" s="254">
        <v>0.05178740435654342</v>
      </c>
      <c r="AU46" s="254">
        <v>0.012941586247667444</v>
      </c>
      <c r="AV46" s="77">
        <v>34</v>
      </c>
      <c r="AW46" s="77">
        <v>54</v>
      </c>
      <c r="AX46" s="117" t="s">
        <v>27</v>
      </c>
      <c r="AY46" s="253">
        <v>24.273922696166725</v>
      </c>
      <c r="AZ46" s="254">
        <v>144.9251784151268</v>
      </c>
      <c r="BA46" s="254">
        <v>484.9694456414521</v>
      </c>
      <c r="BB46" s="254">
        <v>10.252366533859151</v>
      </c>
      <c r="BC46" s="255">
        <v>640.146990590438</v>
      </c>
      <c r="BD46" s="254">
        <v>0</v>
      </c>
      <c r="BE46" s="254">
        <v>0</v>
      </c>
      <c r="BF46" s="255">
        <v>0</v>
      </c>
      <c r="BG46" s="254">
        <v>0</v>
      </c>
      <c r="BH46" s="255">
        <v>664.4209132866048</v>
      </c>
      <c r="BI46" s="253">
        <v>664.4209132866048</v>
      </c>
    </row>
    <row r="47" spans="1:61" ht="12.75" customHeight="1">
      <c r="A47" s="77">
        <v>35</v>
      </c>
      <c r="B47" s="77">
        <v>55</v>
      </c>
      <c r="C47" s="117" t="s">
        <v>60</v>
      </c>
      <c r="D47" s="254">
        <v>0.2989144953632041</v>
      </c>
      <c r="E47" s="254">
        <v>0.05472844137505717</v>
      </c>
      <c r="F47" s="254">
        <v>0.005744049947756242</v>
      </c>
      <c r="G47" s="254">
        <v>0.014177814176366514</v>
      </c>
      <c r="H47" s="254">
        <v>0.00045613256404904726</v>
      </c>
      <c r="I47" s="254">
        <v>0</v>
      </c>
      <c r="J47" s="254">
        <v>0.0003120156740289934</v>
      </c>
      <c r="K47" s="254">
        <v>0</v>
      </c>
      <c r="L47" s="254">
        <v>0.10233954947563118</v>
      </c>
      <c r="M47" s="254">
        <v>0.002483245481556885</v>
      </c>
      <c r="N47" s="254">
        <v>0</v>
      </c>
      <c r="O47" s="254">
        <v>0</v>
      </c>
      <c r="P47" s="77">
        <v>35</v>
      </c>
      <c r="Q47" s="77">
        <v>55</v>
      </c>
      <c r="R47" s="117" t="s">
        <v>60</v>
      </c>
      <c r="S47" s="254">
        <v>0</v>
      </c>
      <c r="T47" s="254">
        <v>0.0020508411262939287</v>
      </c>
      <c r="U47" s="254">
        <v>0.0003536982071183916</v>
      </c>
      <c r="V47" s="254">
        <v>0.12421510731528738</v>
      </c>
      <c r="W47" s="254">
        <v>9.975485302714455E-05</v>
      </c>
      <c r="X47" s="254">
        <v>3.934467388573484E-05</v>
      </c>
      <c r="Y47" s="254">
        <v>0.07390098846899984</v>
      </c>
      <c r="Z47" s="254">
        <v>0.001800018830272369</v>
      </c>
      <c r="AA47" s="254">
        <v>1.0614453834744508</v>
      </c>
      <c r="AB47" s="254">
        <v>0.1176500757701741</v>
      </c>
      <c r="AC47" s="254">
        <v>0.2510129703033998</v>
      </c>
      <c r="AD47" s="254">
        <v>0.051965812815545305</v>
      </c>
      <c r="AE47" s="77">
        <v>35</v>
      </c>
      <c r="AF47" s="77">
        <v>55</v>
      </c>
      <c r="AG47" s="117" t="s">
        <v>60</v>
      </c>
      <c r="AH47" s="254">
        <v>0.25105321833359856</v>
      </c>
      <c r="AI47" s="254">
        <v>0.053036620397970566</v>
      </c>
      <c r="AJ47" s="254">
        <v>0.03857289738685912</v>
      </c>
      <c r="AK47" s="254">
        <v>0.2578338911671406</v>
      </c>
      <c r="AL47" s="254">
        <v>0.10041016139890857</v>
      </c>
      <c r="AM47" s="254">
        <v>0.27914995436583967</v>
      </c>
      <c r="AN47" s="254">
        <v>0.0038366342691374725</v>
      </c>
      <c r="AO47" s="254">
        <v>0.0064371801600607535</v>
      </c>
      <c r="AP47" s="254">
        <v>0.10647236912318266</v>
      </c>
      <c r="AQ47" s="254">
        <v>0.393391996478104</v>
      </c>
      <c r="AR47" s="254">
        <v>0.1851555110009506</v>
      </c>
      <c r="AS47" s="254">
        <v>0.02467014116961172</v>
      </c>
      <c r="AT47" s="254">
        <v>0.2040935623608826</v>
      </c>
      <c r="AU47" s="254">
        <v>0.0008110662088549469</v>
      </c>
      <c r="AV47" s="77">
        <v>35</v>
      </c>
      <c r="AW47" s="77">
        <v>55</v>
      </c>
      <c r="AX47" s="117" t="s">
        <v>60</v>
      </c>
      <c r="AY47" s="253">
        <v>4.068614943717207</v>
      </c>
      <c r="AZ47" s="254">
        <v>11.127108761485916</v>
      </c>
      <c r="BA47" s="254">
        <v>83.53323287032228</v>
      </c>
      <c r="BB47" s="254">
        <v>0</v>
      </c>
      <c r="BC47" s="255">
        <v>94.6603416318082</v>
      </c>
      <c r="BD47" s="254">
        <v>0</v>
      </c>
      <c r="BE47" s="254">
        <v>0</v>
      </c>
      <c r="BF47" s="255">
        <v>0</v>
      </c>
      <c r="BG47" s="254">
        <v>0</v>
      </c>
      <c r="BH47" s="255">
        <v>98.7289565755254</v>
      </c>
      <c r="BI47" s="253">
        <v>98.7289565755254</v>
      </c>
    </row>
    <row r="48" spans="1:61" ht="13.5" customHeight="1">
      <c r="A48" s="77">
        <v>36</v>
      </c>
      <c r="B48" s="77">
        <v>56</v>
      </c>
      <c r="C48" s="117" t="s">
        <v>119</v>
      </c>
      <c r="D48" s="254">
        <v>0</v>
      </c>
      <c r="E48" s="254">
        <v>0</v>
      </c>
      <c r="F48" s="254">
        <v>0</v>
      </c>
      <c r="G48" s="254">
        <v>0</v>
      </c>
      <c r="H48" s="254">
        <v>0</v>
      </c>
      <c r="I48" s="254">
        <v>0</v>
      </c>
      <c r="J48" s="254">
        <v>0</v>
      </c>
      <c r="K48" s="254">
        <v>0</v>
      </c>
      <c r="L48" s="254">
        <v>0</v>
      </c>
      <c r="M48" s="254">
        <v>0</v>
      </c>
      <c r="N48" s="254">
        <v>0</v>
      </c>
      <c r="O48" s="254">
        <v>0</v>
      </c>
      <c r="P48" s="77">
        <v>36</v>
      </c>
      <c r="Q48" s="77">
        <v>56</v>
      </c>
      <c r="R48" s="117" t="s">
        <v>119</v>
      </c>
      <c r="S48" s="254">
        <v>0</v>
      </c>
      <c r="T48" s="254">
        <v>0</v>
      </c>
      <c r="U48" s="254">
        <v>0</v>
      </c>
      <c r="V48" s="254">
        <v>0</v>
      </c>
      <c r="W48" s="254">
        <v>0</v>
      </c>
      <c r="X48" s="254">
        <v>0</v>
      </c>
      <c r="Y48" s="254">
        <v>0</v>
      </c>
      <c r="Z48" s="254">
        <v>0</v>
      </c>
      <c r="AA48" s="254">
        <v>0</v>
      </c>
      <c r="AB48" s="254">
        <v>0</v>
      </c>
      <c r="AC48" s="254">
        <v>0</v>
      </c>
      <c r="AD48" s="254">
        <v>0</v>
      </c>
      <c r="AE48" s="77">
        <v>36</v>
      </c>
      <c r="AF48" s="77">
        <v>56</v>
      </c>
      <c r="AG48" s="117" t="s">
        <v>119</v>
      </c>
      <c r="AH48" s="254">
        <v>0</v>
      </c>
      <c r="AI48" s="254">
        <v>0</v>
      </c>
      <c r="AJ48" s="254">
        <v>0</v>
      </c>
      <c r="AK48" s="254">
        <v>0</v>
      </c>
      <c r="AL48" s="254">
        <v>0</v>
      </c>
      <c r="AM48" s="254">
        <v>0</v>
      </c>
      <c r="AN48" s="254">
        <v>0</v>
      </c>
      <c r="AO48" s="254">
        <v>0</v>
      </c>
      <c r="AP48" s="254">
        <v>0</v>
      </c>
      <c r="AQ48" s="254">
        <v>0</v>
      </c>
      <c r="AR48" s="254">
        <v>0</v>
      </c>
      <c r="AS48" s="254">
        <v>0</v>
      </c>
      <c r="AT48" s="254">
        <v>0</v>
      </c>
      <c r="AU48" s="254">
        <v>0</v>
      </c>
      <c r="AV48" s="77">
        <v>36</v>
      </c>
      <c r="AW48" s="77">
        <v>56</v>
      </c>
      <c r="AX48" s="117" t="s">
        <v>119</v>
      </c>
      <c r="AY48" s="253">
        <v>0</v>
      </c>
      <c r="AZ48" s="254">
        <v>0</v>
      </c>
      <c r="BA48" s="254">
        <v>0</v>
      </c>
      <c r="BB48" s="254">
        <v>0</v>
      </c>
      <c r="BC48" s="255">
        <v>0</v>
      </c>
      <c r="BD48" s="254">
        <v>0</v>
      </c>
      <c r="BE48" s="254">
        <v>0</v>
      </c>
      <c r="BF48" s="255">
        <v>0</v>
      </c>
      <c r="BG48" s="254">
        <v>0</v>
      </c>
      <c r="BH48" s="255">
        <v>0</v>
      </c>
      <c r="BI48" s="253">
        <v>0</v>
      </c>
    </row>
    <row r="49" spans="1:61" ht="15">
      <c r="A49" s="77">
        <v>37</v>
      </c>
      <c r="B49" s="77">
        <v>59</v>
      </c>
      <c r="C49" s="117" t="s">
        <v>62</v>
      </c>
      <c r="D49" s="254">
        <v>0.030465542571522508</v>
      </c>
      <c r="E49" s="254">
        <v>0</v>
      </c>
      <c r="F49" s="254">
        <v>0.17947067108828108</v>
      </c>
      <c r="G49" s="254">
        <v>3.0020306630314425E-06</v>
      </c>
      <c r="H49" s="254">
        <v>0.006934829880654173</v>
      </c>
      <c r="I49" s="254">
        <v>0</v>
      </c>
      <c r="J49" s="254">
        <v>6.815557622264543E-05</v>
      </c>
      <c r="K49" s="254">
        <v>0</v>
      </c>
      <c r="L49" s="254">
        <v>0.08659165959087102</v>
      </c>
      <c r="M49" s="254">
        <v>0.0005452446097811635</v>
      </c>
      <c r="N49" s="254">
        <v>0</v>
      </c>
      <c r="O49" s="254">
        <v>0</v>
      </c>
      <c r="P49" s="77">
        <v>37</v>
      </c>
      <c r="Q49" s="77">
        <v>59</v>
      </c>
      <c r="R49" s="117" t="s">
        <v>62</v>
      </c>
      <c r="S49" s="254">
        <v>0</v>
      </c>
      <c r="T49" s="254">
        <v>0</v>
      </c>
      <c r="U49" s="254">
        <v>0</v>
      </c>
      <c r="V49" s="254">
        <v>0.7122428104207003</v>
      </c>
      <c r="W49" s="254">
        <v>0.02613766348138452</v>
      </c>
      <c r="X49" s="254">
        <v>0.18848424604372593</v>
      </c>
      <c r="Y49" s="254">
        <v>0</v>
      </c>
      <c r="Z49" s="254">
        <v>0</v>
      </c>
      <c r="AA49" s="254">
        <v>0.006355507482761686</v>
      </c>
      <c r="AB49" s="254">
        <v>0.10893885421212814</v>
      </c>
      <c r="AC49" s="254">
        <v>0.005793223978924861</v>
      </c>
      <c r="AD49" s="254">
        <v>0</v>
      </c>
      <c r="AE49" s="77">
        <v>37</v>
      </c>
      <c r="AF49" s="77">
        <v>59</v>
      </c>
      <c r="AG49" s="117" t="s">
        <v>62</v>
      </c>
      <c r="AH49" s="254">
        <v>0.06268609123077813</v>
      </c>
      <c r="AI49" s="254">
        <v>0</v>
      </c>
      <c r="AJ49" s="254">
        <v>0</v>
      </c>
      <c r="AK49" s="254">
        <v>0.056705439417241</v>
      </c>
      <c r="AL49" s="254">
        <v>0.18328738335674924</v>
      </c>
      <c r="AM49" s="254">
        <v>0</v>
      </c>
      <c r="AN49" s="254">
        <v>0.16875320672727012</v>
      </c>
      <c r="AO49" s="254">
        <v>0.016698116174548132</v>
      </c>
      <c r="AP49" s="254">
        <v>0</v>
      </c>
      <c r="AQ49" s="254">
        <v>0.17987452501929846</v>
      </c>
      <c r="AR49" s="254">
        <v>3.4077788111322716E-05</v>
      </c>
      <c r="AS49" s="254">
        <v>0</v>
      </c>
      <c r="AT49" s="254">
        <v>0.6144054807530929</v>
      </c>
      <c r="AU49" s="254">
        <v>2.692895067369928</v>
      </c>
      <c r="AV49" s="77">
        <v>37</v>
      </c>
      <c r="AW49" s="77">
        <v>59</v>
      </c>
      <c r="AX49" s="117" t="s">
        <v>62</v>
      </c>
      <c r="AY49" s="253">
        <v>5.327370798804639</v>
      </c>
      <c r="AZ49" s="254">
        <v>9.192015138307477</v>
      </c>
      <c r="BA49" s="254">
        <v>27.412753616683315</v>
      </c>
      <c r="BB49" s="254">
        <v>0.01192722583896295</v>
      </c>
      <c r="BC49" s="255">
        <v>36.61669598082975</v>
      </c>
      <c r="BD49" s="254">
        <v>0</v>
      </c>
      <c r="BE49" s="254">
        <v>0</v>
      </c>
      <c r="BF49" s="255">
        <v>0</v>
      </c>
      <c r="BG49" s="254">
        <v>0</v>
      </c>
      <c r="BH49" s="255">
        <v>41.94406677963439</v>
      </c>
      <c r="BI49" s="253">
        <v>41.94406677963439</v>
      </c>
    </row>
    <row r="50" spans="1:61" ht="15">
      <c r="A50" s="77">
        <v>38</v>
      </c>
      <c r="B50" s="185">
        <v>61</v>
      </c>
      <c r="C50" s="117" t="s">
        <v>63</v>
      </c>
      <c r="D50" s="254">
        <v>0</v>
      </c>
      <c r="E50" s="254">
        <v>0</v>
      </c>
      <c r="F50" s="254">
        <v>0</v>
      </c>
      <c r="G50" s="254">
        <v>0</v>
      </c>
      <c r="H50" s="254">
        <v>0</v>
      </c>
      <c r="I50" s="254">
        <v>0</v>
      </c>
      <c r="J50" s="254">
        <v>0</v>
      </c>
      <c r="K50" s="254">
        <v>0</v>
      </c>
      <c r="L50" s="254">
        <v>0</v>
      </c>
      <c r="M50" s="254">
        <v>0</v>
      </c>
      <c r="N50" s="254">
        <v>0</v>
      </c>
      <c r="O50" s="254">
        <v>0</v>
      </c>
      <c r="P50" s="77">
        <v>38</v>
      </c>
      <c r="Q50" s="77">
        <v>61</v>
      </c>
      <c r="R50" s="117" t="s">
        <v>63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4">
        <v>0</v>
      </c>
      <c r="Y50" s="254">
        <v>0</v>
      </c>
      <c r="Z50" s="254">
        <v>0</v>
      </c>
      <c r="AA50" s="254">
        <v>0</v>
      </c>
      <c r="AB50" s="254">
        <v>0</v>
      </c>
      <c r="AC50" s="254">
        <v>0</v>
      </c>
      <c r="AD50" s="254">
        <v>0</v>
      </c>
      <c r="AE50" s="77">
        <v>38</v>
      </c>
      <c r="AF50" s="77">
        <v>61</v>
      </c>
      <c r="AG50" s="117" t="s">
        <v>63</v>
      </c>
      <c r="AH50" s="254">
        <v>0</v>
      </c>
      <c r="AI50" s="254">
        <v>0</v>
      </c>
      <c r="AJ50" s="254">
        <v>0</v>
      </c>
      <c r="AK50" s="254">
        <v>0</v>
      </c>
      <c r="AL50" s="254">
        <v>0</v>
      </c>
      <c r="AM50" s="254">
        <v>0</v>
      </c>
      <c r="AN50" s="254">
        <v>0</v>
      </c>
      <c r="AO50" s="254">
        <v>0</v>
      </c>
      <c r="AP50" s="254">
        <v>0</v>
      </c>
      <c r="AQ50" s="254">
        <v>0</v>
      </c>
      <c r="AR50" s="254">
        <v>0</v>
      </c>
      <c r="AS50" s="254">
        <v>0</v>
      </c>
      <c r="AT50" s="254">
        <v>0</v>
      </c>
      <c r="AU50" s="254">
        <v>0</v>
      </c>
      <c r="AV50" s="77">
        <v>38</v>
      </c>
      <c r="AW50" s="77">
        <v>61</v>
      </c>
      <c r="AX50" s="117" t="s">
        <v>63</v>
      </c>
      <c r="AY50" s="253">
        <v>0</v>
      </c>
      <c r="AZ50" s="254">
        <v>0</v>
      </c>
      <c r="BA50" s="254">
        <v>0</v>
      </c>
      <c r="BB50" s="254">
        <v>0</v>
      </c>
      <c r="BC50" s="255">
        <v>0</v>
      </c>
      <c r="BD50" s="254">
        <v>0</v>
      </c>
      <c r="BE50" s="254">
        <v>0</v>
      </c>
      <c r="BF50" s="255">
        <v>0</v>
      </c>
      <c r="BG50" s="254">
        <v>0</v>
      </c>
      <c r="BH50" s="255">
        <v>0</v>
      </c>
      <c r="BI50" s="253">
        <v>0</v>
      </c>
    </row>
    <row r="51" spans="1:61" ht="15">
      <c r="A51" s="77">
        <v>39</v>
      </c>
      <c r="B51" s="185" t="s">
        <v>147</v>
      </c>
      <c r="C51" s="117" t="s">
        <v>116</v>
      </c>
      <c r="D51" s="254">
        <v>0</v>
      </c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77">
        <v>39</v>
      </c>
      <c r="Q51" s="185" t="s">
        <v>147</v>
      </c>
      <c r="R51" s="117" t="s">
        <v>116</v>
      </c>
      <c r="S51" s="254">
        <v>0</v>
      </c>
      <c r="T51" s="254">
        <v>0</v>
      </c>
      <c r="U51" s="254">
        <v>0</v>
      </c>
      <c r="V51" s="254">
        <v>0</v>
      </c>
      <c r="W51" s="254">
        <v>0</v>
      </c>
      <c r="X51" s="254">
        <v>0</v>
      </c>
      <c r="Y51" s="254">
        <v>0</v>
      </c>
      <c r="Z51" s="254">
        <v>0</v>
      </c>
      <c r="AA51" s="254">
        <v>0</v>
      </c>
      <c r="AB51" s="254">
        <v>0</v>
      </c>
      <c r="AC51" s="254">
        <v>0</v>
      </c>
      <c r="AD51" s="254">
        <v>0</v>
      </c>
      <c r="AE51" s="77">
        <v>39</v>
      </c>
      <c r="AF51" s="185" t="s">
        <v>147</v>
      </c>
      <c r="AG51" s="117" t="s">
        <v>116</v>
      </c>
      <c r="AH51" s="254">
        <v>0</v>
      </c>
      <c r="AI51" s="254">
        <v>0</v>
      </c>
      <c r="AJ51" s="254">
        <v>0</v>
      </c>
      <c r="AK51" s="254">
        <v>0</v>
      </c>
      <c r="AL51" s="254">
        <v>0</v>
      </c>
      <c r="AM51" s="254">
        <v>0</v>
      </c>
      <c r="AN51" s="254">
        <v>0</v>
      </c>
      <c r="AO51" s="254">
        <v>0</v>
      </c>
      <c r="AP51" s="254">
        <v>0</v>
      </c>
      <c r="AQ51" s="254">
        <v>0</v>
      </c>
      <c r="AR51" s="254">
        <v>0</v>
      </c>
      <c r="AS51" s="254">
        <v>0</v>
      </c>
      <c r="AT51" s="254">
        <v>0</v>
      </c>
      <c r="AU51" s="254">
        <v>0</v>
      </c>
      <c r="AV51" s="77">
        <v>39</v>
      </c>
      <c r="AW51" s="185" t="s">
        <v>147</v>
      </c>
      <c r="AX51" s="117" t="s">
        <v>116</v>
      </c>
      <c r="AY51" s="253">
        <v>0</v>
      </c>
      <c r="AZ51" s="259">
        <v>22600.034</v>
      </c>
      <c r="BA51" s="259">
        <v>0</v>
      </c>
      <c r="BB51" s="259">
        <v>0</v>
      </c>
      <c r="BC51" s="259">
        <v>22600.034</v>
      </c>
      <c r="BD51" s="260">
        <v>0</v>
      </c>
      <c r="BE51" s="260">
        <v>0</v>
      </c>
      <c r="BF51" s="261">
        <v>0</v>
      </c>
      <c r="BG51" s="260">
        <v>0</v>
      </c>
      <c r="BH51" s="259">
        <v>22600.034</v>
      </c>
      <c r="BI51" s="262">
        <v>22600.034</v>
      </c>
    </row>
    <row r="52" spans="1:61" ht="15.75" thickBot="1">
      <c r="A52" s="131">
        <v>40</v>
      </c>
      <c r="B52" s="131"/>
      <c r="C52" s="171" t="s">
        <v>127</v>
      </c>
      <c r="D52" s="263">
        <v>21159.74635022891</v>
      </c>
      <c r="E52" s="263">
        <v>6752.898009519088</v>
      </c>
      <c r="F52" s="263">
        <v>7530.357903671485</v>
      </c>
      <c r="G52" s="263">
        <v>5178.452571739248</v>
      </c>
      <c r="H52" s="263">
        <v>1064.915509985857</v>
      </c>
      <c r="I52" s="263">
        <v>4841.836161918977</v>
      </c>
      <c r="J52" s="263">
        <v>424.8328161856557</v>
      </c>
      <c r="K52" s="263">
        <v>130.94328334663643</v>
      </c>
      <c r="L52" s="263">
        <v>6939.745356274044</v>
      </c>
      <c r="M52" s="263">
        <v>4131.020725919085</v>
      </c>
      <c r="N52" s="263">
        <v>2.8772159429638107</v>
      </c>
      <c r="O52" s="263">
        <v>425.3572234701785</v>
      </c>
      <c r="P52" s="77">
        <v>40</v>
      </c>
      <c r="Q52" s="77"/>
      <c r="R52" s="171" t="s">
        <v>127</v>
      </c>
      <c r="S52" s="263">
        <v>96.23932832071904</v>
      </c>
      <c r="T52" s="263">
        <v>138.62794635315075</v>
      </c>
      <c r="U52" s="263">
        <v>564.1918771621405</v>
      </c>
      <c r="V52" s="263">
        <v>5406.410589183383</v>
      </c>
      <c r="W52" s="263">
        <v>625.803315975818</v>
      </c>
      <c r="X52" s="263">
        <v>54514.84476876636</v>
      </c>
      <c r="Y52" s="263">
        <v>880.7251726311991</v>
      </c>
      <c r="Z52" s="263">
        <v>3128.6592624305636</v>
      </c>
      <c r="AA52" s="263">
        <v>19127.248468182486</v>
      </c>
      <c r="AB52" s="263">
        <v>10779.29410740411</v>
      </c>
      <c r="AC52" s="263">
        <v>2946.849807738326</v>
      </c>
      <c r="AD52" s="263">
        <v>284.741889814884</v>
      </c>
      <c r="AE52" s="131">
        <v>40</v>
      </c>
      <c r="AF52" s="131"/>
      <c r="AG52" s="171" t="s">
        <v>127</v>
      </c>
      <c r="AH52" s="263">
        <v>2197.4241572946885</v>
      </c>
      <c r="AI52" s="263">
        <v>398.40058236510095</v>
      </c>
      <c r="AJ52" s="263">
        <v>2175.0215388590177</v>
      </c>
      <c r="AK52" s="263">
        <v>2201.263196730011</v>
      </c>
      <c r="AL52" s="263">
        <v>2860.0272888383442</v>
      </c>
      <c r="AM52" s="263">
        <v>56.24204875091625</v>
      </c>
      <c r="AN52" s="263">
        <v>334.1317224227464</v>
      </c>
      <c r="AO52" s="263">
        <v>725.2327112509681</v>
      </c>
      <c r="AP52" s="263">
        <v>4390.534623866909</v>
      </c>
      <c r="AQ52" s="263">
        <v>2585.1732153814473</v>
      </c>
      <c r="AR52" s="263">
        <v>3718.432727582723</v>
      </c>
      <c r="AS52" s="263">
        <v>86.44791486813156</v>
      </c>
      <c r="AT52" s="263">
        <v>751.0709255359199</v>
      </c>
      <c r="AU52" s="263">
        <v>2104.8832950529963</v>
      </c>
      <c r="AV52" s="131">
        <v>40</v>
      </c>
      <c r="AW52" s="131" t="s">
        <v>174</v>
      </c>
      <c r="AX52" s="171" t="s">
        <v>127</v>
      </c>
      <c r="AY52" s="263">
        <v>181660.9056109652</v>
      </c>
      <c r="AZ52" s="263">
        <v>123032.79715481015</v>
      </c>
      <c r="BA52" s="263">
        <v>2329.9215987722</v>
      </c>
      <c r="BB52" s="263">
        <v>293.624694325808</v>
      </c>
      <c r="BC52" s="263">
        <v>125656.34344790813</v>
      </c>
      <c r="BD52" s="263">
        <v>35165.99903806818</v>
      </c>
      <c r="BE52" s="263">
        <v>32239.956412690335</v>
      </c>
      <c r="BF52" s="263">
        <v>67405.95545075851</v>
      </c>
      <c r="BG52" s="263">
        <v>8324.296664592139</v>
      </c>
      <c r="BH52" s="263">
        <v>374723.2045096318</v>
      </c>
      <c r="BI52" s="263">
        <v>383047.50117422396</v>
      </c>
    </row>
    <row r="57" ht="15">
      <c r="R57" s="232"/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202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4" max="60" man="1"/>
  </rowBreaks>
  <colBreaks count="7" manualBreakCount="7">
    <brk id="7" max="51" man="1"/>
    <brk id="15" max="51" man="1"/>
    <brk id="22" max="51" man="1"/>
    <brk id="30" max="65535" man="1"/>
    <brk id="37" max="51" man="1"/>
    <brk id="47" max="51" man="1"/>
    <brk id="53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I52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1" sqref="K11"/>
    </sheetView>
  </sheetViews>
  <sheetFormatPr defaultColWidth="9.00390625" defaultRowHeight="12.75"/>
  <cols>
    <col min="1" max="2" width="3.25390625" style="2" customWidth="1"/>
    <col min="3" max="3" width="38.25390625" style="2" customWidth="1"/>
    <col min="4" max="4" width="9.75390625" style="2" customWidth="1"/>
    <col min="5" max="5" width="7.75390625" style="2" customWidth="1"/>
    <col min="6" max="6" width="9.25390625" style="2" customWidth="1"/>
    <col min="7" max="7" width="11.375" style="2" customWidth="1"/>
    <col min="8" max="9" width="11.125" style="2" customWidth="1"/>
    <col min="10" max="10" width="12.125" style="2" customWidth="1"/>
    <col min="11" max="11" width="11.75390625" style="2" customWidth="1"/>
    <col min="12" max="12" width="11.00390625" style="2" customWidth="1"/>
    <col min="13" max="13" width="11.125" style="2" customWidth="1"/>
    <col min="14" max="14" width="11.75390625" style="2" customWidth="1"/>
    <col min="15" max="15" width="11.125" style="2" customWidth="1"/>
    <col min="16" max="17" width="3.25390625" style="67" customWidth="1"/>
    <col min="18" max="18" width="38.25390625" style="67" customWidth="1"/>
    <col min="19" max="19" width="11.625" style="2" customWidth="1"/>
    <col min="20" max="20" width="11.375" style="2" customWidth="1"/>
    <col min="21" max="21" width="9.375" style="2" customWidth="1"/>
    <col min="22" max="22" width="11.875" style="2" customWidth="1"/>
    <col min="23" max="23" width="13.875" style="2" customWidth="1"/>
    <col min="24" max="24" width="11.625" style="2" customWidth="1"/>
    <col min="25" max="25" width="10.00390625" style="2" customWidth="1"/>
    <col min="26" max="26" width="8.625" style="2" customWidth="1"/>
    <col min="27" max="27" width="9.75390625" style="2" customWidth="1"/>
    <col min="28" max="28" width="12.125" style="2" customWidth="1"/>
    <col min="29" max="29" width="12.25390625" style="2" customWidth="1"/>
    <col min="30" max="30" width="13.25390625" style="2" customWidth="1"/>
    <col min="31" max="31" width="3.625" style="67" customWidth="1"/>
    <col min="32" max="32" width="3.125" style="67" customWidth="1"/>
    <col min="33" max="33" width="38.25390625" style="67" customWidth="1"/>
    <col min="34" max="34" width="7.125" style="2" customWidth="1"/>
    <col min="35" max="35" width="9.625" style="2" customWidth="1"/>
    <col min="36" max="36" width="10.375" style="2" customWidth="1"/>
    <col min="37" max="37" width="9.75390625" style="2" customWidth="1"/>
    <col min="38" max="38" width="12.375" style="3" customWidth="1"/>
    <col min="39" max="39" width="8.375" style="3" customWidth="1"/>
    <col min="40" max="40" width="8.875" style="2" customWidth="1"/>
    <col min="41" max="41" width="7.75390625" style="2" customWidth="1"/>
    <col min="42" max="42" width="9.75390625" style="2" customWidth="1"/>
    <col min="43" max="43" width="8.75390625" style="2" customWidth="1"/>
    <col min="44" max="45" width="7.25390625" style="2" customWidth="1"/>
    <col min="46" max="46" width="6.875" style="2" customWidth="1"/>
    <col min="47" max="47" width="10.00390625" style="2" customWidth="1"/>
    <col min="48" max="49" width="3.00390625" style="67" customWidth="1"/>
    <col min="50" max="50" width="38.375" style="67" customWidth="1"/>
    <col min="51" max="51" width="13.00390625" style="2" customWidth="1"/>
    <col min="52" max="52" width="10.375" style="4" customWidth="1"/>
    <col min="53" max="53" width="12.75390625" style="4" customWidth="1"/>
    <col min="54" max="54" width="14.625" style="4" bestFit="1" customWidth="1"/>
    <col min="55" max="55" width="10.875" style="4" customWidth="1"/>
    <col min="56" max="56" width="11.375" style="4" customWidth="1"/>
    <col min="57" max="57" width="10.375" style="4" customWidth="1"/>
    <col min="58" max="58" width="9.875" style="4" customWidth="1"/>
    <col min="59" max="59" width="8.75390625" style="4" customWidth="1"/>
    <col min="60" max="60" width="12.125" style="4" customWidth="1"/>
    <col min="61" max="61" width="10.125" style="11" customWidth="1"/>
    <col min="62" max="16384" width="9.125" style="4" customWidth="1"/>
  </cols>
  <sheetData>
    <row r="1" spans="1:61" s="22" customFormat="1" ht="18" customHeight="1">
      <c r="A1" s="25" t="s">
        <v>135</v>
      </c>
      <c r="B1" s="25"/>
      <c r="P1" s="62" t="s">
        <v>17</v>
      </c>
      <c r="Q1" s="62"/>
      <c r="R1" s="63"/>
      <c r="S1" s="25"/>
      <c r="AE1" s="62" t="s">
        <v>17</v>
      </c>
      <c r="AF1" s="62"/>
      <c r="AG1" s="63"/>
      <c r="AJ1" s="25"/>
      <c r="AV1" s="62" t="s">
        <v>17</v>
      </c>
      <c r="AW1" s="62"/>
      <c r="AX1" s="63"/>
      <c r="BI1" s="53"/>
    </row>
    <row r="2" spans="3:61" s="22" customFormat="1" ht="12.75" thickBot="1">
      <c r="C2" s="29" t="s">
        <v>24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3"/>
      <c r="Q2" s="63"/>
      <c r="R2" s="71" t="s">
        <v>24</v>
      </c>
      <c r="AE2" s="63"/>
      <c r="AF2" s="63"/>
      <c r="AG2" s="71" t="s">
        <v>24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63"/>
      <c r="AW2" s="63"/>
      <c r="AX2" s="71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134"/>
    </row>
    <row r="3" spans="1:61" s="30" customFormat="1" ht="12" customHeight="1">
      <c r="A3" s="92"/>
      <c r="B3" s="92"/>
      <c r="C3" s="295" t="s">
        <v>214</v>
      </c>
      <c r="D3" s="40" t="s">
        <v>115</v>
      </c>
      <c r="E3" s="40" t="s">
        <v>114</v>
      </c>
      <c r="F3" s="40" t="s">
        <v>186</v>
      </c>
      <c r="G3" s="40" t="s">
        <v>113</v>
      </c>
      <c r="H3" s="40" t="s">
        <v>109</v>
      </c>
      <c r="I3" s="40" t="s">
        <v>109</v>
      </c>
      <c r="J3" s="40" t="s">
        <v>107</v>
      </c>
      <c r="K3" s="40" t="s">
        <v>109</v>
      </c>
      <c r="L3" s="40" t="s">
        <v>107</v>
      </c>
      <c r="M3" s="41" t="s">
        <v>109</v>
      </c>
      <c r="N3" s="40" t="s">
        <v>109</v>
      </c>
      <c r="O3" s="40" t="s">
        <v>107</v>
      </c>
      <c r="P3" s="93"/>
      <c r="Q3" s="93"/>
      <c r="R3" s="295" t="s">
        <v>214</v>
      </c>
      <c r="S3" s="40" t="s">
        <v>186</v>
      </c>
      <c r="T3" s="40" t="s">
        <v>107</v>
      </c>
      <c r="U3" s="40" t="s">
        <v>105</v>
      </c>
      <c r="V3" s="40" t="s">
        <v>104</v>
      </c>
      <c r="W3" s="40" t="s">
        <v>103</v>
      </c>
      <c r="X3" s="41" t="s">
        <v>4</v>
      </c>
      <c r="Y3" s="41" t="s">
        <v>99</v>
      </c>
      <c r="Z3" s="40" t="s">
        <v>98</v>
      </c>
      <c r="AA3" s="40" t="s">
        <v>97</v>
      </c>
      <c r="AB3" s="40" t="s">
        <v>100</v>
      </c>
      <c r="AC3" s="40" t="s">
        <v>95</v>
      </c>
      <c r="AD3" s="40" t="s">
        <v>93</v>
      </c>
      <c r="AE3" s="93"/>
      <c r="AF3" s="93"/>
      <c r="AG3" s="295" t="s">
        <v>214</v>
      </c>
      <c r="AH3" s="30" t="s">
        <v>54</v>
      </c>
      <c r="AI3" s="30" t="s">
        <v>211</v>
      </c>
      <c r="AJ3" s="55" t="s">
        <v>194</v>
      </c>
      <c r="AK3" s="30" t="s">
        <v>91</v>
      </c>
      <c r="AL3" s="30" t="s">
        <v>211</v>
      </c>
      <c r="AM3" s="54" t="s">
        <v>90</v>
      </c>
      <c r="AN3" s="30" t="s">
        <v>89</v>
      </c>
      <c r="AO3" s="30" t="s">
        <v>222</v>
      </c>
      <c r="AP3" s="30" t="s">
        <v>202</v>
      </c>
      <c r="AQ3" s="56" t="s">
        <v>238</v>
      </c>
      <c r="AR3" s="146" t="s">
        <v>82</v>
      </c>
      <c r="AS3" s="146" t="s">
        <v>197</v>
      </c>
      <c r="AT3" s="146" t="s">
        <v>256</v>
      </c>
      <c r="AU3" s="147" t="s">
        <v>80</v>
      </c>
      <c r="AV3" s="93"/>
      <c r="AW3" s="93"/>
      <c r="AX3" s="295" t="s">
        <v>214</v>
      </c>
      <c r="AY3" s="88" t="s">
        <v>84</v>
      </c>
      <c r="AZ3" s="57" t="s">
        <v>74</v>
      </c>
      <c r="BA3" s="57" t="s">
        <v>74</v>
      </c>
      <c r="BB3" s="57" t="s">
        <v>74</v>
      </c>
      <c r="BC3" s="57" t="s">
        <v>84</v>
      </c>
      <c r="BD3" s="57" t="s">
        <v>86</v>
      </c>
      <c r="BE3" s="57" t="s">
        <v>11</v>
      </c>
      <c r="BF3" s="57" t="s">
        <v>78</v>
      </c>
      <c r="BG3" s="57" t="s">
        <v>8</v>
      </c>
      <c r="BH3" s="57" t="s">
        <v>78</v>
      </c>
      <c r="BI3" s="57" t="s">
        <v>84</v>
      </c>
    </row>
    <row r="4" spans="1:61" s="31" customFormat="1" ht="129" customHeight="1" thickBot="1">
      <c r="A4" s="95"/>
      <c r="B4" s="95"/>
      <c r="C4" s="296"/>
      <c r="D4" s="43" t="s">
        <v>263</v>
      </c>
      <c r="E4" s="43" t="s">
        <v>253</v>
      </c>
      <c r="F4" s="43" t="s">
        <v>228</v>
      </c>
      <c r="G4" s="43" t="s">
        <v>125</v>
      </c>
      <c r="H4" s="43" t="s">
        <v>140</v>
      </c>
      <c r="I4" s="43" t="s">
        <v>216</v>
      </c>
      <c r="J4" s="43" t="s">
        <v>112</v>
      </c>
      <c r="K4" s="43" t="s">
        <v>217</v>
      </c>
      <c r="L4" s="43" t="s">
        <v>280</v>
      </c>
      <c r="M4" s="43" t="s">
        <v>267</v>
      </c>
      <c r="N4" s="43" t="s">
        <v>219</v>
      </c>
      <c r="O4" s="43" t="s">
        <v>281</v>
      </c>
      <c r="P4" s="96"/>
      <c r="Q4" s="96"/>
      <c r="R4" s="296"/>
      <c r="S4" s="43" t="s">
        <v>232</v>
      </c>
      <c r="T4" s="43" t="s">
        <v>106</v>
      </c>
      <c r="U4" s="43" t="s">
        <v>288</v>
      </c>
      <c r="V4" s="43" t="s">
        <v>289</v>
      </c>
      <c r="W4" s="43" t="s">
        <v>102</v>
      </c>
      <c r="X4" s="42"/>
      <c r="Y4" s="43" t="s">
        <v>284</v>
      </c>
      <c r="Z4" s="43" t="s">
        <v>192</v>
      </c>
      <c r="AA4" s="43" t="s">
        <v>292</v>
      </c>
      <c r="AB4" s="43" t="s">
        <v>101</v>
      </c>
      <c r="AC4" s="43" t="s">
        <v>94</v>
      </c>
      <c r="AD4" s="43" t="s">
        <v>92</v>
      </c>
      <c r="AE4" s="96"/>
      <c r="AF4" s="96"/>
      <c r="AG4" s="296"/>
      <c r="AH4" s="42"/>
      <c r="AI4" s="43" t="s">
        <v>279</v>
      </c>
      <c r="AJ4" s="43" t="s">
        <v>251</v>
      </c>
      <c r="AK4" s="43" t="s">
        <v>225</v>
      </c>
      <c r="AL4" s="43" t="s">
        <v>249</v>
      </c>
      <c r="AM4" s="43" t="s">
        <v>273</v>
      </c>
      <c r="AN4" s="43" t="s">
        <v>234</v>
      </c>
      <c r="AO4" s="43" t="s">
        <v>236</v>
      </c>
      <c r="AP4" s="43" t="s">
        <v>274</v>
      </c>
      <c r="AQ4" s="43" t="s">
        <v>239</v>
      </c>
      <c r="AR4" s="43" t="s">
        <v>198</v>
      </c>
      <c r="AS4" s="43" t="s">
        <v>199</v>
      </c>
      <c r="AT4" s="43" t="s">
        <v>257</v>
      </c>
      <c r="AU4" s="43" t="s">
        <v>291</v>
      </c>
      <c r="AV4" s="96"/>
      <c r="AW4" s="96"/>
      <c r="AX4" s="296"/>
      <c r="AY4" s="43" t="s">
        <v>133</v>
      </c>
      <c r="AZ4" s="44" t="s">
        <v>75</v>
      </c>
      <c r="BA4" s="44" t="s">
        <v>76</v>
      </c>
      <c r="BB4" s="44" t="s">
        <v>79</v>
      </c>
      <c r="BC4" s="44" t="s">
        <v>85</v>
      </c>
      <c r="BD4" s="44" t="s">
        <v>128</v>
      </c>
      <c r="BE4" s="44" t="s">
        <v>14</v>
      </c>
      <c r="BF4" s="44" t="s">
        <v>87</v>
      </c>
      <c r="BG4" s="44"/>
      <c r="BH4" s="44" t="s">
        <v>88</v>
      </c>
      <c r="BI4" s="44" t="s">
        <v>276</v>
      </c>
    </row>
    <row r="5" spans="1:61" s="8" customFormat="1" ht="12.75">
      <c r="A5" s="200"/>
      <c r="B5" s="201" t="s">
        <v>145</v>
      </c>
      <c r="C5" s="215"/>
      <c r="D5" s="192">
        <v>1</v>
      </c>
      <c r="E5" s="192">
        <v>4</v>
      </c>
      <c r="F5" s="192">
        <v>5</v>
      </c>
      <c r="G5" s="192">
        <v>6</v>
      </c>
      <c r="H5" s="192">
        <v>7</v>
      </c>
      <c r="I5" s="192">
        <v>10</v>
      </c>
      <c r="J5" s="192">
        <v>11</v>
      </c>
      <c r="K5" s="192">
        <v>12</v>
      </c>
      <c r="L5" s="192">
        <v>13</v>
      </c>
      <c r="M5" s="192">
        <v>14</v>
      </c>
      <c r="N5" s="192">
        <v>17</v>
      </c>
      <c r="O5" s="192">
        <v>18</v>
      </c>
      <c r="P5" s="200"/>
      <c r="Q5" s="201" t="s">
        <v>145</v>
      </c>
      <c r="R5" s="215"/>
      <c r="S5" s="205">
        <v>19</v>
      </c>
      <c r="T5" s="205">
        <v>20</v>
      </c>
      <c r="U5" s="205">
        <v>21</v>
      </c>
      <c r="V5" s="205">
        <v>23</v>
      </c>
      <c r="W5" s="205">
        <v>25</v>
      </c>
      <c r="X5" s="206">
        <v>26</v>
      </c>
      <c r="Y5" s="205">
        <v>27</v>
      </c>
      <c r="Z5" s="205">
        <v>28</v>
      </c>
      <c r="AA5" s="205">
        <v>29</v>
      </c>
      <c r="AB5" s="205">
        <v>34</v>
      </c>
      <c r="AC5" s="205">
        <v>35</v>
      </c>
      <c r="AD5" s="205">
        <v>37</v>
      </c>
      <c r="AE5" s="200"/>
      <c r="AF5" s="201" t="s">
        <v>145</v>
      </c>
      <c r="AG5" s="215"/>
      <c r="AH5" s="206">
        <v>38</v>
      </c>
      <c r="AI5" s="205">
        <v>39</v>
      </c>
      <c r="AJ5" s="205">
        <v>42</v>
      </c>
      <c r="AK5" s="205">
        <v>43</v>
      </c>
      <c r="AL5" s="205">
        <v>45</v>
      </c>
      <c r="AM5" s="205">
        <v>46</v>
      </c>
      <c r="AN5" s="205">
        <v>48</v>
      </c>
      <c r="AO5" s="205">
        <v>52</v>
      </c>
      <c r="AP5" s="205">
        <v>53</v>
      </c>
      <c r="AQ5" s="205">
        <v>54</v>
      </c>
      <c r="AR5" s="205">
        <v>55</v>
      </c>
      <c r="AS5" s="205">
        <v>56</v>
      </c>
      <c r="AT5" s="205">
        <v>59</v>
      </c>
      <c r="AU5" s="205">
        <v>61</v>
      </c>
      <c r="AV5" s="200"/>
      <c r="AW5" s="201" t="s">
        <v>145</v>
      </c>
      <c r="AX5" s="201"/>
      <c r="AY5" s="228" t="s">
        <v>174</v>
      </c>
      <c r="AZ5" s="205" t="s">
        <v>164</v>
      </c>
      <c r="BA5" s="205" t="s">
        <v>165</v>
      </c>
      <c r="BB5" s="205" t="s">
        <v>166</v>
      </c>
      <c r="BC5" s="205" t="s">
        <v>167</v>
      </c>
      <c r="BD5" s="205" t="s">
        <v>168</v>
      </c>
      <c r="BE5" s="205" t="s">
        <v>169</v>
      </c>
      <c r="BF5" s="205" t="s">
        <v>170</v>
      </c>
      <c r="BG5" s="205" t="s">
        <v>171</v>
      </c>
      <c r="BH5" s="205" t="s">
        <v>172</v>
      </c>
      <c r="BI5" s="205" t="s">
        <v>173</v>
      </c>
    </row>
    <row r="6" spans="1:61" s="8" customFormat="1" ht="12">
      <c r="A6" s="190" t="s">
        <v>144</v>
      </c>
      <c r="B6" s="190"/>
      <c r="C6" s="214"/>
      <c r="D6" s="191">
        <v>1</v>
      </c>
      <c r="E6" s="191">
        <v>2</v>
      </c>
      <c r="F6" s="191">
        <v>3</v>
      </c>
      <c r="G6" s="191">
        <v>4</v>
      </c>
      <c r="H6" s="191">
        <v>5</v>
      </c>
      <c r="I6" s="191">
        <v>6</v>
      </c>
      <c r="J6" s="191">
        <v>7</v>
      </c>
      <c r="K6" s="191">
        <v>8</v>
      </c>
      <c r="L6" s="191">
        <v>9</v>
      </c>
      <c r="M6" s="191">
        <v>10</v>
      </c>
      <c r="N6" s="191">
        <v>11</v>
      </c>
      <c r="O6" s="191">
        <v>12</v>
      </c>
      <c r="P6" s="190" t="s">
        <v>144</v>
      </c>
      <c r="Q6" s="190"/>
      <c r="R6" s="208"/>
      <c r="S6" s="209">
        <v>13</v>
      </c>
      <c r="T6" s="209">
        <v>14</v>
      </c>
      <c r="U6" s="209">
        <v>15</v>
      </c>
      <c r="V6" s="209">
        <v>16</v>
      </c>
      <c r="W6" s="209">
        <v>17</v>
      </c>
      <c r="X6" s="209">
        <v>18</v>
      </c>
      <c r="Y6" s="210">
        <v>19</v>
      </c>
      <c r="Z6" s="210">
        <v>20</v>
      </c>
      <c r="AA6" s="210">
        <v>21</v>
      </c>
      <c r="AB6" s="210">
        <v>22</v>
      </c>
      <c r="AC6" s="210">
        <v>23</v>
      </c>
      <c r="AD6" s="210">
        <v>24</v>
      </c>
      <c r="AE6" s="190" t="s">
        <v>144</v>
      </c>
      <c r="AF6" s="190"/>
      <c r="AG6" s="208"/>
      <c r="AH6" s="210">
        <v>25</v>
      </c>
      <c r="AI6" s="210">
        <v>26</v>
      </c>
      <c r="AJ6" s="211">
        <v>27</v>
      </c>
      <c r="AK6" s="211">
        <v>28</v>
      </c>
      <c r="AL6" s="211">
        <v>29</v>
      </c>
      <c r="AM6" s="211">
        <v>30</v>
      </c>
      <c r="AN6" s="211">
        <v>31</v>
      </c>
      <c r="AO6" s="211">
        <v>32</v>
      </c>
      <c r="AP6" s="211">
        <v>33</v>
      </c>
      <c r="AQ6" s="211">
        <v>34</v>
      </c>
      <c r="AR6" s="211">
        <v>35</v>
      </c>
      <c r="AS6" s="211">
        <v>36</v>
      </c>
      <c r="AT6" s="211">
        <v>37</v>
      </c>
      <c r="AU6" s="211">
        <v>38</v>
      </c>
      <c r="AV6" s="190" t="s">
        <v>144</v>
      </c>
      <c r="AW6" s="190"/>
      <c r="AX6" s="190"/>
      <c r="AY6" s="211">
        <v>39</v>
      </c>
      <c r="AZ6" s="212">
        <v>40</v>
      </c>
      <c r="BA6" s="212">
        <v>41</v>
      </c>
      <c r="BB6" s="211">
        <v>42</v>
      </c>
      <c r="BC6" s="212">
        <v>43</v>
      </c>
      <c r="BD6" s="212">
        <v>44</v>
      </c>
      <c r="BE6" s="211">
        <v>45</v>
      </c>
      <c r="BF6" s="212">
        <v>46</v>
      </c>
      <c r="BG6" s="212">
        <v>47</v>
      </c>
      <c r="BH6" s="211">
        <v>48</v>
      </c>
      <c r="BI6" s="212">
        <v>49</v>
      </c>
    </row>
    <row r="7" spans="1:61" ht="16.5" customHeight="1">
      <c r="A7" s="80">
        <v>1</v>
      </c>
      <c r="B7" s="80">
        <v>1</v>
      </c>
      <c r="C7" s="116" t="s">
        <v>43</v>
      </c>
      <c r="D7" s="254">
        <v>295.80047057968864</v>
      </c>
      <c r="E7" s="254">
        <v>0.04215194113419418</v>
      </c>
      <c r="F7" s="254">
        <v>61.57255289985761</v>
      </c>
      <c r="G7" s="254">
        <v>0.19059502977843787</v>
      </c>
      <c r="H7" s="254">
        <v>0.005864716627119307</v>
      </c>
      <c r="I7" s="254">
        <v>0.04760163932274491</v>
      </c>
      <c r="J7" s="254">
        <v>0</v>
      </c>
      <c r="K7" s="254">
        <v>0.03023803556067563</v>
      </c>
      <c r="L7" s="254">
        <v>0.04402652887425843</v>
      </c>
      <c r="M7" s="254">
        <v>0.0012354309508647858</v>
      </c>
      <c r="N7" s="254">
        <v>0</v>
      </c>
      <c r="O7" s="254">
        <v>6.861916221168823E-05</v>
      </c>
      <c r="P7" s="80">
        <v>1</v>
      </c>
      <c r="Q7" s="80">
        <v>1</v>
      </c>
      <c r="R7" s="116" t="s">
        <v>43</v>
      </c>
      <c r="S7" s="254">
        <v>8.221313086646972E-06</v>
      </c>
      <c r="T7" s="254">
        <v>7.430576795807437E-05</v>
      </c>
      <c r="U7" s="254">
        <v>0.00010473279956910464</v>
      </c>
      <c r="V7" s="254">
        <v>0.001349025495735514</v>
      </c>
      <c r="W7" s="254">
        <v>0.0008412222562475582</v>
      </c>
      <c r="X7" s="254">
        <v>0.3516701014235113</v>
      </c>
      <c r="Y7" s="254">
        <v>0.004682945661394527</v>
      </c>
      <c r="Z7" s="254">
        <v>0.5217104890761277</v>
      </c>
      <c r="AA7" s="254">
        <v>0.9884358461182372</v>
      </c>
      <c r="AB7" s="254">
        <v>0.5719709000416641</v>
      </c>
      <c r="AC7" s="254">
        <v>7.569469924312913</v>
      </c>
      <c r="AD7" s="254">
        <v>0.00020280202607933439</v>
      </c>
      <c r="AE7" s="80">
        <v>1</v>
      </c>
      <c r="AF7" s="80">
        <v>1</v>
      </c>
      <c r="AG7" s="116" t="s">
        <v>43</v>
      </c>
      <c r="AH7" s="254">
        <v>0.004419455181027311</v>
      </c>
      <c r="AI7" s="254">
        <v>0.01737782176045353</v>
      </c>
      <c r="AJ7" s="254">
        <v>0</v>
      </c>
      <c r="AK7" s="254">
        <v>0.022195268001195687</v>
      </c>
      <c r="AL7" s="254">
        <v>0.11765293669976547</v>
      </c>
      <c r="AM7" s="254">
        <v>4.2162605176825435E-05</v>
      </c>
      <c r="AN7" s="254">
        <v>0.0070141405294597585</v>
      </c>
      <c r="AO7" s="254">
        <v>0.6231709573118157</v>
      </c>
      <c r="AP7" s="254">
        <v>7.918758780216388</v>
      </c>
      <c r="AQ7" s="254">
        <v>2.042866027517707</v>
      </c>
      <c r="AR7" s="254">
        <v>1.1864017206834103</v>
      </c>
      <c r="AS7" s="254">
        <v>0.3736941259626173</v>
      </c>
      <c r="AT7" s="254">
        <v>0.017222160529908725</v>
      </c>
      <c r="AU7" s="254">
        <v>0.0853529788638024</v>
      </c>
      <c r="AV7" s="80">
        <v>1</v>
      </c>
      <c r="AW7" s="80">
        <v>1</v>
      </c>
      <c r="AX7" s="116" t="s">
        <v>43</v>
      </c>
      <c r="AY7" s="265">
        <v>380.16149447311204</v>
      </c>
      <c r="AZ7" s="254">
        <v>214.7137240340892</v>
      </c>
      <c r="BA7" s="254">
        <v>3.2383030245767452</v>
      </c>
      <c r="BB7" s="254">
        <v>0</v>
      </c>
      <c r="BC7" s="266">
        <v>217.95202705866595</v>
      </c>
      <c r="BD7" s="254">
        <v>0.18776432475544136</v>
      </c>
      <c r="BE7" s="254">
        <v>0.8017862809938503</v>
      </c>
      <c r="BF7" s="266">
        <v>0.9895506057492917</v>
      </c>
      <c r="BG7" s="254">
        <v>-0.24587732290811015</v>
      </c>
      <c r="BH7" s="267">
        <v>599.1030721375273</v>
      </c>
      <c r="BI7" s="265">
        <v>598.8571948146192</v>
      </c>
    </row>
    <row r="8" spans="1:61" ht="12.75">
      <c r="A8" s="80">
        <v>2</v>
      </c>
      <c r="B8" s="80">
        <v>4</v>
      </c>
      <c r="C8" s="116" t="s">
        <v>30</v>
      </c>
      <c r="D8" s="254">
        <v>10.029293953333013</v>
      </c>
      <c r="E8" s="254">
        <v>0.22775104084138234</v>
      </c>
      <c r="F8" s="254">
        <v>4.918217945232029</v>
      </c>
      <c r="G8" s="254">
        <v>0.4375418199544687</v>
      </c>
      <c r="H8" s="254">
        <v>0</v>
      </c>
      <c r="I8" s="254">
        <v>475.94979946004776</v>
      </c>
      <c r="J8" s="254">
        <v>12.16899272689626</v>
      </c>
      <c r="K8" s="254">
        <v>0</v>
      </c>
      <c r="L8" s="254">
        <v>61.463995760600554</v>
      </c>
      <c r="M8" s="254">
        <v>152.90672864712457</v>
      </c>
      <c r="N8" s="254">
        <v>0</v>
      </c>
      <c r="O8" s="254">
        <v>0</v>
      </c>
      <c r="P8" s="80">
        <v>2</v>
      </c>
      <c r="Q8" s="80">
        <v>4</v>
      </c>
      <c r="R8" s="116" t="s">
        <v>30</v>
      </c>
      <c r="S8" s="254">
        <v>0.028072480027814133</v>
      </c>
      <c r="T8" s="254">
        <v>0</v>
      </c>
      <c r="U8" s="254">
        <v>2.257131046195897E-20</v>
      </c>
      <c r="V8" s="254">
        <v>29.49464098934825</v>
      </c>
      <c r="W8" s="254">
        <v>0.03787877870326629</v>
      </c>
      <c r="X8" s="254">
        <v>73.8465707875472</v>
      </c>
      <c r="Y8" s="254">
        <v>0</v>
      </c>
      <c r="Z8" s="254">
        <v>0.007234708731296333</v>
      </c>
      <c r="AA8" s="254">
        <v>3.263231237212185</v>
      </c>
      <c r="AB8" s="254">
        <v>1.8034784092991436</v>
      </c>
      <c r="AC8" s="254">
        <v>0</v>
      </c>
      <c r="AD8" s="254">
        <v>0.0029976153423753823</v>
      </c>
      <c r="AE8" s="80">
        <v>2</v>
      </c>
      <c r="AF8" s="80">
        <v>4</v>
      </c>
      <c r="AG8" s="116" t="s">
        <v>30</v>
      </c>
      <c r="AH8" s="254">
        <v>0.0021090103798528494</v>
      </c>
      <c r="AI8" s="254">
        <v>0</v>
      </c>
      <c r="AJ8" s="254">
        <v>0</v>
      </c>
      <c r="AK8" s="254">
        <v>0.37807199446420137</v>
      </c>
      <c r="AL8" s="254">
        <v>1.387804722382733</v>
      </c>
      <c r="AM8" s="254">
        <v>0.011263255980567188</v>
      </c>
      <c r="AN8" s="254">
        <v>0.0004422218291001989</v>
      </c>
      <c r="AO8" s="254">
        <v>0.002546125682698115</v>
      </c>
      <c r="AP8" s="254">
        <v>11.066888101966292</v>
      </c>
      <c r="AQ8" s="254">
        <v>32.07010141875313</v>
      </c>
      <c r="AR8" s="254">
        <v>0.5448677032338334</v>
      </c>
      <c r="AS8" s="254">
        <v>1.272278050665487</v>
      </c>
      <c r="AT8" s="254">
        <v>0.5051608042128203</v>
      </c>
      <c r="AU8" s="254">
        <v>0.2849752255243118</v>
      </c>
      <c r="AV8" s="80">
        <v>2</v>
      </c>
      <c r="AW8" s="80">
        <v>4</v>
      </c>
      <c r="AX8" s="116" t="s">
        <v>30</v>
      </c>
      <c r="AY8" s="265">
        <v>874.1129349953164</v>
      </c>
      <c r="AZ8" s="254">
        <v>195.4624503754851</v>
      </c>
      <c r="BA8" s="254">
        <v>0</v>
      </c>
      <c r="BB8" s="254">
        <v>0</v>
      </c>
      <c r="BC8" s="266">
        <v>195.4624503754851</v>
      </c>
      <c r="BD8" s="254">
        <v>0</v>
      </c>
      <c r="BE8" s="254">
        <v>1.6745144363693687</v>
      </c>
      <c r="BF8" s="266">
        <v>1.6745144363693687</v>
      </c>
      <c r="BG8" s="254">
        <v>0</v>
      </c>
      <c r="BH8" s="267">
        <v>1071.249899807171</v>
      </c>
      <c r="BI8" s="265">
        <v>1071.249899807171</v>
      </c>
    </row>
    <row r="9" spans="1:61" ht="24">
      <c r="A9" s="80">
        <v>3</v>
      </c>
      <c r="B9" s="80">
        <v>5</v>
      </c>
      <c r="C9" s="116" t="s">
        <v>44</v>
      </c>
      <c r="D9" s="254">
        <v>70.67615519715025</v>
      </c>
      <c r="E9" s="254">
        <v>1.3165054449163294</v>
      </c>
      <c r="F9" s="254">
        <v>59.10314515150259</v>
      </c>
      <c r="G9" s="254">
        <v>0.47259119694148477</v>
      </c>
      <c r="H9" s="254">
        <v>0.008735601162792504</v>
      </c>
      <c r="I9" s="254">
        <v>0.05925360219818278</v>
      </c>
      <c r="J9" s="254">
        <v>0.09048542895699489</v>
      </c>
      <c r="K9" s="254">
        <v>1.3103070585273517</v>
      </c>
      <c r="L9" s="254">
        <v>0.0944643824071573</v>
      </c>
      <c r="M9" s="254">
        <v>0.043332800379181184</v>
      </c>
      <c r="N9" s="254">
        <v>0.0001729250421785184</v>
      </c>
      <c r="O9" s="254">
        <v>0.1802967029871919</v>
      </c>
      <c r="P9" s="80">
        <v>3</v>
      </c>
      <c r="Q9" s="80">
        <v>5</v>
      </c>
      <c r="R9" s="116" t="s">
        <v>44</v>
      </c>
      <c r="S9" s="254">
        <v>0.004897721260313334</v>
      </c>
      <c r="T9" s="254">
        <v>0.010069288824297315</v>
      </c>
      <c r="U9" s="254">
        <v>0.0289307346171564</v>
      </c>
      <c r="V9" s="254">
        <v>0.14169132445463756</v>
      </c>
      <c r="W9" s="254">
        <v>0.00324406672967003</v>
      </c>
      <c r="X9" s="254">
        <v>9.14365913523149</v>
      </c>
      <c r="Y9" s="254">
        <v>0.5007428964305539</v>
      </c>
      <c r="Z9" s="254">
        <v>2.493571210964146</v>
      </c>
      <c r="AA9" s="254">
        <v>55.42963398566652</v>
      </c>
      <c r="AB9" s="254">
        <v>1.2147149409774254</v>
      </c>
      <c r="AC9" s="254">
        <v>94.98306758295658</v>
      </c>
      <c r="AD9" s="254">
        <v>0.015058930879630165</v>
      </c>
      <c r="AE9" s="80">
        <v>3</v>
      </c>
      <c r="AF9" s="80">
        <v>5</v>
      </c>
      <c r="AG9" s="116" t="s">
        <v>44</v>
      </c>
      <c r="AH9" s="254">
        <v>0.059304184871397866</v>
      </c>
      <c r="AI9" s="254">
        <v>0.028650383837711645</v>
      </c>
      <c r="AJ9" s="254">
        <v>2.9953985111851082</v>
      </c>
      <c r="AK9" s="254">
        <v>4.465860939591698</v>
      </c>
      <c r="AL9" s="254">
        <v>3.6381461861025675</v>
      </c>
      <c r="AM9" s="254">
        <v>0.019368326630535986</v>
      </c>
      <c r="AN9" s="254">
        <v>0.5691850692718081</v>
      </c>
      <c r="AO9" s="254">
        <v>2.354600472023245</v>
      </c>
      <c r="AP9" s="254">
        <v>63.43113801292151</v>
      </c>
      <c r="AQ9" s="254">
        <v>61.43412657828459</v>
      </c>
      <c r="AR9" s="254">
        <v>29.73862871204819</v>
      </c>
      <c r="AS9" s="254">
        <v>2.8543663343818877</v>
      </c>
      <c r="AT9" s="254">
        <v>2.4840662180873454</v>
      </c>
      <c r="AU9" s="254">
        <v>1.0940364079618123</v>
      </c>
      <c r="AV9" s="80">
        <v>3</v>
      </c>
      <c r="AW9" s="80">
        <v>5</v>
      </c>
      <c r="AX9" s="116" t="s">
        <v>44</v>
      </c>
      <c r="AY9" s="265">
        <v>472.49160364836337</v>
      </c>
      <c r="AZ9" s="254">
        <v>8800.2710556233</v>
      </c>
      <c r="BA9" s="254">
        <v>0</v>
      </c>
      <c r="BB9" s="254">
        <v>0.0007061675969337625</v>
      </c>
      <c r="BC9" s="266">
        <v>8800.271761790897</v>
      </c>
      <c r="BD9" s="254">
        <v>0</v>
      </c>
      <c r="BE9" s="254">
        <v>47.154350885373844</v>
      </c>
      <c r="BF9" s="266">
        <v>47.154350885373844</v>
      </c>
      <c r="BG9" s="254">
        <v>0</v>
      </c>
      <c r="BH9" s="267">
        <v>9319.917716324633</v>
      </c>
      <c r="BI9" s="265">
        <v>9319.917716324633</v>
      </c>
    </row>
    <row r="10" spans="1:61" ht="27.75" customHeight="1">
      <c r="A10" s="80">
        <v>4</v>
      </c>
      <c r="B10" s="80">
        <v>6</v>
      </c>
      <c r="C10" s="116" t="s">
        <v>32</v>
      </c>
      <c r="D10" s="254">
        <v>137.02831860205444</v>
      </c>
      <c r="E10" s="254">
        <v>43.58216889038366</v>
      </c>
      <c r="F10" s="254">
        <v>131.97225405967538</v>
      </c>
      <c r="G10" s="254">
        <v>757.1554046532374</v>
      </c>
      <c r="H10" s="254">
        <v>1.6628509042695017</v>
      </c>
      <c r="I10" s="254">
        <v>31.249187319041273</v>
      </c>
      <c r="J10" s="254">
        <v>4.668303023352581</v>
      </c>
      <c r="K10" s="254">
        <v>2.353544994069355</v>
      </c>
      <c r="L10" s="254">
        <v>48.1721399341242</v>
      </c>
      <c r="M10" s="254">
        <v>14.35206568830713</v>
      </c>
      <c r="N10" s="254">
        <v>0.0007715128125658194</v>
      </c>
      <c r="O10" s="254">
        <v>4.246285425910046</v>
      </c>
      <c r="P10" s="80">
        <v>4</v>
      </c>
      <c r="Q10" s="80">
        <v>6</v>
      </c>
      <c r="R10" s="116" t="s">
        <v>32</v>
      </c>
      <c r="S10" s="254">
        <v>0.04496128816960979</v>
      </c>
      <c r="T10" s="254">
        <v>2.6947217220448945</v>
      </c>
      <c r="U10" s="254">
        <v>12.63428978060082</v>
      </c>
      <c r="V10" s="254">
        <v>24.128239991413118</v>
      </c>
      <c r="W10" s="254">
        <v>4.345633157225421</v>
      </c>
      <c r="X10" s="254">
        <v>342.3691595410019</v>
      </c>
      <c r="Y10" s="254">
        <v>19.574300507905345</v>
      </c>
      <c r="Z10" s="254">
        <v>74.00680175263935</v>
      </c>
      <c r="AA10" s="254">
        <v>535.1071131838321</v>
      </c>
      <c r="AB10" s="254">
        <v>37.81896572633016</v>
      </c>
      <c r="AC10" s="254">
        <v>244.1777863312056</v>
      </c>
      <c r="AD10" s="254">
        <v>0.96664637101246</v>
      </c>
      <c r="AE10" s="80">
        <v>4</v>
      </c>
      <c r="AF10" s="80">
        <v>6</v>
      </c>
      <c r="AG10" s="116" t="s">
        <v>32</v>
      </c>
      <c r="AH10" s="254">
        <v>22.998858238993083</v>
      </c>
      <c r="AI10" s="254">
        <v>0.0012972502802046587</v>
      </c>
      <c r="AJ10" s="254">
        <v>19.28019683960097</v>
      </c>
      <c r="AK10" s="254">
        <v>153.20227050302435</v>
      </c>
      <c r="AL10" s="254">
        <v>46.67744617394861</v>
      </c>
      <c r="AM10" s="254">
        <v>1.856025660724399</v>
      </c>
      <c r="AN10" s="254">
        <v>0.9224787583771127</v>
      </c>
      <c r="AO10" s="254">
        <v>28.352194381374616</v>
      </c>
      <c r="AP10" s="254">
        <v>251.13566703127358</v>
      </c>
      <c r="AQ10" s="254">
        <v>28.367348567431065</v>
      </c>
      <c r="AR10" s="254">
        <v>63.0416933258962</v>
      </c>
      <c r="AS10" s="254">
        <v>1.3063313406717267</v>
      </c>
      <c r="AT10" s="254">
        <v>101.26274395979358</v>
      </c>
      <c r="AU10" s="254">
        <v>116.7798764187419</v>
      </c>
      <c r="AV10" s="80">
        <v>4</v>
      </c>
      <c r="AW10" s="80">
        <v>6</v>
      </c>
      <c r="AX10" s="116" t="s">
        <v>32</v>
      </c>
      <c r="AY10" s="265">
        <v>3309.49634281075</v>
      </c>
      <c r="AZ10" s="254">
        <v>18007.4263899742</v>
      </c>
      <c r="BA10" s="254">
        <v>0</v>
      </c>
      <c r="BB10" s="254">
        <v>1.879870903620301</v>
      </c>
      <c r="BC10" s="266">
        <v>18009.30626087782</v>
      </c>
      <c r="BD10" s="254">
        <v>0</v>
      </c>
      <c r="BE10" s="254">
        <v>797.0475805287481</v>
      </c>
      <c r="BF10" s="266">
        <v>797.0475805287481</v>
      </c>
      <c r="BG10" s="254">
        <v>0</v>
      </c>
      <c r="BH10" s="267">
        <v>22115.85018421732</v>
      </c>
      <c r="BI10" s="265">
        <v>22115.85018421732</v>
      </c>
    </row>
    <row r="11" spans="1:61" ht="24">
      <c r="A11" s="80">
        <v>5</v>
      </c>
      <c r="B11" s="80">
        <v>7</v>
      </c>
      <c r="C11" s="116" t="s">
        <v>45</v>
      </c>
      <c r="D11" s="254">
        <v>67.55709877663857</v>
      </c>
      <c r="E11" s="254">
        <v>2.31652199917287</v>
      </c>
      <c r="F11" s="254">
        <v>25.924125371672307</v>
      </c>
      <c r="G11" s="254">
        <v>9.082516022429962</v>
      </c>
      <c r="H11" s="254">
        <v>44.85305443006331</v>
      </c>
      <c r="I11" s="254">
        <v>0.4309493063171732</v>
      </c>
      <c r="J11" s="254">
        <v>1.4188662633517037</v>
      </c>
      <c r="K11" s="254">
        <v>0.5075536904045115</v>
      </c>
      <c r="L11" s="254">
        <v>4.821826613503795</v>
      </c>
      <c r="M11" s="254">
        <v>1.1405069779697934</v>
      </c>
      <c r="N11" s="254">
        <v>0.0032023619979217304</v>
      </c>
      <c r="O11" s="254">
        <v>1.9165055286207207</v>
      </c>
      <c r="P11" s="80">
        <v>5</v>
      </c>
      <c r="Q11" s="80">
        <v>7</v>
      </c>
      <c r="R11" s="116" t="s">
        <v>45</v>
      </c>
      <c r="S11" s="254">
        <v>0.07548265602346962</v>
      </c>
      <c r="T11" s="254">
        <v>0.09372982600323809</v>
      </c>
      <c r="U11" s="254">
        <v>3.835068335200223</v>
      </c>
      <c r="V11" s="254">
        <v>0.7751713994227744</v>
      </c>
      <c r="W11" s="254">
        <v>0.4616112093588816</v>
      </c>
      <c r="X11" s="254">
        <v>60.08760532898205</v>
      </c>
      <c r="Y11" s="254">
        <v>1.4736172674606258</v>
      </c>
      <c r="Z11" s="254">
        <v>2.275830330274582</v>
      </c>
      <c r="AA11" s="254">
        <v>181.02847981079375</v>
      </c>
      <c r="AB11" s="254">
        <v>1.3365267411450008</v>
      </c>
      <c r="AC11" s="254">
        <v>7.100924386010037</v>
      </c>
      <c r="AD11" s="254">
        <v>2.837195971031746</v>
      </c>
      <c r="AE11" s="80">
        <v>5</v>
      </c>
      <c r="AF11" s="80">
        <v>7</v>
      </c>
      <c r="AG11" s="116" t="s">
        <v>45</v>
      </c>
      <c r="AH11" s="254">
        <v>0.4848516359836337</v>
      </c>
      <c r="AI11" s="254">
        <v>0.43109208293744633</v>
      </c>
      <c r="AJ11" s="254">
        <v>43.618712342088294</v>
      </c>
      <c r="AK11" s="254">
        <v>1.9296681126927764</v>
      </c>
      <c r="AL11" s="254">
        <v>15.123470164944408</v>
      </c>
      <c r="AM11" s="254">
        <v>0.17429963797909756</v>
      </c>
      <c r="AN11" s="254">
        <v>19.54836013791135</v>
      </c>
      <c r="AO11" s="254">
        <v>1.415169096991176</v>
      </c>
      <c r="AP11" s="254">
        <v>44.916947875649655</v>
      </c>
      <c r="AQ11" s="254">
        <v>22.69751983956457</v>
      </c>
      <c r="AR11" s="254">
        <v>11.270029504811136</v>
      </c>
      <c r="AS11" s="254">
        <v>0.7420348948218686</v>
      </c>
      <c r="AT11" s="254">
        <v>2.5818745518124806</v>
      </c>
      <c r="AU11" s="254">
        <v>26.020526986966054</v>
      </c>
      <c r="AV11" s="80">
        <v>5</v>
      </c>
      <c r="AW11" s="80">
        <v>7</v>
      </c>
      <c r="AX11" s="116" t="s">
        <v>45</v>
      </c>
      <c r="AY11" s="265">
        <v>612.308527469003</v>
      </c>
      <c r="AZ11" s="254">
        <v>254.50788447262306</v>
      </c>
      <c r="BA11" s="254">
        <v>0</v>
      </c>
      <c r="BB11" s="254">
        <v>0</v>
      </c>
      <c r="BC11" s="266">
        <v>254.50788447262306</v>
      </c>
      <c r="BD11" s="254">
        <v>0</v>
      </c>
      <c r="BE11" s="254">
        <v>3.664946002969106</v>
      </c>
      <c r="BF11" s="266">
        <v>3.664946002969106</v>
      </c>
      <c r="BG11" s="254">
        <v>0</v>
      </c>
      <c r="BH11" s="267">
        <v>870.4813579445952</v>
      </c>
      <c r="BI11" s="265">
        <v>870.4813579445952</v>
      </c>
    </row>
    <row r="12" spans="1:61" ht="16.5" customHeight="1">
      <c r="A12" s="80">
        <v>6</v>
      </c>
      <c r="B12" s="80">
        <v>10</v>
      </c>
      <c r="C12" s="116" t="s">
        <v>33</v>
      </c>
      <c r="D12" s="254">
        <v>1835.9758995040363</v>
      </c>
      <c r="E12" s="254">
        <v>79.43076313770759</v>
      </c>
      <c r="F12" s="254">
        <v>87.53745870154708</v>
      </c>
      <c r="G12" s="254">
        <v>1.8192920940526918</v>
      </c>
      <c r="H12" s="254">
        <v>3.567790996185272</v>
      </c>
      <c r="I12" s="254">
        <v>68.05630069448696</v>
      </c>
      <c r="J12" s="254">
        <v>3.645043790289783</v>
      </c>
      <c r="K12" s="254">
        <v>0.033563130762625286</v>
      </c>
      <c r="L12" s="254">
        <v>75.9578615833074</v>
      </c>
      <c r="M12" s="254">
        <v>5.865838592810395</v>
      </c>
      <c r="N12" s="254">
        <v>0.11226168711953047</v>
      </c>
      <c r="O12" s="254">
        <v>1.3506546700209696</v>
      </c>
      <c r="P12" s="80">
        <v>6</v>
      </c>
      <c r="Q12" s="80">
        <v>10</v>
      </c>
      <c r="R12" s="116" t="s">
        <v>33</v>
      </c>
      <c r="S12" s="254">
        <v>0.1295979927270372</v>
      </c>
      <c r="T12" s="254">
        <v>0.11356937388090022</v>
      </c>
      <c r="U12" s="254">
        <v>1.4788079270251093</v>
      </c>
      <c r="V12" s="254">
        <v>77.24385546022032</v>
      </c>
      <c r="W12" s="254">
        <v>10.355058992142881</v>
      </c>
      <c r="X12" s="254">
        <v>472.6332677286548</v>
      </c>
      <c r="Y12" s="254">
        <v>63.786857442605616</v>
      </c>
      <c r="Z12" s="254">
        <v>204.63290174361288</v>
      </c>
      <c r="AA12" s="254">
        <v>1254.42671521997</v>
      </c>
      <c r="AB12" s="254">
        <v>1486.7494588340298</v>
      </c>
      <c r="AC12" s="254">
        <v>192.99093585929745</v>
      </c>
      <c r="AD12" s="254">
        <v>22.600970383897245</v>
      </c>
      <c r="AE12" s="80">
        <v>6</v>
      </c>
      <c r="AF12" s="80">
        <v>10</v>
      </c>
      <c r="AG12" s="116" t="s">
        <v>33</v>
      </c>
      <c r="AH12" s="254">
        <v>36.60951384289522</v>
      </c>
      <c r="AI12" s="254">
        <v>5.57284435200286</v>
      </c>
      <c r="AJ12" s="254">
        <v>244.03280289445811</v>
      </c>
      <c r="AK12" s="254">
        <v>184.70612776559318</v>
      </c>
      <c r="AL12" s="254">
        <v>60.19667256971165</v>
      </c>
      <c r="AM12" s="254">
        <v>1.0378726151450413</v>
      </c>
      <c r="AN12" s="254">
        <v>23.265744137752257</v>
      </c>
      <c r="AO12" s="254">
        <v>12.405590106457979</v>
      </c>
      <c r="AP12" s="254">
        <v>62.42682945237484</v>
      </c>
      <c r="AQ12" s="254">
        <v>23.23687870062454</v>
      </c>
      <c r="AR12" s="254">
        <v>23.506325002757208</v>
      </c>
      <c r="AS12" s="254">
        <v>0.49631167028808965</v>
      </c>
      <c r="AT12" s="254">
        <v>20.733764316382686</v>
      </c>
      <c r="AU12" s="254">
        <v>135.39761130537042</v>
      </c>
      <c r="AV12" s="80">
        <v>6</v>
      </c>
      <c r="AW12" s="80">
        <v>10</v>
      </c>
      <c r="AX12" s="116" t="s">
        <v>33</v>
      </c>
      <c r="AY12" s="265">
        <v>6784.119614272205</v>
      </c>
      <c r="AZ12" s="254">
        <v>8669.70452858263</v>
      </c>
      <c r="BA12" s="254">
        <v>0</v>
      </c>
      <c r="BB12" s="254">
        <v>0</v>
      </c>
      <c r="BC12" s="266">
        <v>8669.70452858263</v>
      </c>
      <c r="BD12" s="254">
        <v>0</v>
      </c>
      <c r="BE12" s="254">
        <v>19.185638347354114</v>
      </c>
      <c r="BF12" s="266">
        <v>19.185638347354114</v>
      </c>
      <c r="BG12" s="254">
        <v>0</v>
      </c>
      <c r="BH12" s="267">
        <v>15473.009781202189</v>
      </c>
      <c r="BI12" s="265">
        <v>15473.009781202189</v>
      </c>
    </row>
    <row r="13" spans="1:61" ht="12.75">
      <c r="A13" s="77">
        <v>7</v>
      </c>
      <c r="B13" s="77">
        <v>11</v>
      </c>
      <c r="C13" s="116" t="s">
        <v>34</v>
      </c>
      <c r="D13" s="254">
        <v>217.52418153085375</v>
      </c>
      <c r="E13" s="254">
        <v>13.651938445093748</v>
      </c>
      <c r="F13" s="254">
        <v>35.09548409628049</v>
      </c>
      <c r="G13" s="254">
        <v>15.460361027077592</v>
      </c>
      <c r="H13" s="254">
        <v>6.138439163341484</v>
      </c>
      <c r="I13" s="254">
        <v>45.03001743457827</v>
      </c>
      <c r="J13" s="254">
        <v>9.344045582714157</v>
      </c>
      <c r="K13" s="254">
        <v>0.03215926662009446</v>
      </c>
      <c r="L13" s="254">
        <v>48.0653673068701</v>
      </c>
      <c r="M13" s="254">
        <v>4.609875280888724</v>
      </c>
      <c r="N13" s="254">
        <v>0.025759447088212387</v>
      </c>
      <c r="O13" s="254">
        <v>2.607909418897344</v>
      </c>
      <c r="P13" s="77">
        <v>7</v>
      </c>
      <c r="Q13" s="77">
        <v>11</v>
      </c>
      <c r="R13" s="116" t="s">
        <v>34</v>
      </c>
      <c r="S13" s="254">
        <v>0.5050803492523818</v>
      </c>
      <c r="T13" s="254">
        <v>0.4590865514460633</v>
      </c>
      <c r="U13" s="254">
        <v>1.156041967801837</v>
      </c>
      <c r="V13" s="254">
        <v>1.052260251639873</v>
      </c>
      <c r="W13" s="254">
        <v>2.975507366224157</v>
      </c>
      <c r="X13" s="254">
        <v>504.9821348571167</v>
      </c>
      <c r="Y13" s="254">
        <v>10.767936199348147</v>
      </c>
      <c r="Z13" s="254">
        <v>14.88070465809896</v>
      </c>
      <c r="AA13" s="254">
        <v>72.56411391082037</v>
      </c>
      <c r="AB13" s="254">
        <v>8.370578800761244</v>
      </c>
      <c r="AC13" s="254">
        <v>18.25919046078873</v>
      </c>
      <c r="AD13" s="254">
        <v>8.063578870159596</v>
      </c>
      <c r="AE13" s="77">
        <v>7</v>
      </c>
      <c r="AF13" s="77">
        <v>11</v>
      </c>
      <c r="AG13" s="116" t="s">
        <v>34</v>
      </c>
      <c r="AH13" s="254">
        <v>0.7758194852169147</v>
      </c>
      <c r="AI13" s="254">
        <v>8.648257459689743</v>
      </c>
      <c r="AJ13" s="254">
        <v>6.493912150996117</v>
      </c>
      <c r="AK13" s="254">
        <v>20.026194726454438</v>
      </c>
      <c r="AL13" s="254">
        <v>8.343798983188556</v>
      </c>
      <c r="AM13" s="254">
        <v>1.0224794402319337</v>
      </c>
      <c r="AN13" s="254">
        <v>4.038964205148745</v>
      </c>
      <c r="AO13" s="254">
        <v>4.4942550027323644</v>
      </c>
      <c r="AP13" s="254">
        <v>36.78357126156348</v>
      </c>
      <c r="AQ13" s="254">
        <v>7.299550918488756</v>
      </c>
      <c r="AR13" s="254">
        <v>21.193913538057252</v>
      </c>
      <c r="AS13" s="254">
        <v>1.4604815424499844</v>
      </c>
      <c r="AT13" s="254">
        <v>3.1320140509079932</v>
      </c>
      <c r="AU13" s="254">
        <v>9.502547873735955</v>
      </c>
      <c r="AV13" s="77">
        <v>7</v>
      </c>
      <c r="AW13" s="77">
        <v>11</v>
      </c>
      <c r="AX13" s="116" t="s">
        <v>34</v>
      </c>
      <c r="AY13" s="265">
        <v>1174.8375128826244</v>
      </c>
      <c r="AZ13" s="254">
        <v>270.17384265002534</v>
      </c>
      <c r="BA13" s="254">
        <v>0</v>
      </c>
      <c r="BB13" s="254">
        <v>0</v>
      </c>
      <c r="BC13" s="266">
        <v>270.17384265002534</v>
      </c>
      <c r="BD13" s="254">
        <v>0</v>
      </c>
      <c r="BE13" s="254">
        <v>10.989107917420686</v>
      </c>
      <c r="BF13" s="266">
        <v>10.989107917420686</v>
      </c>
      <c r="BG13" s="254">
        <v>0</v>
      </c>
      <c r="BH13" s="267">
        <v>1456.0004634500704</v>
      </c>
      <c r="BI13" s="265">
        <v>1456.0004634500704</v>
      </c>
    </row>
    <row r="14" spans="1:61" ht="12" customHeight="1">
      <c r="A14" s="77">
        <v>8</v>
      </c>
      <c r="B14" s="77">
        <v>12</v>
      </c>
      <c r="C14" s="116" t="s">
        <v>35</v>
      </c>
      <c r="D14" s="254">
        <v>10.08945895602372</v>
      </c>
      <c r="E14" s="254">
        <v>0.0010223987732174212</v>
      </c>
      <c r="F14" s="254">
        <v>1.223568123759902</v>
      </c>
      <c r="G14" s="254">
        <v>0.0006689864743729961</v>
      </c>
      <c r="H14" s="254">
        <v>5.159451003748003E-05</v>
      </c>
      <c r="I14" s="254">
        <v>4.96000525037098E-06</v>
      </c>
      <c r="J14" s="254">
        <v>9.453440725460688E-05</v>
      </c>
      <c r="K14" s="254">
        <v>0.019904060061784627</v>
      </c>
      <c r="L14" s="254">
        <v>0.004261875695717668</v>
      </c>
      <c r="M14" s="254">
        <v>0.00014696587295411791</v>
      </c>
      <c r="N14" s="254">
        <v>0</v>
      </c>
      <c r="O14" s="254">
        <v>0.00023101015959797681</v>
      </c>
      <c r="P14" s="77">
        <v>8</v>
      </c>
      <c r="Q14" s="77">
        <v>12</v>
      </c>
      <c r="R14" s="116" t="s">
        <v>35</v>
      </c>
      <c r="S14" s="254">
        <v>5.967114457256539E-06</v>
      </c>
      <c r="T14" s="254">
        <v>1.2026362772607896E-05</v>
      </c>
      <c r="U14" s="254">
        <v>0.00023634422402929255</v>
      </c>
      <c r="V14" s="254">
        <v>0.003653023656076012</v>
      </c>
      <c r="W14" s="254">
        <v>0.00859995152273555</v>
      </c>
      <c r="X14" s="254">
        <v>0.2259663252399555</v>
      </c>
      <c r="Y14" s="254">
        <v>0.0016587357756041026</v>
      </c>
      <c r="Z14" s="254">
        <v>0.09308963303469696</v>
      </c>
      <c r="AA14" s="254">
        <v>8.550425034422839</v>
      </c>
      <c r="AB14" s="254">
        <v>0.6740032895339395</v>
      </c>
      <c r="AC14" s="254">
        <v>0.06040206017312597</v>
      </c>
      <c r="AD14" s="254">
        <v>0.0006387670870269277</v>
      </c>
      <c r="AE14" s="77">
        <v>8</v>
      </c>
      <c r="AF14" s="77">
        <v>12</v>
      </c>
      <c r="AG14" s="116" t="s">
        <v>35</v>
      </c>
      <c r="AH14" s="254">
        <v>0.0003332295587889682</v>
      </c>
      <c r="AI14" s="254">
        <v>7.624108813649078E-06</v>
      </c>
      <c r="AJ14" s="254">
        <v>0.0002475837577201038</v>
      </c>
      <c r="AK14" s="254">
        <v>0.054141407929665</v>
      </c>
      <c r="AL14" s="254">
        <v>0.017551130354587254</v>
      </c>
      <c r="AM14" s="254">
        <v>0.00038481201387194727</v>
      </c>
      <c r="AN14" s="254">
        <v>0.0017379140557728051</v>
      </c>
      <c r="AO14" s="254">
        <v>0.014795110075531723</v>
      </c>
      <c r="AP14" s="254">
        <v>0.6769471531122092</v>
      </c>
      <c r="AQ14" s="254">
        <v>0.9562907331814208</v>
      </c>
      <c r="AR14" s="254">
        <v>9.720933921567557</v>
      </c>
      <c r="AS14" s="254">
        <v>0.09268006338470462</v>
      </c>
      <c r="AT14" s="254">
        <v>0.003217020643618525</v>
      </c>
      <c r="AU14" s="254">
        <v>0.002017018956319745</v>
      </c>
      <c r="AV14" s="77">
        <v>8</v>
      </c>
      <c r="AW14" s="77">
        <v>12</v>
      </c>
      <c r="AX14" s="116" t="s">
        <v>35</v>
      </c>
      <c r="AY14" s="265">
        <v>32.499389346591656</v>
      </c>
      <c r="AZ14" s="254">
        <v>43.11788065746104</v>
      </c>
      <c r="BA14" s="254">
        <v>0</v>
      </c>
      <c r="BB14" s="254">
        <v>0.24632858987760275</v>
      </c>
      <c r="BC14" s="266">
        <v>43.36420924733864</v>
      </c>
      <c r="BD14" s="254">
        <v>0</v>
      </c>
      <c r="BE14" s="254">
        <v>0.32056605945217365</v>
      </c>
      <c r="BF14" s="266">
        <v>0.32056605945217365</v>
      </c>
      <c r="BG14" s="254">
        <v>0</v>
      </c>
      <c r="BH14" s="267">
        <v>76.18416465338248</v>
      </c>
      <c r="BI14" s="265">
        <v>76.18416465338248</v>
      </c>
    </row>
    <row r="15" spans="1:61" ht="30" customHeight="1">
      <c r="A15" s="77">
        <v>9</v>
      </c>
      <c r="B15" s="77">
        <v>13</v>
      </c>
      <c r="C15" s="116" t="s">
        <v>46</v>
      </c>
      <c r="D15" s="254">
        <v>179.31997707962535</v>
      </c>
      <c r="E15" s="254">
        <v>61.60007965564211</v>
      </c>
      <c r="F15" s="254">
        <v>75.50149447301582</v>
      </c>
      <c r="G15" s="254">
        <v>15.076317413540268</v>
      </c>
      <c r="H15" s="254">
        <v>1.8712905868774143</v>
      </c>
      <c r="I15" s="254">
        <v>0.0657820900861303</v>
      </c>
      <c r="J15" s="254">
        <v>2.3908889575072645</v>
      </c>
      <c r="K15" s="254">
        <v>0.676299150156686</v>
      </c>
      <c r="L15" s="254">
        <v>175.44939812116422</v>
      </c>
      <c r="M15" s="254">
        <v>9.181176062432156</v>
      </c>
      <c r="N15" s="254">
        <v>0.013514801945406631</v>
      </c>
      <c r="O15" s="254">
        <v>4.9560621048432525</v>
      </c>
      <c r="P15" s="77">
        <v>9</v>
      </c>
      <c r="Q15" s="77">
        <v>13</v>
      </c>
      <c r="R15" s="116" t="s">
        <v>46</v>
      </c>
      <c r="S15" s="254">
        <v>0.30614857347699015</v>
      </c>
      <c r="T15" s="254">
        <v>0</v>
      </c>
      <c r="U15" s="254">
        <v>4.932336562745385</v>
      </c>
      <c r="V15" s="254">
        <v>7.369159159587844</v>
      </c>
      <c r="W15" s="254">
        <v>0.943345499052646</v>
      </c>
      <c r="X15" s="254">
        <v>1445.2411603129212</v>
      </c>
      <c r="Y15" s="254">
        <v>1.115485947760224</v>
      </c>
      <c r="Z15" s="254">
        <v>2.1502749166668944</v>
      </c>
      <c r="AA15" s="254">
        <v>17.50269334319683</v>
      </c>
      <c r="AB15" s="254">
        <v>58.63772105105444</v>
      </c>
      <c r="AC15" s="254">
        <v>28.041352547777983</v>
      </c>
      <c r="AD15" s="254">
        <v>0.07981456929091416</v>
      </c>
      <c r="AE15" s="77">
        <v>9</v>
      </c>
      <c r="AF15" s="77">
        <v>13</v>
      </c>
      <c r="AG15" s="116" t="s">
        <v>46</v>
      </c>
      <c r="AH15" s="254">
        <v>0.3127122160457814</v>
      </c>
      <c r="AI15" s="254">
        <v>0.12543643424137335</v>
      </c>
      <c r="AJ15" s="254">
        <v>11.856620656912588</v>
      </c>
      <c r="AK15" s="254">
        <v>21.311851903287856</v>
      </c>
      <c r="AL15" s="254">
        <v>7.59899175865</v>
      </c>
      <c r="AM15" s="254">
        <v>0.6883544280057027</v>
      </c>
      <c r="AN15" s="254">
        <v>0.26129611462874325</v>
      </c>
      <c r="AO15" s="254">
        <v>8.191414307067518</v>
      </c>
      <c r="AP15" s="254">
        <v>45.49824196593476</v>
      </c>
      <c r="AQ15" s="254">
        <v>5.03333443177772</v>
      </c>
      <c r="AR15" s="254">
        <v>15.633469054989499</v>
      </c>
      <c r="AS15" s="254">
        <v>0</v>
      </c>
      <c r="AT15" s="254">
        <v>14.051613237980309</v>
      </c>
      <c r="AU15" s="254">
        <v>32.331203456279034</v>
      </c>
      <c r="AV15" s="77">
        <v>9</v>
      </c>
      <c r="AW15" s="77">
        <v>13</v>
      </c>
      <c r="AX15" s="116" t="s">
        <v>46</v>
      </c>
      <c r="AY15" s="265">
        <v>2255.316312946168</v>
      </c>
      <c r="AZ15" s="254">
        <v>1020.9060166173938</v>
      </c>
      <c r="BA15" s="254">
        <v>0</v>
      </c>
      <c r="BB15" s="254">
        <v>0</v>
      </c>
      <c r="BC15" s="266">
        <v>1020.9060166173938</v>
      </c>
      <c r="BD15" s="254">
        <v>0</v>
      </c>
      <c r="BE15" s="254">
        <v>1.6234069279869496</v>
      </c>
      <c r="BF15" s="266">
        <v>1.6234069279869496</v>
      </c>
      <c r="BG15" s="254">
        <v>0</v>
      </c>
      <c r="BH15" s="267">
        <v>3277.8457364915494</v>
      </c>
      <c r="BI15" s="265">
        <v>3277.8457364915494</v>
      </c>
    </row>
    <row r="16" spans="1:61" ht="21.75" customHeight="1">
      <c r="A16" s="77">
        <v>10</v>
      </c>
      <c r="B16" s="77">
        <v>14</v>
      </c>
      <c r="C16" s="116" t="s">
        <v>47</v>
      </c>
      <c r="D16" s="254">
        <v>453.54298650301564</v>
      </c>
      <c r="E16" s="254">
        <v>63.10898277326998</v>
      </c>
      <c r="F16" s="254">
        <v>44.64634449256108</v>
      </c>
      <c r="G16" s="254">
        <v>2.4358566822633687</v>
      </c>
      <c r="H16" s="254">
        <v>1.8539332217137972</v>
      </c>
      <c r="I16" s="254">
        <v>113.98456234879744</v>
      </c>
      <c r="J16" s="254">
        <v>0.23705148582498356</v>
      </c>
      <c r="K16" s="254">
        <v>0.048985887636424946</v>
      </c>
      <c r="L16" s="254">
        <v>102.24232492096381</v>
      </c>
      <c r="M16" s="254">
        <v>3992.6672681688906</v>
      </c>
      <c r="N16" s="254">
        <v>0.23293070905526964</v>
      </c>
      <c r="O16" s="254">
        <v>2.2588893093522935</v>
      </c>
      <c r="P16" s="77">
        <v>10</v>
      </c>
      <c r="Q16" s="77">
        <v>14</v>
      </c>
      <c r="R16" s="116" t="s">
        <v>47</v>
      </c>
      <c r="S16" s="254">
        <v>1.1620105834167893</v>
      </c>
      <c r="T16" s="254">
        <v>1.8288888849017237</v>
      </c>
      <c r="U16" s="254">
        <v>6.671064069981755</v>
      </c>
      <c r="V16" s="254">
        <v>16.43856229065942</v>
      </c>
      <c r="W16" s="254">
        <v>4.578444818361369</v>
      </c>
      <c r="X16" s="254">
        <v>775.4811501698101</v>
      </c>
      <c r="Y16" s="254">
        <v>0.03501504087759037</v>
      </c>
      <c r="Z16" s="254">
        <v>0.8293046137808129</v>
      </c>
      <c r="AA16" s="254">
        <v>44.352389713263385</v>
      </c>
      <c r="AB16" s="254">
        <v>23.119185292095672</v>
      </c>
      <c r="AC16" s="254">
        <v>18.859402708954452</v>
      </c>
      <c r="AD16" s="254">
        <v>0.009584747729202519</v>
      </c>
      <c r="AE16" s="77">
        <v>10</v>
      </c>
      <c r="AF16" s="77">
        <v>14</v>
      </c>
      <c r="AG16" s="116" t="s">
        <v>47</v>
      </c>
      <c r="AH16" s="254">
        <v>0.8241709526421491</v>
      </c>
      <c r="AI16" s="254">
        <v>8.68920695828085</v>
      </c>
      <c r="AJ16" s="254">
        <v>0.04896670975870285</v>
      </c>
      <c r="AK16" s="254">
        <v>11.693855919155988</v>
      </c>
      <c r="AL16" s="254">
        <v>9.171857872223006</v>
      </c>
      <c r="AM16" s="254">
        <v>0.2559308089666838</v>
      </c>
      <c r="AN16" s="254">
        <v>0.0433921629906522</v>
      </c>
      <c r="AO16" s="254">
        <v>1.4704601245433726</v>
      </c>
      <c r="AP16" s="254">
        <v>21.605810538922103</v>
      </c>
      <c r="AQ16" s="254">
        <v>44.0154788321134</v>
      </c>
      <c r="AR16" s="254">
        <v>11.464000668204308</v>
      </c>
      <c r="AS16" s="254">
        <v>0</v>
      </c>
      <c r="AT16" s="254">
        <v>1.3905854104686792</v>
      </c>
      <c r="AU16" s="254">
        <v>13.723495659016717</v>
      </c>
      <c r="AV16" s="77">
        <v>10</v>
      </c>
      <c r="AW16" s="77">
        <v>14</v>
      </c>
      <c r="AX16" s="116" t="s">
        <v>47</v>
      </c>
      <c r="AY16" s="265">
        <v>5795.022332054465</v>
      </c>
      <c r="AZ16" s="254">
        <v>566.1272532770505</v>
      </c>
      <c r="BA16" s="254">
        <v>0</v>
      </c>
      <c r="BB16" s="254">
        <v>0.3446002844251547</v>
      </c>
      <c r="BC16" s="266">
        <v>566.4718535614757</v>
      </c>
      <c r="BD16" s="254">
        <v>0</v>
      </c>
      <c r="BE16" s="254">
        <v>40.867430795677</v>
      </c>
      <c r="BF16" s="266">
        <v>40.867430795677</v>
      </c>
      <c r="BG16" s="254">
        <v>0</v>
      </c>
      <c r="BH16" s="267">
        <v>6402.361616411617</v>
      </c>
      <c r="BI16" s="265">
        <v>6402.361616411617</v>
      </c>
    </row>
    <row r="17" spans="1:61" ht="26.25" customHeight="1">
      <c r="A17" s="77">
        <v>11</v>
      </c>
      <c r="B17" s="77">
        <v>17</v>
      </c>
      <c r="C17" s="116" t="s">
        <v>146</v>
      </c>
      <c r="D17" s="254">
        <v>23.812713163880613</v>
      </c>
      <c r="E17" s="254">
        <v>2.175367350847773</v>
      </c>
      <c r="F17" s="254">
        <v>2.1968398779487726</v>
      </c>
      <c r="G17" s="254">
        <v>0.10399155861495571</v>
      </c>
      <c r="H17" s="254">
        <v>0.10872198577713593</v>
      </c>
      <c r="I17" s="254">
        <v>2.801403686864259</v>
      </c>
      <c r="J17" s="254">
        <v>0.01642563953590965</v>
      </c>
      <c r="K17" s="254">
        <v>0.02515089999219116</v>
      </c>
      <c r="L17" s="254">
        <v>0.21006441145712335</v>
      </c>
      <c r="M17" s="254">
        <v>3.6852486374475024</v>
      </c>
      <c r="N17" s="254">
        <v>0.10397419434265037</v>
      </c>
      <c r="O17" s="254">
        <v>0.003917931505089634</v>
      </c>
      <c r="P17" s="77">
        <v>11</v>
      </c>
      <c r="Q17" s="77">
        <v>17</v>
      </c>
      <c r="R17" s="116" t="s">
        <v>146</v>
      </c>
      <c r="S17" s="254">
        <v>0.14050253446998495</v>
      </c>
      <c r="T17" s="254">
        <v>0.0016904332532653875</v>
      </c>
      <c r="U17" s="254">
        <v>0.19504764203119862</v>
      </c>
      <c r="V17" s="254">
        <v>7.7934440185734015</v>
      </c>
      <c r="W17" s="254">
        <v>0.5633083604194623</v>
      </c>
      <c r="X17" s="254">
        <v>52.64868418113756</v>
      </c>
      <c r="Y17" s="254">
        <v>0</v>
      </c>
      <c r="Z17" s="254">
        <v>0.8739541358687823</v>
      </c>
      <c r="AA17" s="254">
        <v>4.513041072044427</v>
      </c>
      <c r="AB17" s="254">
        <v>0.7909986643936271</v>
      </c>
      <c r="AC17" s="254">
        <v>3.436284039275598</v>
      </c>
      <c r="AD17" s="254">
        <v>9.837277266102161</v>
      </c>
      <c r="AE17" s="77">
        <v>11</v>
      </c>
      <c r="AF17" s="77">
        <v>17</v>
      </c>
      <c r="AG17" s="116" t="s">
        <v>146</v>
      </c>
      <c r="AH17" s="254">
        <v>43.41877928029383</v>
      </c>
      <c r="AI17" s="254">
        <v>0.4078314775162946</v>
      </c>
      <c r="AJ17" s="254">
        <v>75.7005915710448</v>
      </c>
      <c r="AK17" s="254">
        <v>1.9539484468906645</v>
      </c>
      <c r="AL17" s="254">
        <v>5.00397915064571</v>
      </c>
      <c r="AM17" s="254">
        <v>0.5246310468754748</v>
      </c>
      <c r="AN17" s="254">
        <v>0.16304268295183047</v>
      </c>
      <c r="AO17" s="254">
        <v>1.2594115273020527</v>
      </c>
      <c r="AP17" s="254">
        <v>0.1088146104299452</v>
      </c>
      <c r="AQ17" s="254">
        <v>0.011228941578996296</v>
      </c>
      <c r="AR17" s="254">
        <v>0.20322491866402712</v>
      </c>
      <c r="AS17" s="254">
        <v>0</v>
      </c>
      <c r="AT17" s="254">
        <v>2.136011892814198</v>
      </c>
      <c r="AU17" s="254">
        <v>44.89946932830026</v>
      </c>
      <c r="AV17" s="77">
        <v>11</v>
      </c>
      <c r="AW17" s="77">
        <v>17</v>
      </c>
      <c r="AX17" s="116" t="s">
        <v>146</v>
      </c>
      <c r="AY17" s="265">
        <v>291.8290165610915</v>
      </c>
      <c r="AZ17" s="254">
        <v>223.20869657938061</v>
      </c>
      <c r="BA17" s="254">
        <v>0</v>
      </c>
      <c r="BB17" s="254">
        <v>0</v>
      </c>
      <c r="BC17" s="266">
        <v>223.20869657938061</v>
      </c>
      <c r="BD17" s="254">
        <v>915.480385860103</v>
      </c>
      <c r="BE17" s="254">
        <v>3.7706522791892354</v>
      </c>
      <c r="BF17" s="266">
        <v>919.2510381392922</v>
      </c>
      <c r="BG17" s="254">
        <v>0</v>
      </c>
      <c r="BH17" s="267">
        <v>1434.2887512797643</v>
      </c>
      <c r="BI17" s="265">
        <v>1434.2887512797643</v>
      </c>
    </row>
    <row r="18" spans="1:61" ht="12.75">
      <c r="A18" s="77">
        <v>12</v>
      </c>
      <c r="B18" s="77">
        <v>18</v>
      </c>
      <c r="C18" s="116" t="s">
        <v>28</v>
      </c>
      <c r="D18" s="254">
        <v>633.1558918061603</v>
      </c>
      <c r="E18" s="254">
        <v>10.262550492002756</v>
      </c>
      <c r="F18" s="254">
        <v>27.657974486086694</v>
      </c>
      <c r="G18" s="254">
        <v>13.430548848485877</v>
      </c>
      <c r="H18" s="254">
        <v>0.11434536513748636</v>
      </c>
      <c r="I18" s="254">
        <v>3.8628774783984983</v>
      </c>
      <c r="J18" s="254">
        <v>0.010168333106433967</v>
      </c>
      <c r="K18" s="254">
        <v>0.33476814426617746</v>
      </c>
      <c r="L18" s="254">
        <v>11.011082735034028</v>
      </c>
      <c r="M18" s="254">
        <v>20.80491391215333</v>
      </c>
      <c r="N18" s="254">
        <v>0.020784077072958203</v>
      </c>
      <c r="O18" s="254">
        <v>0.18898008363620517</v>
      </c>
      <c r="P18" s="77">
        <v>12</v>
      </c>
      <c r="Q18" s="77">
        <v>18</v>
      </c>
      <c r="R18" s="116" t="s">
        <v>28</v>
      </c>
      <c r="S18" s="254">
        <v>1.2086922444440351</v>
      </c>
      <c r="T18" s="254">
        <v>0.8047493200781712</v>
      </c>
      <c r="U18" s="254">
        <v>9.686741581292608</v>
      </c>
      <c r="V18" s="254">
        <v>26.74796966303027</v>
      </c>
      <c r="W18" s="254">
        <v>2.2529156681811497</v>
      </c>
      <c r="X18" s="254">
        <v>144.07223514852475</v>
      </c>
      <c r="Y18" s="254">
        <v>1.5190276583970306</v>
      </c>
      <c r="Z18" s="254">
        <v>0.8678268680971273</v>
      </c>
      <c r="AA18" s="254">
        <v>154.8967868448942</v>
      </c>
      <c r="AB18" s="254">
        <v>4.9627438211595</v>
      </c>
      <c r="AC18" s="254">
        <v>34.54195472105363</v>
      </c>
      <c r="AD18" s="254">
        <v>13.039441093412295</v>
      </c>
      <c r="AE18" s="77">
        <v>12</v>
      </c>
      <c r="AF18" s="77">
        <v>18</v>
      </c>
      <c r="AG18" s="116" t="s">
        <v>28</v>
      </c>
      <c r="AH18" s="254">
        <v>27.425126149969685</v>
      </c>
      <c r="AI18" s="254">
        <v>0.012937013909783813</v>
      </c>
      <c r="AJ18" s="254">
        <v>0</v>
      </c>
      <c r="AK18" s="254">
        <v>43.19454250335328</v>
      </c>
      <c r="AL18" s="254">
        <v>15.387946498499664</v>
      </c>
      <c r="AM18" s="254">
        <v>0.10666202562804963</v>
      </c>
      <c r="AN18" s="254">
        <v>0.18073002543863592</v>
      </c>
      <c r="AO18" s="254">
        <v>1.4008210908295422</v>
      </c>
      <c r="AP18" s="254">
        <v>0.06944533870212714</v>
      </c>
      <c r="AQ18" s="254">
        <v>0.2962715750328525</v>
      </c>
      <c r="AR18" s="254">
        <v>0.5131535365805111</v>
      </c>
      <c r="AS18" s="254">
        <v>0</v>
      </c>
      <c r="AT18" s="254">
        <v>17.35535725966321</v>
      </c>
      <c r="AU18" s="254">
        <v>60.21445894420634</v>
      </c>
      <c r="AV18" s="77">
        <v>12</v>
      </c>
      <c r="AW18" s="77">
        <v>18</v>
      </c>
      <c r="AX18" s="116" t="s">
        <v>28</v>
      </c>
      <c r="AY18" s="265">
        <v>1281.6134223559188</v>
      </c>
      <c r="AZ18" s="254">
        <v>17.500682626208032</v>
      </c>
      <c r="BA18" s="254">
        <v>0</v>
      </c>
      <c r="BB18" s="254">
        <v>0</v>
      </c>
      <c r="BC18" s="266">
        <v>17.500682626208032</v>
      </c>
      <c r="BD18" s="254">
        <v>541.5807108210444</v>
      </c>
      <c r="BE18" s="254">
        <v>50.54929273497787</v>
      </c>
      <c r="BF18" s="266">
        <v>592.1300035560222</v>
      </c>
      <c r="BG18" s="254">
        <v>0</v>
      </c>
      <c r="BH18" s="267">
        <v>1891.2441085381492</v>
      </c>
      <c r="BI18" s="265">
        <v>1891.2441085381492</v>
      </c>
    </row>
    <row r="19" spans="1:61" ht="24">
      <c r="A19" s="77">
        <v>13</v>
      </c>
      <c r="B19" s="77">
        <v>19</v>
      </c>
      <c r="C19" s="116" t="s">
        <v>49</v>
      </c>
      <c r="D19" s="254">
        <v>67.66335219283626</v>
      </c>
      <c r="E19" s="254">
        <v>0.355811072536416</v>
      </c>
      <c r="F19" s="254">
        <v>23.534705655563616</v>
      </c>
      <c r="G19" s="254">
        <v>2.3044456512361373</v>
      </c>
      <c r="H19" s="254">
        <v>0.12424911096095506</v>
      </c>
      <c r="I19" s="254">
        <v>0.24553247083778923</v>
      </c>
      <c r="J19" s="254">
        <v>0.03188782274461254</v>
      </c>
      <c r="K19" s="254">
        <v>0.037267223917463864</v>
      </c>
      <c r="L19" s="254">
        <v>1.5764034386300376</v>
      </c>
      <c r="M19" s="254">
        <v>1.4656058191566579</v>
      </c>
      <c r="N19" s="254">
        <v>0</v>
      </c>
      <c r="O19" s="254">
        <v>0</v>
      </c>
      <c r="P19" s="77">
        <v>13</v>
      </c>
      <c r="Q19" s="77">
        <v>19</v>
      </c>
      <c r="R19" s="116" t="s">
        <v>49</v>
      </c>
      <c r="S19" s="254">
        <v>1.8941361170074373</v>
      </c>
      <c r="T19" s="254">
        <v>0</v>
      </c>
      <c r="U19" s="254">
        <v>1.761864247858253</v>
      </c>
      <c r="V19" s="254">
        <v>1.9769048625290413</v>
      </c>
      <c r="W19" s="254">
        <v>0.039698733955902836</v>
      </c>
      <c r="X19" s="254">
        <v>413.44821270957755</v>
      </c>
      <c r="Y19" s="254">
        <v>0</v>
      </c>
      <c r="Z19" s="254">
        <v>0.34418752991127244</v>
      </c>
      <c r="AA19" s="254">
        <v>97.36124255181122</v>
      </c>
      <c r="AB19" s="254">
        <v>0.910756299747201</v>
      </c>
      <c r="AC19" s="254">
        <v>4.566823327585912</v>
      </c>
      <c r="AD19" s="254">
        <v>0</v>
      </c>
      <c r="AE19" s="77">
        <v>13</v>
      </c>
      <c r="AF19" s="77">
        <v>19</v>
      </c>
      <c r="AG19" s="116" t="s">
        <v>49</v>
      </c>
      <c r="AH19" s="254">
        <v>0</v>
      </c>
      <c r="AI19" s="254">
        <v>0</v>
      </c>
      <c r="AJ19" s="254">
        <v>0</v>
      </c>
      <c r="AK19" s="254">
        <v>2.692164675214271</v>
      </c>
      <c r="AL19" s="254">
        <v>0.14445640497052298</v>
      </c>
      <c r="AM19" s="254">
        <v>0.04053703943931498</v>
      </c>
      <c r="AN19" s="254">
        <v>0</v>
      </c>
      <c r="AO19" s="254">
        <v>0.0465422359835017</v>
      </c>
      <c r="AP19" s="254">
        <v>0</v>
      </c>
      <c r="AQ19" s="254">
        <v>0.13456946485418717</v>
      </c>
      <c r="AR19" s="254">
        <v>0.04222456340790132</v>
      </c>
      <c r="AS19" s="254">
        <v>0</v>
      </c>
      <c r="AT19" s="254">
        <v>0</v>
      </c>
      <c r="AU19" s="254">
        <v>9.662844277670773</v>
      </c>
      <c r="AV19" s="77">
        <v>13</v>
      </c>
      <c r="AW19" s="77">
        <v>19</v>
      </c>
      <c r="AX19" s="116" t="s">
        <v>49</v>
      </c>
      <c r="AY19" s="265">
        <v>632.4064254999439</v>
      </c>
      <c r="AZ19" s="254">
        <v>363.9766905216466</v>
      </c>
      <c r="BA19" s="254">
        <v>0</v>
      </c>
      <c r="BB19" s="254">
        <v>0</v>
      </c>
      <c r="BC19" s="266">
        <v>363.9766905216466</v>
      </c>
      <c r="BD19" s="254">
        <v>1528.3270899367471</v>
      </c>
      <c r="BE19" s="254">
        <v>10.26826980765527</v>
      </c>
      <c r="BF19" s="266">
        <v>1538.5953597444025</v>
      </c>
      <c r="BG19" s="254">
        <v>0</v>
      </c>
      <c r="BH19" s="267">
        <v>2534.9784757659927</v>
      </c>
      <c r="BI19" s="265">
        <v>2534.9784757659927</v>
      </c>
    </row>
    <row r="20" spans="1:61" ht="29.25" customHeight="1">
      <c r="A20" s="77">
        <v>14</v>
      </c>
      <c r="B20" s="77">
        <v>20</v>
      </c>
      <c r="C20" s="116" t="s">
        <v>36</v>
      </c>
      <c r="D20" s="254">
        <v>150.16765943683404</v>
      </c>
      <c r="E20" s="254">
        <v>51.43948297966473</v>
      </c>
      <c r="F20" s="254">
        <v>17.053699135753032</v>
      </c>
      <c r="G20" s="254">
        <v>0.6990882448167866</v>
      </c>
      <c r="H20" s="254">
        <v>0.0530799429494985</v>
      </c>
      <c r="I20" s="254">
        <v>8.392944886452536</v>
      </c>
      <c r="J20" s="254">
        <v>0.026813534362149585</v>
      </c>
      <c r="K20" s="254">
        <v>0.10255338696017313</v>
      </c>
      <c r="L20" s="254">
        <v>5.660663543694886</v>
      </c>
      <c r="M20" s="254">
        <v>0.8634109011385146</v>
      </c>
      <c r="N20" s="254">
        <v>0.013115811572688117</v>
      </c>
      <c r="O20" s="254">
        <v>0</v>
      </c>
      <c r="P20" s="77">
        <v>14</v>
      </c>
      <c r="Q20" s="77">
        <v>20</v>
      </c>
      <c r="R20" s="116" t="s">
        <v>36</v>
      </c>
      <c r="S20" s="254">
        <v>0.219169581127799</v>
      </c>
      <c r="T20" s="254">
        <v>0</v>
      </c>
      <c r="U20" s="254">
        <v>1.1857346604724825</v>
      </c>
      <c r="V20" s="254">
        <v>5.671968342224801</v>
      </c>
      <c r="W20" s="254">
        <v>2.823797783352961</v>
      </c>
      <c r="X20" s="254">
        <v>147.10648409720667</v>
      </c>
      <c r="Y20" s="254">
        <v>4.602842726814865</v>
      </c>
      <c r="Z20" s="254">
        <v>4.140259397798742</v>
      </c>
      <c r="AA20" s="254">
        <v>40.73443390853902</v>
      </c>
      <c r="AB20" s="254">
        <v>69.73383203824235</v>
      </c>
      <c r="AC20" s="254">
        <v>9.744145863025354</v>
      </c>
      <c r="AD20" s="254">
        <v>0.47583641529245146</v>
      </c>
      <c r="AE20" s="77">
        <v>14</v>
      </c>
      <c r="AF20" s="77">
        <v>20</v>
      </c>
      <c r="AG20" s="116" t="s">
        <v>36</v>
      </c>
      <c r="AH20" s="254">
        <v>2.3395844591844703</v>
      </c>
      <c r="AI20" s="254">
        <v>0</v>
      </c>
      <c r="AJ20" s="254">
        <v>1.2337993087786168</v>
      </c>
      <c r="AK20" s="254">
        <v>8.12574908257253</v>
      </c>
      <c r="AL20" s="254">
        <v>7.148234177429451</v>
      </c>
      <c r="AM20" s="254">
        <v>0.004497992031602259</v>
      </c>
      <c r="AN20" s="254">
        <v>0.1374455063344042</v>
      </c>
      <c r="AO20" s="254">
        <v>5.608176884929942</v>
      </c>
      <c r="AP20" s="254">
        <v>7.1199957126385485</v>
      </c>
      <c r="AQ20" s="254">
        <v>9.424194340160488</v>
      </c>
      <c r="AR20" s="254">
        <v>4.4894968880573</v>
      </c>
      <c r="AS20" s="254">
        <v>0.04780269345715431</v>
      </c>
      <c r="AT20" s="254">
        <v>0.838276094439024</v>
      </c>
      <c r="AU20" s="254">
        <v>5.793010483094788</v>
      </c>
      <c r="AV20" s="77">
        <v>14</v>
      </c>
      <c r="AW20" s="77">
        <v>20</v>
      </c>
      <c r="AX20" s="116" t="s">
        <v>36</v>
      </c>
      <c r="AY20" s="265">
        <v>573.2212802414048</v>
      </c>
      <c r="AZ20" s="254">
        <v>1017.140346780432</v>
      </c>
      <c r="BA20" s="254">
        <v>0</v>
      </c>
      <c r="BB20" s="254">
        <v>0</v>
      </c>
      <c r="BC20" s="266">
        <v>1017.140346780432</v>
      </c>
      <c r="BD20" s="254">
        <v>190.0734996029527</v>
      </c>
      <c r="BE20" s="254">
        <v>18.64234239625116</v>
      </c>
      <c r="BF20" s="266">
        <v>208.71584199920386</v>
      </c>
      <c r="BG20" s="254">
        <v>0</v>
      </c>
      <c r="BH20" s="267">
        <v>1799.0774690210405</v>
      </c>
      <c r="BI20" s="265">
        <v>1799.0774690210405</v>
      </c>
    </row>
    <row r="21" spans="1:61" ht="24" customHeight="1">
      <c r="A21" s="77">
        <v>15</v>
      </c>
      <c r="B21" s="77">
        <v>21</v>
      </c>
      <c r="C21" s="116" t="s">
        <v>50</v>
      </c>
      <c r="D21" s="254">
        <v>13.50192232525789</v>
      </c>
      <c r="E21" s="254">
        <v>0.8281693169291898</v>
      </c>
      <c r="F21" s="254">
        <v>11.495881228953156</v>
      </c>
      <c r="G21" s="254">
        <v>14.801045470163995</v>
      </c>
      <c r="H21" s="254">
        <v>0.5299326546431451</v>
      </c>
      <c r="I21" s="254">
        <v>0.7207746509874892</v>
      </c>
      <c r="J21" s="254">
        <v>0.07941763103846071</v>
      </c>
      <c r="K21" s="254">
        <v>0.05122592060049669</v>
      </c>
      <c r="L21" s="254">
        <v>11.075033398333824</v>
      </c>
      <c r="M21" s="254">
        <v>0.6673825972105768</v>
      </c>
      <c r="N21" s="254">
        <v>0.03864633059792355</v>
      </c>
      <c r="O21" s="254">
        <v>0.04320892750802776</v>
      </c>
      <c r="P21" s="77">
        <v>15</v>
      </c>
      <c r="Q21" s="77">
        <v>21</v>
      </c>
      <c r="R21" s="116" t="s">
        <v>50</v>
      </c>
      <c r="S21" s="254">
        <v>0.00417527816889255</v>
      </c>
      <c r="T21" s="254">
        <v>0.0023934889014970307</v>
      </c>
      <c r="U21" s="254">
        <v>31.964811814748213</v>
      </c>
      <c r="V21" s="254">
        <v>7.884283075119797</v>
      </c>
      <c r="W21" s="254">
        <v>1.2727102138592268</v>
      </c>
      <c r="X21" s="254">
        <v>21.951341698712177</v>
      </c>
      <c r="Y21" s="254">
        <v>5.680344924213235</v>
      </c>
      <c r="Z21" s="254">
        <v>2.3346206783868637</v>
      </c>
      <c r="AA21" s="254">
        <v>313.6817798880039</v>
      </c>
      <c r="AB21" s="254">
        <v>14.08922944171043</v>
      </c>
      <c r="AC21" s="254">
        <v>26.39141386509386</v>
      </c>
      <c r="AD21" s="254">
        <v>4.1884724039891195</v>
      </c>
      <c r="AE21" s="77">
        <v>15</v>
      </c>
      <c r="AF21" s="77">
        <v>21</v>
      </c>
      <c r="AG21" s="116" t="s">
        <v>50</v>
      </c>
      <c r="AH21" s="254">
        <v>6.7983817156152195</v>
      </c>
      <c r="AI21" s="254">
        <v>1.247127858445257</v>
      </c>
      <c r="AJ21" s="254">
        <v>33.93615860883318</v>
      </c>
      <c r="AK21" s="254">
        <v>17.865804451100804</v>
      </c>
      <c r="AL21" s="254">
        <v>19.267230781713188</v>
      </c>
      <c r="AM21" s="254">
        <v>0.354367394745909</v>
      </c>
      <c r="AN21" s="254">
        <v>6.232220190164094</v>
      </c>
      <c r="AO21" s="254">
        <v>13.45052201566915</v>
      </c>
      <c r="AP21" s="254">
        <v>26.736455995854552</v>
      </c>
      <c r="AQ21" s="254">
        <v>215.02256889500015</v>
      </c>
      <c r="AR21" s="254">
        <v>8.44553716338747</v>
      </c>
      <c r="AS21" s="254">
        <v>5.466404443826885</v>
      </c>
      <c r="AT21" s="254">
        <v>30.70323698323996</v>
      </c>
      <c r="AU21" s="254">
        <v>10.52323261238848</v>
      </c>
      <c r="AV21" s="77">
        <v>15</v>
      </c>
      <c r="AW21" s="77">
        <v>21</v>
      </c>
      <c r="AX21" s="116" t="s">
        <v>50</v>
      </c>
      <c r="AY21" s="265">
        <v>879.3274663331156</v>
      </c>
      <c r="AZ21" s="254">
        <v>596.3299846949466</v>
      </c>
      <c r="BA21" s="254">
        <v>0</v>
      </c>
      <c r="BB21" s="254">
        <v>0.551153434316768</v>
      </c>
      <c r="BC21" s="266">
        <v>596.8811381292634</v>
      </c>
      <c r="BD21" s="254">
        <v>378.0477972842393</v>
      </c>
      <c r="BE21" s="254">
        <v>14.190986225664911</v>
      </c>
      <c r="BF21" s="266">
        <v>392.23878350990424</v>
      </c>
      <c r="BG21" s="254">
        <v>0</v>
      </c>
      <c r="BH21" s="267">
        <v>1868.4473879722832</v>
      </c>
      <c r="BI21" s="265">
        <v>1868.4473879722832</v>
      </c>
    </row>
    <row r="22" spans="1:61" ht="24">
      <c r="A22" s="77">
        <v>16</v>
      </c>
      <c r="B22" s="77">
        <v>23</v>
      </c>
      <c r="C22" s="116" t="s">
        <v>37</v>
      </c>
      <c r="D22" s="254">
        <v>23.022913258649343</v>
      </c>
      <c r="E22" s="254">
        <v>3.6953571188297514</v>
      </c>
      <c r="F22" s="254">
        <v>-1.5345737574554952</v>
      </c>
      <c r="G22" s="254">
        <v>-20.157704574199943</v>
      </c>
      <c r="H22" s="254">
        <v>2.0788692222391663</v>
      </c>
      <c r="I22" s="254">
        <v>4.340002028439647</v>
      </c>
      <c r="J22" s="254">
        <v>0.31877436550328025</v>
      </c>
      <c r="K22" s="254">
        <v>0.036036640868232495</v>
      </c>
      <c r="L22" s="254">
        <v>19.092175981861132</v>
      </c>
      <c r="M22" s="254">
        <v>20.837690497082477</v>
      </c>
      <c r="N22" s="254">
        <v>0.015050888303675129</v>
      </c>
      <c r="O22" s="254">
        <v>0.4930439257183781</v>
      </c>
      <c r="P22" s="77">
        <v>16</v>
      </c>
      <c r="Q22" s="77">
        <v>23</v>
      </c>
      <c r="R22" s="116" t="s">
        <v>37</v>
      </c>
      <c r="S22" s="254">
        <v>0.09550971456014473</v>
      </c>
      <c r="T22" s="254">
        <v>0.17148787666310034</v>
      </c>
      <c r="U22" s="254">
        <v>1.180806478061236</v>
      </c>
      <c r="V22" s="254">
        <v>-38.49370909084151</v>
      </c>
      <c r="W22" s="254">
        <v>3.5715673391767444</v>
      </c>
      <c r="X22" s="254">
        <v>10.276873114703017</v>
      </c>
      <c r="Y22" s="254">
        <v>7.1223269214205285</v>
      </c>
      <c r="Z22" s="254">
        <v>5.849752008031308</v>
      </c>
      <c r="AA22" s="254">
        <v>147.9675271976951</v>
      </c>
      <c r="AB22" s="254">
        <v>-86.18906985823787</v>
      </c>
      <c r="AC22" s="254">
        <v>-157.25242877980716</v>
      </c>
      <c r="AD22" s="254">
        <v>-0.7798283010131066</v>
      </c>
      <c r="AE22" s="77">
        <v>16</v>
      </c>
      <c r="AF22" s="77">
        <v>23</v>
      </c>
      <c r="AG22" s="116" t="s">
        <v>37</v>
      </c>
      <c r="AH22" s="254">
        <v>-2.439480431339816</v>
      </c>
      <c r="AI22" s="254">
        <v>-0.19425759193339961</v>
      </c>
      <c r="AJ22" s="254">
        <v>-9.50878250787015</v>
      </c>
      <c r="AK22" s="254">
        <v>52.17104264924607</v>
      </c>
      <c r="AL22" s="254">
        <v>-3.240895643666301</v>
      </c>
      <c r="AM22" s="254">
        <v>-4.621966193315669</v>
      </c>
      <c r="AN22" s="254">
        <v>-1.687509287963528</v>
      </c>
      <c r="AO22" s="254">
        <v>1.566692993510814</v>
      </c>
      <c r="AP22" s="254">
        <v>-18.148227472919622</v>
      </c>
      <c r="AQ22" s="254">
        <v>-162.575337823121</v>
      </c>
      <c r="AR22" s="254">
        <v>38.555457914311226</v>
      </c>
      <c r="AS22" s="254">
        <v>1.4626523451993771</v>
      </c>
      <c r="AT22" s="254">
        <v>22.923646427127494</v>
      </c>
      <c r="AU22" s="254">
        <v>81.43798071055893</v>
      </c>
      <c r="AV22" s="77">
        <v>16</v>
      </c>
      <c r="AW22" s="77">
        <v>23</v>
      </c>
      <c r="AX22" s="116" t="s">
        <v>37</v>
      </c>
      <c r="AY22" s="265">
        <v>-58.540533695924395</v>
      </c>
      <c r="AZ22" s="254">
        <v>222.1289983301562</v>
      </c>
      <c r="BA22" s="254">
        <v>-6.504387495280525</v>
      </c>
      <c r="BB22" s="254">
        <v>0</v>
      </c>
      <c r="BC22" s="266">
        <v>215.62461083487568</v>
      </c>
      <c r="BD22" s="254">
        <v>0</v>
      </c>
      <c r="BE22" s="254">
        <v>0</v>
      </c>
      <c r="BF22" s="266">
        <v>0</v>
      </c>
      <c r="BG22" s="254">
        <v>-0.930240992687071</v>
      </c>
      <c r="BH22" s="267">
        <v>157.08407713895127</v>
      </c>
      <c r="BI22" s="265">
        <v>156.1538361462642</v>
      </c>
    </row>
    <row r="23" spans="1:61" ht="24">
      <c r="A23" s="77">
        <v>17</v>
      </c>
      <c r="B23" s="77">
        <v>25</v>
      </c>
      <c r="C23" s="116" t="s">
        <v>51</v>
      </c>
      <c r="D23" s="254">
        <v>40.00558817224854</v>
      </c>
      <c r="E23" s="254">
        <v>0.19877099186991187</v>
      </c>
      <c r="F23" s="254">
        <v>6.625575290610847</v>
      </c>
      <c r="G23" s="254">
        <v>2.3455598682611867</v>
      </c>
      <c r="H23" s="254">
        <v>0.4778235778952985</v>
      </c>
      <c r="I23" s="254">
        <v>0.45332600434315273</v>
      </c>
      <c r="J23" s="254">
        <v>0.18826371218699217</v>
      </c>
      <c r="K23" s="254">
        <v>0.05946567222465786</v>
      </c>
      <c r="L23" s="254">
        <v>1.830547365813588</v>
      </c>
      <c r="M23" s="254">
        <v>7.095912852738174</v>
      </c>
      <c r="N23" s="254">
        <v>0.002714049524035949</v>
      </c>
      <c r="O23" s="254">
        <v>0.15641839341998953</v>
      </c>
      <c r="P23" s="77">
        <v>17</v>
      </c>
      <c r="Q23" s="77">
        <v>25</v>
      </c>
      <c r="R23" s="116" t="s">
        <v>51</v>
      </c>
      <c r="S23" s="254">
        <v>0.0018961601766584431</v>
      </c>
      <c r="T23" s="254">
        <v>0.006076807696656627</v>
      </c>
      <c r="U23" s="254">
        <v>0.31524617426509594</v>
      </c>
      <c r="V23" s="254">
        <v>3.5355349367825446</v>
      </c>
      <c r="W23" s="254">
        <v>13.539247261029812</v>
      </c>
      <c r="X23" s="254">
        <v>41.224129232806625</v>
      </c>
      <c r="Y23" s="254">
        <v>0.28649738065750185</v>
      </c>
      <c r="Z23" s="254">
        <v>6.607988575860234</v>
      </c>
      <c r="AA23" s="254">
        <v>28.831237071001087</v>
      </c>
      <c r="AB23" s="254">
        <v>3.9563825389935374</v>
      </c>
      <c r="AC23" s="254">
        <v>5.46064757299363</v>
      </c>
      <c r="AD23" s="254">
        <v>0.4123173867863836</v>
      </c>
      <c r="AE23" s="77">
        <v>17</v>
      </c>
      <c r="AF23" s="77">
        <v>25</v>
      </c>
      <c r="AG23" s="116" t="s">
        <v>51</v>
      </c>
      <c r="AH23" s="260">
        <v>0.700015096072638</v>
      </c>
      <c r="AI23" s="260">
        <v>0.06677906991908779</v>
      </c>
      <c r="AJ23" s="260">
        <v>0.8522257161252661</v>
      </c>
      <c r="AK23" s="260">
        <v>15.07301710053607</v>
      </c>
      <c r="AL23" s="260">
        <v>7.356362412018958</v>
      </c>
      <c r="AM23" s="260">
        <v>0.03151431972608676</v>
      </c>
      <c r="AN23" s="260">
        <v>0.15305652784578588</v>
      </c>
      <c r="AO23" s="260">
        <v>0.9827236815076918</v>
      </c>
      <c r="AP23" s="260">
        <v>3.6928299632536765</v>
      </c>
      <c r="AQ23" s="260">
        <v>7.705540691092183</v>
      </c>
      <c r="AR23" s="260">
        <v>6.683888408873969</v>
      </c>
      <c r="AS23" s="260">
        <v>0.34145768629696593</v>
      </c>
      <c r="AT23" s="260">
        <v>3.3522807144954516</v>
      </c>
      <c r="AU23" s="260">
        <v>5.703514743369732</v>
      </c>
      <c r="AV23" s="77">
        <v>17</v>
      </c>
      <c r="AW23" s="77">
        <v>25</v>
      </c>
      <c r="AX23" s="116" t="s">
        <v>51</v>
      </c>
      <c r="AY23" s="265">
        <v>216.3123731813197</v>
      </c>
      <c r="AZ23" s="254">
        <v>58.33857278946247</v>
      </c>
      <c r="BA23" s="254">
        <v>0.0895106361980352</v>
      </c>
      <c r="BB23" s="254">
        <v>0</v>
      </c>
      <c r="BC23" s="266">
        <v>58.4280834256605</v>
      </c>
      <c r="BD23" s="254">
        <v>0</v>
      </c>
      <c r="BE23" s="254">
        <v>-0.24758641534607506</v>
      </c>
      <c r="BF23" s="266">
        <v>-0.24758641534607506</v>
      </c>
      <c r="BG23" s="254">
        <v>0</v>
      </c>
      <c r="BH23" s="267">
        <v>274.49287019163415</v>
      </c>
      <c r="BI23" s="265">
        <v>274.49287019163415</v>
      </c>
    </row>
    <row r="24" spans="1:61" s="11" customFormat="1" ht="13.5" thickBot="1">
      <c r="A24" s="131">
        <v>18</v>
      </c>
      <c r="B24" s="131">
        <v>26</v>
      </c>
      <c r="C24" s="132" t="s">
        <v>4</v>
      </c>
      <c r="D24" s="257">
        <v>58.876515559942014</v>
      </c>
      <c r="E24" s="257">
        <v>2.0289668827653875</v>
      </c>
      <c r="F24" s="257">
        <v>3.5206636204190978</v>
      </c>
      <c r="G24" s="257">
        <v>0.3591405873879472</v>
      </c>
      <c r="H24" s="257">
        <v>0.02205758915679657</v>
      </c>
      <c r="I24" s="257">
        <v>0.7604104095398868</v>
      </c>
      <c r="J24" s="257">
        <v>0.013709869837365402</v>
      </c>
      <c r="K24" s="257">
        <v>0.00518233983192175</v>
      </c>
      <c r="L24" s="257">
        <v>20.25990898104318</v>
      </c>
      <c r="M24" s="257">
        <v>0.36441195105266383</v>
      </c>
      <c r="N24" s="257">
        <v>2.1740989123726235E-05</v>
      </c>
      <c r="O24" s="257">
        <v>0.0008065402177926128</v>
      </c>
      <c r="P24" s="131">
        <v>18</v>
      </c>
      <c r="Q24" s="131">
        <v>26</v>
      </c>
      <c r="R24" s="132" t="s">
        <v>4</v>
      </c>
      <c r="S24" s="257">
        <v>0.004726953936598248</v>
      </c>
      <c r="T24" s="257">
        <v>0.00610052154811758</v>
      </c>
      <c r="U24" s="257">
        <v>0.1533119001403535</v>
      </c>
      <c r="V24" s="257">
        <v>0.9073330406876192</v>
      </c>
      <c r="W24" s="257">
        <v>0.027417558007220597</v>
      </c>
      <c r="X24" s="257">
        <v>1773.1262463695805</v>
      </c>
      <c r="Y24" s="257">
        <v>0.15994696129873037</v>
      </c>
      <c r="Z24" s="257">
        <v>23.14903616471096</v>
      </c>
      <c r="AA24" s="257">
        <v>153.42419577439304</v>
      </c>
      <c r="AB24" s="257">
        <v>30.955294538492453</v>
      </c>
      <c r="AC24" s="257">
        <v>37.17136291238997</v>
      </c>
      <c r="AD24" s="257">
        <v>0.3905885957440131</v>
      </c>
      <c r="AE24" s="131">
        <v>18</v>
      </c>
      <c r="AF24" s="131">
        <v>26</v>
      </c>
      <c r="AG24" s="132" t="s">
        <v>4</v>
      </c>
      <c r="AH24" s="257">
        <v>3.7624681861851346</v>
      </c>
      <c r="AI24" s="257">
        <v>0.028711239165385705</v>
      </c>
      <c r="AJ24" s="257">
        <v>0.5005029889775707</v>
      </c>
      <c r="AK24" s="257">
        <v>20.141151653050965</v>
      </c>
      <c r="AL24" s="257">
        <v>6.422539525100233</v>
      </c>
      <c r="AM24" s="257">
        <v>0.00716987567750537</v>
      </c>
      <c r="AN24" s="257">
        <v>0.402772473073311</v>
      </c>
      <c r="AO24" s="257">
        <v>0.38312774728531607</v>
      </c>
      <c r="AP24" s="257">
        <v>69.91252411584675</v>
      </c>
      <c r="AQ24" s="257">
        <v>12.61771056406368</v>
      </c>
      <c r="AR24" s="257">
        <v>4.228390615214101</v>
      </c>
      <c r="AS24" s="257">
        <v>0.37800928101462594</v>
      </c>
      <c r="AT24" s="257">
        <v>2.032996761752157</v>
      </c>
      <c r="AU24" s="257">
        <v>7.3881843220091765</v>
      </c>
      <c r="AV24" s="131">
        <v>18</v>
      </c>
      <c r="AW24" s="131">
        <v>26</v>
      </c>
      <c r="AX24" s="132" t="s">
        <v>4</v>
      </c>
      <c r="AY24" s="268">
        <v>2233.893616711529</v>
      </c>
      <c r="AZ24" s="257">
        <v>0.3854813880872976</v>
      </c>
      <c r="BA24" s="257">
        <v>0.12360187136620837</v>
      </c>
      <c r="BB24" s="257">
        <v>0</v>
      </c>
      <c r="BC24" s="269">
        <v>0.509083259453506</v>
      </c>
      <c r="BD24" s="257">
        <v>2110.728832656805</v>
      </c>
      <c r="BE24" s="257">
        <v>-0.008072091372035118</v>
      </c>
      <c r="BF24" s="269">
        <v>2110.720760565433</v>
      </c>
      <c r="BG24" s="257">
        <v>-0.046267627290798585</v>
      </c>
      <c r="BH24" s="270">
        <v>4345.123460536415</v>
      </c>
      <c r="BI24" s="268">
        <v>4345.077192909124</v>
      </c>
    </row>
    <row r="25" spans="1:61" s="11" customFormat="1" ht="15.75">
      <c r="A25" s="62" t="s">
        <v>17</v>
      </c>
      <c r="B25" s="62"/>
      <c r="C25" s="63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62" t="s">
        <v>17</v>
      </c>
      <c r="Q25" s="62"/>
      <c r="R25" s="63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62" t="s">
        <v>17</v>
      </c>
      <c r="AF25" s="62"/>
      <c r="AG25" s="63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62" t="s">
        <v>17</v>
      </c>
      <c r="AW25" s="62"/>
      <c r="AX25" s="63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</row>
    <row r="26" spans="1:61" s="11" customFormat="1" ht="12.75" thickBot="1">
      <c r="A26" s="77"/>
      <c r="B26" s="77"/>
      <c r="C26" s="29" t="s">
        <v>24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63"/>
      <c r="Q26" s="63"/>
      <c r="R26" s="71" t="s">
        <v>142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63"/>
      <c r="AF26" s="63"/>
      <c r="AG26" s="71" t="s">
        <v>24</v>
      </c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63"/>
      <c r="AW26" s="63"/>
      <c r="AX26" s="71" t="s">
        <v>24</v>
      </c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</row>
    <row r="27" spans="1:61" s="30" customFormat="1" ht="12" customHeight="1">
      <c r="A27" s="92"/>
      <c r="B27" s="92"/>
      <c r="C27" s="295" t="s">
        <v>214</v>
      </c>
      <c r="D27" s="40" t="s">
        <v>115</v>
      </c>
      <c r="E27" s="40" t="s">
        <v>114</v>
      </c>
      <c r="F27" s="40" t="s">
        <v>186</v>
      </c>
      <c r="G27" s="40" t="s">
        <v>113</v>
      </c>
      <c r="H27" s="40" t="s">
        <v>109</v>
      </c>
      <c r="I27" s="40" t="s">
        <v>109</v>
      </c>
      <c r="J27" s="40" t="s">
        <v>107</v>
      </c>
      <c r="K27" s="40" t="s">
        <v>109</v>
      </c>
      <c r="L27" s="40" t="s">
        <v>107</v>
      </c>
      <c r="M27" s="41" t="s">
        <v>109</v>
      </c>
      <c r="N27" s="40" t="s">
        <v>109</v>
      </c>
      <c r="O27" s="40" t="s">
        <v>107</v>
      </c>
      <c r="P27" s="93"/>
      <c r="Q27" s="93"/>
      <c r="R27" s="295" t="s">
        <v>214</v>
      </c>
      <c r="S27" s="40" t="s">
        <v>186</v>
      </c>
      <c r="T27" s="40" t="s">
        <v>107</v>
      </c>
      <c r="U27" s="40" t="s">
        <v>105</v>
      </c>
      <c r="V27" s="40" t="s">
        <v>104</v>
      </c>
      <c r="W27" s="40" t="s">
        <v>103</v>
      </c>
      <c r="X27" s="41" t="s">
        <v>4</v>
      </c>
      <c r="Y27" s="41" t="s">
        <v>99</v>
      </c>
      <c r="Z27" s="40" t="s">
        <v>98</v>
      </c>
      <c r="AA27" s="40" t="s">
        <v>97</v>
      </c>
      <c r="AB27" s="40" t="s">
        <v>100</v>
      </c>
      <c r="AC27" s="40" t="s">
        <v>95</v>
      </c>
      <c r="AD27" s="40" t="s">
        <v>93</v>
      </c>
      <c r="AE27" s="93"/>
      <c r="AF27" s="93"/>
      <c r="AG27" s="295" t="s">
        <v>214</v>
      </c>
      <c r="AH27" s="30" t="s">
        <v>54</v>
      </c>
      <c r="AI27" s="30" t="s">
        <v>211</v>
      </c>
      <c r="AJ27" s="55" t="s">
        <v>194</v>
      </c>
      <c r="AK27" s="30" t="s">
        <v>91</v>
      </c>
      <c r="AL27" s="30" t="s">
        <v>211</v>
      </c>
      <c r="AM27" s="54" t="s">
        <v>90</v>
      </c>
      <c r="AN27" s="30" t="s">
        <v>89</v>
      </c>
      <c r="AO27" s="30" t="s">
        <v>222</v>
      </c>
      <c r="AP27" s="30" t="s">
        <v>202</v>
      </c>
      <c r="AQ27" s="56" t="s">
        <v>238</v>
      </c>
      <c r="AR27" s="146" t="s">
        <v>82</v>
      </c>
      <c r="AS27" s="146" t="s">
        <v>197</v>
      </c>
      <c r="AT27" s="146" t="s">
        <v>256</v>
      </c>
      <c r="AU27" s="147" t="s">
        <v>80</v>
      </c>
      <c r="AV27" s="93"/>
      <c r="AW27" s="93"/>
      <c r="AX27" s="295" t="s">
        <v>214</v>
      </c>
      <c r="AY27" s="88" t="s">
        <v>84</v>
      </c>
      <c r="AZ27" s="57" t="s">
        <v>74</v>
      </c>
      <c r="BA27" s="57" t="s">
        <v>74</v>
      </c>
      <c r="BB27" s="57" t="s">
        <v>74</v>
      </c>
      <c r="BC27" s="57" t="s">
        <v>84</v>
      </c>
      <c r="BD27" s="57" t="s">
        <v>86</v>
      </c>
      <c r="BE27" s="57" t="s">
        <v>11</v>
      </c>
      <c r="BF27" s="57" t="s">
        <v>78</v>
      </c>
      <c r="BG27" s="57" t="s">
        <v>8</v>
      </c>
      <c r="BH27" s="57" t="s">
        <v>78</v>
      </c>
      <c r="BI27" s="57" t="s">
        <v>84</v>
      </c>
    </row>
    <row r="28" spans="1:61" s="31" customFormat="1" ht="129" customHeight="1" thickBot="1">
      <c r="A28" s="95"/>
      <c r="B28" s="95"/>
      <c r="C28" s="296"/>
      <c r="D28" s="43" t="s">
        <v>263</v>
      </c>
      <c r="E28" s="43" t="s">
        <v>253</v>
      </c>
      <c r="F28" s="43" t="s">
        <v>228</v>
      </c>
      <c r="G28" s="43" t="s">
        <v>125</v>
      </c>
      <c r="H28" s="43" t="s">
        <v>140</v>
      </c>
      <c r="I28" s="43" t="s">
        <v>216</v>
      </c>
      <c r="J28" s="43" t="s">
        <v>112</v>
      </c>
      <c r="K28" s="43" t="s">
        <v>217</v>
      </c>
      <c r="L28" s="43" t="s">
        <v>280</v>
      </c>
      <c r="M28" s="43" t="s">
        <v>267</v>
      </c>
      <c r="N28" s="43" t="s">
        <v>219</v>
      </c>
      <c r="O28" s="43" t="s">
        <v>281</v>
      </c>
      <c r="P28" s="96"/>
      <c r="Q28" s="96"/>
      <c r="R28" s="296"/>
      <c r="S28" s="43" t="s">
        <v>232</v>
      </c>
      <c r="T28" s="43" t="s">
        <v>106</v>
      </c>
      <c r="U28" s="43" t="s">
        <v>288</v>
      </c>
      <c r="V28" s="43" t="s">
        <v>289</v>
      </c>
      <c r="W28" s="43" t="s">
        <v>102</v>
      </c>
      <c r="X28" s="42"/>
      <c r="Y28" s="43" t="s">
        <v>284</v>
      </c>
      <c r="Z28" s="43" t="s">
        <v>192</v>
      </c>
      <c r="AA28" s="43" t="s">
        <v>292</v>
      </c>
      <c r="AB28" s="43" t="s">
        <v>101</v>
      </c>
      <c r="AC28" s="43" t="s">
        <v>94</v>
      </c>
      <c r="AD28" s="43" t="s">
        <v>92</v>
      </c>
      <c r="AE28" s="96"/>
      <c r="AF28" s="96"/>
      <c r="AG28" s="296"/>
      <c r="AH28" s="42"/>
      <c r="AI28" s="43" t="s">
        <v>279</v>
      </c>
      <c r="AJ28" s="43" t="s">
        <v>251</v>
      </c>
      <c r="AK28" s="43" t="s">
        <v>225</v>
      </c>
      <c r="AL28" s="43" t="s">
        <v>249</v>
      </c>
      <c r="AM28" s="43" t="s">
        <v>273</v>
      </c>
      <c r="AN28" s="43" t="s">
        <v>234</v>
      </c>
      <c r="AO28" s="43" t="s">
        <v>236</v>
      </c>
      <c r="AP28" s="43" t="s">
        <v>274</v>
      </c>
      <c r="AQ28" s="43" t="s">
        <v>239</v>
      </c>
      <c r="AR28" s="43" t="s">
        <v>198</v>
      </c>
      <c r="AS28" s="43" t="s">
        <v>199</v>
      </c>
      <c r="AT28" s="43" t="s">
        <v>257</v>
      </c>
      <c r="AU28" s="43" t="s">
        <v>291</v>
      </c>
      <c r="AV28" s="96"/>
      <c r="AW28" s="96"/>
      <c r="AX28" s="296"/>
      <c r="AY28" s="43" t="s">
        <v>133</v>
      </c>
      <c r="AZ28" s="44" t="s">
        <v>75</v>
      </c>
      <c r="BA28" s="44" t="s">
        <v>76</v>
      </c>
      <c r="BB28" s="44" t="s">
        <v>79</v>
      </c>
      <c r="BC28" s="44" t="s">
        <v>85</v>
      </c>
      <c r="BD28" s="44" t="s">
        <v>128</v>
      </c>
      <c r="BE28" s="44" t="s">
        <v>14</v>
      </c>
      <c r="BF28" s="44" t="s">
        <v>87</v>
      </c>
      <c r="BG28" s="44"/>
      <c r="BH28" s="44" t="s">
        <v>129</v>
      </c>
      <c r="BI28" s="44" t="s">
        <v>276</v>
      </c>
    </row>
    <row r="29" spans="1:61" s="11" customFormat="1" ht="12.75">
      <c r="A29" s="200"/>
      <c r="B29" s="201" t="s">
        <v>145</v>
      </c>
      <c r="C29" s="215"/>
      <c r="D29" s="192">
        <v>1</v>
      </c>
      <c r="E29" s="192">
        <v>4</v>
      </c>
      <c r="F29" s="192">
        <v>5</v>
      </c>
      <c r="G29" s="192">
        <v>6</v>
      </c>
      <c r="H29" s="192">
        <v>7</v>
      </c>
      <c r="I29" s="192">
        <v>10</v>
      </c>
      <c r="J29" s="192">
        <v>11</v>
      </c>
      <c r="K29" s="192">
        <v>12</v>
      </c>
      <c r="L29" s="192">
        <v>13</v>
      </c>
      <c r="M29" s="192">
        <v>14</v>
      </c>
      <c r="N29" s="192">
        <v>17</v>
      </c>
      <c r="O29" s="192">
        <v>18</v>
      </c>
      <c r="P29" s="200"/>
      <c r="Q29" s="201" t="s">
        <v>145</v>
      </c>
      <c r="R29" s="215"/>
      <c r="S29" s="200">
        <v>19</v>
      </c>
      <c r="T29" s="201">
        <v>20</v>
      </c>
      <c r="U29" s="217">
        <v>21</v>
      </c>
      <c r="V29" s="218">
        <v>23</v>
      </c>
      <c r="W29" s="201">
        <v>25</v>
      </c>
      <c r="X29" s="217">
        <v>26</v>
      </c>
      <c r="Y29" s="218">
        <v>27</v>
      </c>
      <c r="Z29" s="201">
        <v>28</v>
      </c>
      <c r="AA29" s="217">
        <v>29</v>
      </c>
      <c r="AB29" s="218">
        <v>34</v>
      </c>
      <c r="AC29" s="201">
        <v>35</v>
      </c>
      <c r="AD29" s="205">
        <v>37</v>
      </c>
      <c r="AE29" s="200"/>
      <c r="AF29" s="201" t="s">
        <v>145</v>
      </c>
      <c r="AG29" s="215"/>
      <c r="AH29" s="206">
        <v>38</v>
      </c>
      <c r="AI29" s="205">
        <v>39</v>
      </c>
      <c r="AJ29" s="205">
        <v>42</v>
      </c>
      <c r="AK29" s="205">
        <v>43</v>
      </c>
      <c r="AL29" s="205">
        <v>45</v>
      </c>
      <c r="AM29" s="205">
        <v>46</v>
      </c>
      <c r="AN29" s="205">
        <v>48</v>
      </c>
      <c r="AO29" s="205">
        <v>52</v>
      </c>
      <c r="AP29" s="205">
        <v>53</v>
      </c>
      <c r="AQ29" s="205">
        <v>54</v>
      </c>
      <c r="AR29" s="205">
        <v>55</v>
      </c>
      <c r="AS29" s="205">
        <v>56</v>
      </c>
      <c r="AT29" s="205">
        <v>59</v>
      </c>
      <c r="AU29" s="205">
        <v>61</v>
      </c>
      <c r="AV29" s="200"/>
      <c r="AW29" s="201" t="s">
        <v>145</v>
      </c>
      <c r="AX29" s="201"/>
      <c r="AY29" s="228" t="s">
        <v>174</v>
      </c>
      <c r="AZ29" s="205" t="s">
        <v>164</v>
      </c>
      <c r="BA29" s="205" t="s">
        <v>165</v>
      </c>
      <c r="BB29" s="205" t="s">
        <v>166</v>
      </c>
      <c r="BC29" s="205" t="s">
        <v>167</v>
      </c>
      <c r="BD29" s="205" t="s">
        <v>168</v>
      </c>
      <c r="BE29" s="205" t="s">
        <v>169</v>
      </c>
      <c r="BF29" s="205" t="s">
        <v>170</v>
      </c>
      <c r="BG29" s="205" t="s">
        <v>171</v>
      </c>
      <c r="BH29" s="205" t="s">
        <v>172</v>
      </c>
      <c r="BI29" s="205" t="s">
        <v>173</v>
      </c>
    </row>
    <row r="30" spans="1:61" s="11" customFormat="1" ht="12">
      <c r="A30" s="190" t="s">
        <v>144</v>
      </c>
      <c r="B30" s="190"/>
      <c r="C30" s="214"/>
      <c r="D30" s="191">
        <v>1</v>
      </c>
      <c r="E30" s="191">
        <v>2</v>
      </c>
      <c r="F30" s="191">
        <v>3</v>
      </c>
      <c r="G30" s="191">
        <v>4</v>
      </c>
      <c r="H30" s="191">
        <v>5</v>
      </c>
      <c r="I30" s="191">
        <v>6</v>
      </c>
      <c r="J30" s="191">
        <v>7</v>
      </c>
      <c r="K30" s="191">
        <v>8</v>
      </c>
      <c r="L30" s="191">
        <v>9</v>
      </c>
      <c r="M30" s="191">
        <v>10</v>
      </c>
      <c r="N30" s="191">
        <v>11</v>
      </c>
      <c r="O30" s="191">
        <v>12</v>
      </c>
      <c r="P30" s="190" t="s">
        <v>144</v>
      </c>
      <c r="Q30" s="190"/>
      <c r="R30" s="214"/>
      <c r="S30" s="190">
        <v>13</v>
      </c>
      <c r="T30" s="190">
        <v>14</v>
      </c>
      <c r="U30" s="214">
        <v>15</v>
      </c>
      <c r="V30" s="190">
        <v>16</v>
      </c>
      <c r="W30" s="190">
        <v>17</v>
      </c>
      <c r="X30" s="214">
        <v>18</v>
      </c>
      <c r="Y30" s="190">
        <v>19</v>
      </c>
      <c r="Z30" s="190">
        <v>20</v>
      </c>
      <c r="AA30" s="214">
        <v>21</v>
      </c>
      <c r="AB30" s="190">
        <v>22</v>
      </c>
      <c r="AC30" s="190">
        <v>23</v>
      </c>
      <c r="AD30" s="210">
        <v>24</v>
      </c>
      <c r="AE30" s="190" t="s">
        <v>144</v>
      </c>
      <c r="AF30" s="190"/>
      <c r="AG30" s="208"/>
      <c r="AH30" s="210">
        <v>25</v>
      </c>
      <c r="AI30" s="210">
        <v>26</v>
      </c>
      <c r="AJ30" s="211">
        <v>27</v>
      </c>
      <c r="AK30" s="211">
        <v>28</v>
      </c>
      <c r="AL30" s="211">
        <v>29</v>
      </c>
      <c r="AM30" s="211">
        <v>30</v>
      </c>
      <c r="AN30" s="211">
        <v>31</v>
      </c>
      <c r="AO30" s="211">
        <v>32</v>
      </c>
      <c r="AP30" s="211">
        <v>33</v>
      </c>
      <c r="AQ30" s="211">
        <v>34</v>
      </c>
      <c r="AR30" s="211">
        <v>35</v>
      </c>
      <c r="AS30" s="211">
        <v>36</v>
      </c>
      <c r="AT30" s="211">
        <v>37</v>
      </c>
      <c r="AU30" s="211">
        <v>38</v>
      </c>
      <c r="AV30" s="190" t="s">
        <v>144</v>
      </c>
      <c r="AW30" s="190"/>
      <c r="AX30" s="190"/>
      <c r="AY30" s="211">
        <v>39</v>
      </c>
      <c r="AZ30" s="212">
        <v>40</v>
      </c>
      <c r="BA30" s="212">
        <v>41</v>
      </c>
      <c r="BB30" s="211">
        <v>42</v>
      </c>
      <c r="BC30" s="212">
        <v>43</v>
      </c>
      <c r="BD30" s="212">
        <v>44</v>
      </c>
      <c r="BE30" s="211">
        <v>45</v>
      </c>
      <c r="BF30" s="212">
        <v>46</v>
      </c>
      <c r="BG30" s="212">
        <v>47</v>
      </c>
      <c r="BH30" s="211">
        <v>48</v>
      </c>
      <c r="BI30" s="212">
        <v>49</v>
      </c>
    </row>
    <row r="31" spans="1:61" ht="27.75" customHeight="1">
      <c r="A31" s="77">
        <v>19</v>
      </c>
      <c r="B31" s="77">
        <v>27</v>
      </c>
      <c r="C31" s="116" t="s">
        <v>38</v>
      </c>
      <c r="D31" s="254">
        <v>3.46464840471844</v>
      </c>
      <c r="E31" s="254">
        <v>0.02665605273851282</v>
      </c>
      <c r="F31" s="254">
        <v>0.32458293643726516</v>
      </c>
      <c r="G31" s="254">
        <v>0.036330188051143</v>
      </c>
      <c r="H31" s="254">
        <v>0.010224647571010045</v>
      </c>
      <c r="I31" s="254">
        <v>0.0022303479688940463</v>
      </c>
      <c r="J31" s="254">
        <v>0.0011781235664993313</v>
      </c>
      <c r="K31" s="254">
        <v>0.0020550550429434436</v>
      </c>
      <c r="L31" s="254">
        <v>0.13179757649051033</v>
      </c>
      <c r="M31" s="254">
        <v>0.02855470103090344</v>
      </c>
      <c r="N31" s="254">
        <v>0.003475014422911283</v>
      </c>
      <c r="O31" s="254">
        <v>0.00011756370500622423</v>
      </c>
      <c r="P31" s="77">
        <v>19</v>
      </c>
      <c r="Q31" s="77">
        <v>27</v>
      </c>
      <c r="R31" s="116" t="s">
        <v>38</v>
      </c>
      <c r="S31" s="254">
        <v>0.0007170684710143911</v>
      </c>
      <c r="T31" s="254">
        <v>0</v>
      </c>
      <c r="U31" s="254">
        <v>0.008772284431994324</v>
      </c>
      <c r="V31" s="254">
        <v>0.0065106286666696675</v>
      </c>
      <c r="W31" s="254">
        <v>0.0051369665435805735</v>
      </c>
      <c r="X31" s="254">
        <v>1.0340684739179342</v>
      </c>
      <c r="Y31" s="254">
        <v>0.3520245820898541</v>
      </c>
      <c r="Z31" s="254">
        <v>0.15626230133078978</v>
      </c>
      <c r="AA31" s="254">
        <v>2.65943819076257</v>
      </c>
      <c r="AB31" s="254">
        <v>2.7173759969316844</v>
      </c>
      <c r="AC31" s="254">
        <v>1.0532183417740366</v>
      </c>
      <c r="AD31" s="254">
        <v>0.04719997423542428</v>
      </c>
      <c r="AE31" s="77">
        <v>19</v>
      </c>
      <c r="AF31" s="77">
        <v>27</v>
      </c>
      <c r="AG31" s="116" t="s">
        <v>38</v>
      </c>
      <c r="AH31" s="254">
        <v>0.127495083909424</v>
      </c>
      <c r="AI31" s="254">
        <v>0.08055186721534728</v>
      </c>
      <c r="AJ31" s="254">
        <v>0.037081240410573424</v>
      </c>
      <c r="AK31" s="254">
        <v>1.8203751470335034</v>
      </c>
      <c r="AL31" s="254">
        <v>0.21328268022472582</v>
      </c>
      <c r="AM31" s="254">
        <v>0.05538839676836062</v>
      </c>
      <c r="AN31" s="254">
        <v>0.06909445258696045</v>
      </c>
      <c r="AO31" s="254">
        <v>0.1627228319850409</v>
      </c>
      <c r="AP31" s="254">
        <v>1.0206918528537252</v>
      </c>
      <c r="AQ31" s="254">
        <v>0.11456500206048861</v>
      </c>
      <c r="AR31" s="254">
        <v>0.13064848196691783</v>
      </c>
      <c r="AS31" s="254">
        <v>0.023722396008905116</v>
      </c>
      <c r="AT31" s="254">
        <v>0.15889778737896088</v>
      </c>
      <c r="AU31" s="254">
        <v>0.10314751680541619</v>
      </c>
      <c r="AV31" s="77">
        <v>19</v>
      </c>
      <c r="AW31" s="77">
        <v>27</v>
      </c>
      <c r="AX31" s="116" t="s">
        <v>38</v>
      </c>
      <c r="AY31" s="265">
        <v>16.19024015810794</v>
      </c>
      <c r="AZ31" s="254">
        <v>4.796243779739524</v>
      </c>
      <c r="BA31" s="254">
        <v>0</v>
      </c>
      <c r="BB31" s="254">
        <v>0</v>
      </c>
      <c r="BC31" s="266">
        <v>4.796243779739524</v>
      </c>
      <c r="BD31" s="254">
        <v>0</v>
      </c>
      <c r="BE31" s="254">
        <v>0</v>
      </c>
      <c r="BF31" s="266">
        <v>0</v>
      </c>
      <c r="BG31" s="254">
        <v>0</v>
      </c>
      <c r="BH31" s="267">
        <v>20.986483937847463</v>
      </c>
      <c r="BI31" s="265">
        <v>20.986483937847463</v>
      </c>
    </row>
    <row r="32" spans="1:61" ht="23.25" customHeight="1">
      <c r="A32" s="77">
        <v>20</v>
      </c>
      <c r="B32" s="77">
        <v>28</v>
      </c>
      <c r="C32" s="116" t="s">
        <v>39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77">
        <v>20</v>
      </c>
      <c r="Q32" s="77">
        <v>28</v>
      </c>
      <c r="R32" s="116" t="s">
        <v>39</v>
      </c>
      <c r="S32" s="254">
        <v>0</v>
      </c>
      <c r="T32" s="254">
        <v>0</v>
      </c>
      <c r="U32" s="254">
        <v>0</v>
      </c>
      <c r="V32" s="254">
        <v>0</v>
      </c>
      <c r="W32" s="254">
        <v>0</v>
      </c>
      <c r="X32" s="254">
        <v>0</v>
      </c>
      <c r="Y32" s="254">
        <v>0</v>
      </c>
      <c r="Z32" s="254">
        <v>0</v>
      </c>
      <c r="AA32" s="254">
        <v>0</v>
      </c>
      <c r="AB32" s="254">
        <v>0</v>
      </c>
      <c r="AC32" s="254">
        <v>0</v>
      </c>
      <c r="AD32" s="254">
        <v>0</v>
      </c>
      <c r="AE32" s="77">
        <v>20</v>
      </c>
      <c r="AF32" s="77">
        <v>28</v>
      </c>
      <c r="AG32" s="116" t="s">
        <v>39</v>
      </c>
      <c r="AH32" s="254">
        <v>0</v>
      </c>
      <c r="AI32" s="254">
        <v>0</v>
      </c>
      <c r="AJ32" s="254">
        <v>0</v>
      </c>
      <c r="AK32" s="254">
        <v>0</v>
      </c>
      <c r="AL32" s="254">
        <v>0</v>
      </c>
      <c r="AM32" s="254">
        <v>0</v>
      </c>
      <c r="AN32" s="254">
        <v>0</v>
      </c>
      <c r="AO32" s="254">
        <v>0</v>
      </c>
      <c r="AP32" s="254">
        <v>0</v>
      </c>
      <c r="AQ32" s="254">
        <v>0</v>
      </c>
      <c r="AR32" s="254">
        <v>0</v>
      </c>
      <c r="AS32" s="254">
        <v>0</v>
      </c>
      <c r="AT32" s="254">
        <v>0</v>
      </c>
      <c r="AU32" s="254">
        <v>0</v>
      </c>
      <c r="AV32" s="77">
        <v>20</v>
      </c>
      <c r="AW32" s="77">
        <v>28</v>
      </c>
      <c r="AX32" s="116" t="s">
        <v>39</v>
      </c>
      <c r="AY32" s="265">
        <v>0</v>
      </c>
      <c r="AZ32" s="254">
        <v>0</v>
      </c>
      <c r="BA32" s="254">
        <v>0</v>
      </c>
      <c r="BB32" s="254">
        <v>0</v>
      </c>
      <c r="BC32" s="266">
        <v>0</v>
      </c>
      <c r="BD32" s="254">
        <v>0</v>
      </c>
      <c r="BE32" s="254">
        <v>0</v>
      </c>
      <c r="BF32" s="266">
        <v>0</v>
      </c>
      <c r="BG32" s="254">
        <v>0</v>
      </c>
      <c r="BH32" s="267">
        <v>0</v>
      </c>
      <c r="BI32" s="265">
        <v>0</v>
      </c>
    </row>
    <row r="33" spans="1:61" s="11" customFormat="1" ht="25.5" customHeight="1">
      <c r="A33" s="77">
        <v>21</v>
      </c>
      <c r="B33" s="77">
        <v>29</v>
      </c>
      <c r="C33" s="116" t="s">
        <v>40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0</v>
      </c>
      <c r="P33" s="77">
        <v>21</v>
      </c>
      <c r="Q33" s="77">
        <v>29</v>
      </c>
      <c r="R33" s="116" t="s">
        <v>40</v>
      </c>
      <c r="S33" s="254">
        <v>0</v>
      </c>
      <c r="T33" s="254">
        <v>0</v>
      </c>
      <c r="U33" s="254">
        <v>0</v>
      </c>
      <c r="V33" s="254">
        <v>0</v>
      </c>
      <c r="W33" s="254">
        <v>0</v>
      </c>
      <c r="X33" s="254">
        <v>0</v>
      </c>
      <c r="Y33" s="254">
        <v>0</v>
      </c>
      <c r="Z33" s="254">
        <v>0</v>
      </c>
      <c r="AA33" s="254">
        <v>0</v>
      </c>
      <c r="AB33" s="254">
        <v>0</v>
      </c>
      <c r="AC33" s="254">
        <v>0</v>
      </c>
      <c r="AD33" s="254">
        <v>0</v>
      </c>
      <c r="AE33" s="77">
        <v>21</v>
      </c>
      <c r="AF33" s="77">
        <v>29</v>
      </c>
      <c r="AG33" s="116" t="s">
        <v>40</v>
      </c>
      <c r="AH33" s="254">
        <v>0</v>
      </c>
      <c r="AI33" s="254">
        <v>0</v>
      </c>
      <c r="AJ33" s="254">
        <v>0</v>
      </c>
      <c r="AK33" s="254">
        <v>0</v>
      </c>
      <c r="AL33" s="254">
        <v>0</v>
      </c>
      <c r="AM33" s="254">
        <v>0</v>
      </c>
      <c r="AN33" s="254">
        <v>0</v>
      </c>
      <c r="AO33" s="254">
        <v>0</v>
      </c>
      <c r="AP33" s="254">
        <v>0</v>
      </c>
      <c r="AQ33" s="254">
        <v>0</v>
      </c>
      <c r="AR33" s="254">
        <v>0</v>
      </c>
      <c r="AS33" s="254">
        <v>0</v>
      </c>
      <c r="AT33" s="254">
        <v>0</v>
      </c>
      <c r="AU33" s="254">
        <v>0</v>
      </c>
      <c r="AV33" s="77">
        <v>21</v>
      </c>
      <c r="AW33" s="77">
        <v>29</v>
      </c>
      <c r="AX33" s="116" t="s">
        <v>40</v>
      </c>
      <c r="AY33" s="265">
        <v>0</v>
      </c>
      <c r="AZ33" s="254">
        <v>0</v>
      </c>
      <c r="BA33" s="254">
        <v>0</v>
      </c>
      <c r="BB33" s="254">
        <v>0</v>
      </c>
      <c r="BC33" s="266">
        <v>0</v>
      </c>
      <c r="BD33" s="254">
        <v>0</v>
      </c>
      <c r="BE33" s="254">
        <v>0</v>
      </c>
      <c r="BF33" s="266">
        <v>0</v>
      </c>
      <c r="BG33" s="254">
        <v>0</v>
      </c>
      <c r="BH33" s="267">
        <v>0</v>
      </c>
      <c r="BI33" s="265">
        <v>0</v>
      </c>
    </row>
    <row r="34" spans="1:61" ht="12.75">
      <c r="A34" s="77">
        <v>22</v>
      </c>
      <c r="B34" s="77">
        <v>34</v>
      </c>
      <c r="C34" s="116" t="s">
        <v>52</v>
      </c>
      <c r="D34" s="254">
        <v>70.23741863610135</v>
      </c>
      <c r="E34" s="254">
        <v>4.219688232765672</v>
      </c>
      <c r="F34" s="254">
        <v>30.80724501001611</v>
      </c>
      <c r="G34" s="254">
        <v>2.333812741699636</v>
      </c>
      <c r="H34" s="254">
        <v>0.3562328182974195</v>
      </c>
      <c r="I34" s="254">
        <v>0.586185584789672</v>
      </c>
      <c r="J34" s="254">
        <v>0.03011785231035922</v>
      </c>
      <c r="K34" s="254">
        <v>0.023801028733733257</v>
      </c>
      <c r="L34" s="254">
        <v>2.653814792883699</v>
      </c>
      <c r="M34" s="254">
        <v>2.6969369402116388</v>
      </c>
      <c r="N34" s="254">
        <v>0.0012223004407622307</v>
      </c>
      <c r="O34" s="254">
        <v>0.04629825839886135</v>
      </c>
      <c r="P34" s="77">
        <v>22</v>
      </c>
      <c r="Q34" s="77">
        <v>34</v>
      </c>
      <c r="R34" s="116" t="s">
        <v>52</v>
      </c>
      <c r="S34" s="254">
        <v>0.01606433011439676</v>
      </c>
      <c r="T34" s="254">
        <v>0.020554108816198423</v>
      </c>
      <c r="U34" s="254">
        <v>0.19252413400732155</v>
      </c>
      <c r="V34" s="254">
        <v>0.71256082048656</v>
      </c>
      <c r="W34" s="254">
        <v>0.6443874389296156</v>
      </c>
      <c r="X34" s="254">
        <v>31.507442883808128</v>
      </c>
      <c r="Y34" s="254">
        <v>15.58020251951517</v>
      </c>
      <c r="Z34" s="254">
        <v>35.08163591378921</v>
      </c>
      <c r="AA34" s="254">
        <v>215.8198116876712</v>
      </c>
      <c r="AB34" s="254">
        <v>73.46956147922563</v>
      </c>
      <c r="AC34" s="254">
        <v>1.2792555357887632</v>
      </c>
      <c r="AD34" s="254">
        <v>0.40610174426635737</v>
      </c>
      <c r="AE34" s="77">
        <v>22</v>
      </c>
      <c r="AF34" s="77">
        <v>34</v>
      </c>
      <c r="AG34" s="116" t="s">
        <v>52</v>
      </c>
      <c r="AH34" s="254">
        <v>0.379369242905858</v>
      </c>
      <c r="AI34" s="254">
        <v>1.157732694139079</v>
      </c>
      <c r="AJ34" s="254">
        <v>0.9377203587765454</v>
      </c>
      <c r="AK34" s="254">
        <v>2.604554429888087</v>
      </c>
      <c r="AL34" s="254">
        <v>0.535004683399067</v>
      </c>
      <c r="AM34" s="254">
        <v>0.004624677246351922</v>
      </c>
      <c r="AN34" s="254">
        <v>0.7898363322916025</v>
      </c>
      <c r="AO34" s="254">
        <v>6.145648425681569</v>
      </c>
      <c r="AP34" s="254">
        <v>21.833444525183005</v>
      </c>
      <c r="AQ34" s="254">
        <v>22.47169981301206</v>
      </c>
      <c r="AR34" s="254">
        <v>1.918575509333945</v>
      </c>
      <c r="AS34" s="254">
        <v>3.638049720350701</v>
      </c>
      <c r="AT34" s="254">
        <v>2.7066915656950727</v>
      </c>
      <c r="AU34" s="254">
        <v>1.8217780788015987</v>
      </c>
      <c r="AV34" s="77">
        <v>22</v>
      </c>
      <c r="AW34" s="77">
        <v>34</v>
      </c>
      <c r="AX34" s="116" t="s">
        <v>52</v>
      </c>
      <c r="AY34" s="265">
        <v>555.6676068497719</v>
      </c>
      <c r="AZ34" s="254">
        <v>-26.18919400982268</v>
      </c>
      <c r="BA34" s="254">
        <v>-3.277979529290925</v>
      </c>
      <c r="BB34" s="254">
        <v>0</v>
      </c>
      <c r="BC34" s="266">
        <v>-29.467173539113602</v>
      </c>
      <c r="BD34" s="254">
        <v>0</v>
      </c>
      <c r="BE34" s="254">
        <v>0</v>
      </c>
      <c r="BF34" s="266">
        <v>0</v>
      </c>
      <c r="BG34" s="254">
        <v>-1.6367964850041932</v>
      </c>
      <c r="BH34" s="267">
        <v>526.2004333106584</v>
      </c>
      <c r="BI34" s="265">
        <v>524.5636368256542</v>
      </c>
    </row>
    <row r="35" spans="1:61" ht="12.75">
      <c r="A35" s="77">
        <v>23</v>
      </c>
      <c r="B35" s="77">
        <v>35</v>
      </c>
      <c r="C35" s="116" t="s">
        <v>41</v>
      </c>
      <c r="D35" s="254">
        <v>0.30885703506474116</v>
      </c>
      <c r="E35" s="254">
        <v>0.03605084521211493</v>
      </c>
      <c r="F35" s="254">
        <v>0.020918547885910865</v>
      </c>
      <c r="G35" s="254">
        <v>0.021292664295745767</v>
      </c>
      <c r="H35" s="254">
        <v>0.0024236190841016836</v>
      </c>
      <c r="I35" s="254">
        <v>0.000796226573312615</v>
      </c>
      <c r="J35" s="254">
        <v>0.0004970976114143116</v>
      </c>
      <c r="K35" s="254">
        <v>0.0011311627909302454</v>
      </c>
      <c r="L35" s="254">
        <v>0.06919074496323517</v>
      </c>
      <c r="M35" s="254">
        <v>0.0046828114074675626</v>
      </c>
      <c r="N35" s="254">
        <v>0.001736294439494797</v>
      </c>
      <c r="O35" s="254">
        <v>0.0022586797203730316</v>
      </c>
      <c r="P35" s="77">
        <v>23</v>
      </c>
      <c r="Q35" s="77">
        <v>35</v>
      </c>
      <c r="R35" s="116" t="s">
        <v>41</v>
      </c>
      <c r="S35" s="254">
        <v>0.000248623581934634</v>
      </c>
      <c r="T35" s="254">
        <v>0.0031411082165802313</v>
      </c>
      <c r="U35" s="254">
        <v>0.049941191179561036</v>
      </c>
      <c r="V35" s="254">
        <v>0.0663126144516495</v>
      </c>
      <c r="W35" s="254">
        <v>0.0009152641141422474</v>
      </c>
      <c r="X35" s="254">
        <v>1.1984585723271701</v>
      </c>
      <c r="Y35" s="254">
        <v>0.09021931933601801</v>
      </c>
      <c r="Z35" s="254">
        <v>0.04401376676082317</v>
      </c>
      <c r="AA35" s="254">
        <v>11.659428294972813</v>
      </c>
      <c r="AB35" s="254">
        <v>0.08113075183436566</v>
      </c>
      <c r="AC35" s="254">
        <v>0.9943768827400048</v>
      </c>
      <c r="AD35" s="254">
        <v>0.016139104183960147</v>
      </c>
      <c r="AE35" s="77">
        <v>23</v>
      </c>
      <c r="AF35" s="77">
        <v>35</v>
      </c>
      <c r="AG35" s="116" t="s">
        <v>41</v>
      </c>
      <c r="AH35" s="254">
        <v>0.19453774840206528</v>
      </c>
      <c r="AI35" s="254">
        <v>0.008031405672392406</v>
      </c>
      <c r="AJ35" s="254">
        <v>1.4924797356986894</v>
      </c>
      <c r="AK35" s="254">
        <v>0.9546488396500222</v>
      </c>
      <c r="AL35" s="254">
        <v>0.0749979507099217</v>
      </c>
      <c r="AM35" s="254">
        <v>0.014113573478024694</v>
      </c>
      <c r="AN35" s="254">
        <v>0.1494863836337138</v>
      </c>
      <c r="AO35" s="254">
        <v>2.942155451305498</v>
      </c>
      <c r="AP35" s="254">
        <v>2.178582843738207</v>
      </c>
      <c r="AQ35" s="254">
        <v>1.8120182938454585</v>
      </c>
      <c r="AR35" s="254">
        <v>0.38018230950943327</v>
      </c>
      <c r="AS35" s="254">
        <v>0.006567352336020791</v>
      </c>
      <c r="AT35" s="254">
        <v>2.5483897352776097</v>
      </c>
      <c r="AU35" s="254">
        <v>6.856276260091502</v>
      </c>
      <c r="AV35" s="77">
        <v>23</v>
      </c>
      <c r="AW35" s="77">
        <v>35</v>
      </c>
      <c r="AX35" s="116" t="s">
        <v>41</v>
      </c>
      <c r="AY35" s="265">
        <v>34.28662910609643</v>
      </c>
      <c r="AZ35" s="254">
        <v>222.03803163283038</v>
      </c>
      <c r="BA35" s="254">
        <v>0</v>
      </c>
      <c r="BB35" s="254">
        <v>0</v>
      </c>
      <c r="BC35" s="266">
        <v>222.03803163283038</v>
      </c>
      <c r="BD35" s="254">
        <v>0</v>
      </c>
      <c r="BE35" s="254">
        <v>0</v>
      </c>
      <c r="BF35" s="266">
        <v>0</v>
      </c>
      <c r="BG35" s="254">
        <v>0</v>
      </c>
      <c r="BH35" s="267">
        <v>256.3246607389268</v>
      </c>
      <c r="BI35" s="265">
        <v>256.3246607389268</v>
      </c>
    </row>
    <row r="36" spans="1:61" s="11" customFormat="1" ht="24">
      <c r="A36" s="77">
        <v>24</v>
      </c>
      <c r="B36" s="77">
        <v>37</v>
      </c>
      <c r="C36" s="116" t="s">
        <v>53</v>
      </c>
      <c r="D36" s="254">
        <v>0.2433204700462496</v>
      </c>
      <c r="E36" s="254">
        <v>0.18553452874027018</v>
      </c>
      <c r="F36" s="254">
        <v>2.9887438816661933</v>
      </c>
      <c r="G36" s="254">
        <v>0.0342925582884635</v>
      </c>
      <c r="H36" s="254">
        <v>0.18799123234477583</v>
      </c>
      <c r="I36" s="254">
        <v>0</v>
      </c>
      <c r="J36" s="254">
        <v>0.008651869215867523</v>
      </c>
      <c r="K36" s="254">
        <v>0</v>
      </c>
      <c r="L36" s="254">
        <v>0.7762115258235714</v>
      </c>
      <c r="M36" s="254">
        <v>0.06825363492517712</v>
      </c>
      <c r="N36" s="254">
        <v>0</v>
      </c>
      <c r="O36" s="254">
        <v>0.06625388720680157</v>
      </c>
      <c r="P36" s="77">
        <v>24</v>
      </c>
      <c r="Q36" s="77">
        <v>37</v>
      </c>
      <c r="R36" s="116" t="s">
        <v>53</v>
      </c>
      <c r="S36" s="254">
        <v>0.0002136264003917907</v>
      </c>
      <c r="T36" s="254">
        <v>0.18792558572871226</v>
      </c>
      <c r="U36" s="254">
        <v>0</v>
      </c>
      <c r="V36" s="254">
        <v>0.3168079517810256</v>
      </c>
      <c r="W36" s="254">
        <v>0.025741981247210777</v>
      </c>
      <c r="X36" s="254">
        <v>0.9568326473548304</v>
      </c>
      <c r="Y36" s="254">
        <v>0.850233073559327</v>
      </c>
      <c r="Z36" s="254">
        <v>2.162540051166097</v>
      </c>
      <c r="AA36" s="254">
        <v>10.882545330924176</v>
      </c>
      <c r="AB36" s="254">
        <v>2.172513355614813</v>
      </c>
      <c r="AC36" s="254">
        <v>0.6384224975708664</v>
      </c>
      <c r="AD36" s="254">
        <v>1.9264535181133102</v>
      </c>
      <c r="AE36" s="77">
        <v>24</v>
      </c>
      <c r="AF36" s="77">
        <v>37</v>
      </c>
      <c r="AG36" s="116" t="s">
        <v>53</v>
      </c>
      <c r="AH36" s="254">
        <v>9.057225310610946</v>
      </c>
      <c r="AI36" s="254">
        <v>6.3638728254864505</v>
      </c>
      <c r="AJ36" s="254">
        <v>4.354242840859135</v>
      </c>
      <c r="AK36" s="254">
        <v>0.8171209814985994</v>
      </c>
      <c r="AL36" s="254">
        <v>0.08780045056102598</v>
      </c>
      <c r="AM36" s="254">
        <v>0.00032043960058768603</v>
      </c>
      <c r="AN36" s="254">
        <v>10.780964263421025</v>
      </c>
      <c r="AO36" s="254">
        <v>3.754377173685526</v>
      </c>
      <c r="AP36" s="254">
        <v>42.412199096967626</v>
      </c>
      <c r="AQ36" s="254">
        <v>45.160739623529665</v>
      </c>
      <c r="AR36" s="254">
        <v>0.7899956430804757</v>
      </c>
      <c r="AS36" s="254">
        <v>0</v>
      </c>
      <c r="AT36" s="254">
        <v>3.338478628614414</v>
      </c>
      <c r="AU36" s="254">
        <v>1.086621419155049</v>
      </c>
      <c r="AV36" s="77">
        <v>24</v>
      </c>
      <c r="AW36" s="77">
        <v>37</v>
      </c>
      <c r="AX36" s="116" t="s">
        <v>53</v>
      </c>
      <c r="AY36" s="265">
        <v>152.68344190478868</v>
      </c>
      <c r="AZ36" s="254">
        <v>101.24719522949627</v>
      </c>
      <c r="BA36" s="254">
        <v>122.96355556940982</v>
      </c>
      <c r="BB36" s="254">
        <v>0</v>
      </c>
      <c r="BC36" s="266">
        <v>224.21075079890608</v>
      </c>
      <c r="BD36" s="254">
        <v>0</v>
      </c>
      <c r="BE36" s="254">
        <v>0.29727468636803295</v>
      </c>
      <c r="BF36" s="266">
        <v>0.29727468636803295</v>
      </c>
      <c r="BG36" s="254">
        <v>-0.07872263372394715</v>
      </c>
      <c r="BH36" s="267">
        <v>377.1914673900628</v>
      </c>
      <c r="BI36" s="265">
        <v>377.1127447563389</v>
      </c>
    </row>
    <row r="37" spans="1:61" ht="12.75">
      <c r="A37" s="77">
        <v>25</v>
      </c>
      <c r="B37" s="77">
        <v>38</v>
      </c>
      <c r="C37" s="116" t="s">
        <v>54</v>
      </c>
      <c r="D37" s="254">
        <v>17.29001834774622</v>
      </c>
      <c r="E37" s="254">
        <v>12.208241823107647</v>
      </c>
      <c r="F37" s="254">
        <v>45.73472354597685</v>
      </c>
      <c r="G37" s="254">
        <v>20.970311704629417</v>
      </c>
      <c r="H37" s="254">
        <v>1.4193618004300634</v>
      </c>
      <c r="I37" s="254">
        <v>16.46526509283167</v>
      </c>
      <c r="J37" s="254">
        <v>0.6017362524998848</v>
      </c>
      <c r="K37" s="254">
        <v>0.26748599532144435</v>
      </c>
      <c r="L37" s="254">
        <v>25.00095618266351</v>
      </c>
      <c r="M37" s="254">
        <v>15.024024810230078</v>
      </c>
      <c r="N37" s="254">
        <v>0.11398181593687749</v>
      </c>
      <c r="O37" s="254">
        <v>0.1179134952577972</v>
      </c>
      <c r="P37" s="77">
        <v>25</v>
      </c>
      <c r="Q37" s="77">
        <v>38</v>
      </c>
      <c r="R37" s="116" t="s">
        <v>54</v>
      </c>
      <c r="S37" s="254">
        <v>0.04385760209366641</v>
      </c>
      <c r="T37" s="254">
        <v>0.5874583962146575</v>
      </c>
      <c r="U37" s="254">
        <v>0.9300451270373589</v>
      </c>
      <c r="V37" s="254">
        <v>44.94899032558378</v>
      </c>
      <c r="W37" s="254">
        <v>5.5392892470641035</v>
      </c>
      <c r="X37" s="254">
        <v>72.58625375820623</v>
      </c>
      <c r="Y37" s="254">
        <v>11.928203941123007</v>
      </c>
      <c r="Z37" s="254">
        <v>48.70420291992929</v>
      </c>
      <c r="AA37" s="254">
        <v>502.1584037383508</v>
      </c>
      <c r="AB37" s="254">
        <v>86.64980059296752</v>
      </c>
      <c r="AC37" s="254">
        <v>58.61554701206305</v>
      </c>
      <c r="AD37" s="254">
        <v>28.701383479173188</v>
      </c>
      <c r="AE37" s="77">
        <v>25</v>
      </c>
      <c r="AF37" s="77">
        <v>38</v>
      </c>
      <c r="AG37" s="116" t="s">
        <v>54</v>
      </c>
      <c r="AH37" s="254">
        <v>226.84422023986136</v>
      </c>
      <c r="AI37" s="254">
        <v>7.634473443451018</v>
      </c>
      <c r="AJ37" s="254">
        <v>99.90104687959794</v>
      </c>
      <c r="AK37" s="254">
        <v>43.62222243361113</v>
      </c>
      <c r="AL37" s="254">
        <v>27.884489967277933</v>
      </c>
      <c r="AM37" s="254">
        <v>1.2057244463015253</v>
      </c>
      <c r="AN37" s="254">
        <v>8.016502720826812</v>
      </c>
      <c r="AO37" s="254">
        <v>11.730343008521473</v>
      </c>
      <c r="AP37" s="254">
        <v>70.26213455505274</v>
      </c>
      <c r="AQ37" s="254">
        <v>27.759814202477045</v>
      </c>
      <c r="AR37" s="254">
        <v>22.488805155667613</v>
      </c>
      <c r="AS37" s="254">
        <v>3.2053451254548437</v>
      </c>
      <c r="AT37" s="254">
        <v>17.2974577607664</v>
      </c>
      <c r="AU37" s="254">
        <v>18.707040469081072</v>
      </c>
      <c r="AV37" s="77">
        <v>25</v>
      </c>
      <c r="AW37" s="77">
        <v>38</v>
      </c>
      <c r="AX37" s="116" t="s">
        <v>54</v>
      </c>
      <c r="AY37" s="265">
        <v>1603.1670774143868</v>
      </c>
      <c r="AZ37" s="254">
        <v>3055.6100734739753</v>
      </c>
      <c r="BA37" s="254">
        <v>9.009114216203033</v>
      </c>
      <c r="BB37" s="254">
        <v>0</v>
      </c>
      <c r="BC37" s="266">
        <v>3064.6191876901785</v>
      </c>
      <c r="BD37" s="254">
        <v>0</v>
      </c>
      <c r="BE37" s="254">
        <v>0</v>
      </c>
      <c r="BF37" s="266">
        <v>0</v>
      </c>
      <c r="BG37" s="254">
        <v>0</v>
      </c>
      <c r="BH37" s="267">
        <v>4667.786265104565</v>
      </c>
      <c r="BI37" s="265">
        <v>4667.786265104565</v>
      </c>
    </row>
    <row r="38" spans="1:61" s="11" customFormat="1" ht="24">
      <c r="A38" s="77">
        <v>26</v>
      </c>
      <c r="B38" s="77">
        <v>39</v>
      </c>
      <c r="C38" s="116" t="s">
        <v>55</v>
      </c>
      <c r="D38" s="254">
        <v>14.976008093512913</v>
      </c>
      <c r="E38" s="254">
        <v>0.024271799143253076</v>
      </c>
      <c r="F38" s="254">
        <v>2.024119641608657</v>
      </c>
      <c r="G38" s="254">
        <v>0.1421072067868273</v>
      </c>
      <c r="H38" s="254">
        <v>0.016271156291446928</v>
      </c>
      <c r="I38" s="254">
        <v>0.002619661403617863</v>
      </c>
      <c r="J38" s="254">
        <v>0.0036307048669744955</v>
      </c>
      <c r="K38" s="254">
        <v>0.00046063254702784077</v>
      </c>
      <c r="L38" s="254">
        <v>0.059212885096655676</v>
      </c>
      <c r="M38" s="254">
        <v>0.012462425423656862</v>
      </c>
      <c r="N38" s="254">
        <v>6.633228810136801E-05</v>
      </c>
      <c r="O38" s="254">
        <v>0.0005415231053383271</v>
      </c>
      <c r="P38" s="77">
        <v>26</v>
      </c>
      <c r="Q38" s="77">
        <v>39</v>
      </c>
      <c r="R38" s="116" t="s">
        <v>55</v>
      </c>
      <c r="S38" s="254">
        <v>0.0023816304252864944</v>
      </c>
      <c r="T38" s="254">
        <v>0.004370072382833538</v>
      </c>
      <c r="U38" s="254">
        <v>0.118130412764946</v>
      </c>
      <c r="V38" s="254">
        <v>0.2310598228730526</v>
      </c>
      <c r="W38" s="254">
        <v>0.00920735891875827</v>
      </c>
      <c r="X38" s="254">
        <v>13.003495457095571</v>
      </c>
      <c r="Y38" s="254">
        <v>2.452983601733875</v>
      </c>
      <c r="Z38" s="254">
        <v>12.485952123332408</v>
      </c>
      <c r="AA38" s="254">
        <v>87.46965480597581</v>
      </c>
      <c r="AB38" s="254">
        <v>3.9482106685315728</v>
      </c>
      <c r="AC38" s="254">
        <v>1.7748993757132843</v>
      </c>
      <c r="AD38" s="254">
        <v>0.26870844372095914</v>
      </c>
      <c r="AE38" s="77">
        <v>26</v>
      </c>
      <c r="AF38" s="77">
        <v>39</v>
      </c>
      <c r="AG38" s="116" t="s">
        <v>55</v>
      </c>
      <c r="AH38" s="254">
        <v>0.1646735498440573</v>
      </c>
      <c r="AI38" s="254">
        <v>1.9368417419791781</v>
      </c>
      <c r="AJ38" s="254">
        <v>2.940483219232126</v>
      </c>
      <c r="AK38" s="254">
        <v>3.890468750227025</v>
      </c>
      <c r="AL38" s="254">
        <v>9.077281393813786</v>
      </c>
      <c r="AM38" s="254">
        <v>0.02188694078220621</v>
      </c>
      <c r="AN38" s="254">
        <v>3.892861288484938</v>
      </c>
      <c r="AO38" s="254">
        <v>1.1302532131567429</v>
      </c>
      <c r="AP38" s="254">
        <v>4.935950692103862</v>
      </c>
      <c r="AQ38" s="254">
        <v>2.073401980692647</v>
      </c>
      <c r="AR38" s="254">
        <v>0.32144431979660054</v>
      </c>
      <c r="AS38" s="254">
        <v>0.14300965870133403</v>
      </c>
      <c r="AT38" s="254">
        <v>0.6285435212063388</v>
      </c>
      <c r="AU38" s="254">
        <v>4.87700200703758</v>
      </c>
      <c r="AV38" s="77">
        <v>26</v>
      </c>
      <c r="AW38" s="77">
        <v>39</v>
      </c>
      <c r="AX38" s="116" t="s">
        <v>55</v>
      </c>
      <c r="AY38" s="265">
        <v>175.06492811260125</v>
      </c>
      <c r="AZ38" s="254">
        <v>64.81321269833448</v>
      </c>
      <c r="BA38" s="254">
        <v>0.13443711911942274</v>
      </c>
      <c r="BB38" s="254">
        <v>0</v>
      </c>
      <c r="BC38" s="266">
        <v>64.94764981745391</v>
      </c>
      <c r="BD38" s="254">
        <v>4.538633828848556</v>
      </c>
      <c r="BE38" s="254">
        <v>0</v>
      </c>
      <c r="BF38" s="266">
        <v>4.538633828848556</v>
      </c>
      <c r="BG38" s="254">
        <v>0</v>
      </c>
      <c r="BH38" s="267">
        <v>244.55121175890372</v>
      </c>
      <c r="BI38" s="265">
        <v>244.55121175890372</v>
      </c>
    </row>
    <row r="39" spans="1:61" ht="12.75">
      <c r="A39" s="77">
        <v>27</v>
      </c>
      <c r="B39" s="77">
        <v>42</v>
      </c>
      <c r="C39" s="116" t="s">
        <v>56</v>
      </c>
      <c r="D39" s="254">
        <v>-19.152581824865422</v>
      </c>
      <c r="E39" s="254">
        <v>-1.5413009972726077</v>
      </c>
      <c r="F39" s="254">
        <v>-2.3507529754677297</v>
      </c>
      <c r="G39" s="254">
        <v>-0.055378783813799064</v>
      </c>
      <c r="H39" s="254">
        <v>-0.3431369516018244</v>
      </c>
      <c r="I39" s="254">
        <v>-1.2692167925726572</v>
      </c>
      <c r="J39" s="254">
        <v>-0.17072240484391799</v>
      </c>
      <c r="K39" s="254">
        <v>-0.02159320225024345</v>
      </c>
      <c r="L39" s="254">
        <v>-1.5450337376309327</v>
      </c>
      <c r="M39" s="254">
        <v>-0.4304294029473571</v>
      </c>
      <c r="N39" s="254">
        <v>-0.0028324984212414746</v>
      </c>
      <c r="O39" s="254">
        <v>-0.114853230701291</v>
      </c>
      <c r="P39" s="77">
        <v>27</v>
      </c>
      <c r="Q39" s="77">
        <v>42</v>
      </c>
      <c r="R39" s="116" t="s">
        <v>56</v>
      </c>
      <c r="S39" s="254">
        <v>-0.023322099982032857</v>
      </c>
      <c r="T39" s="254">
        <v>0.004174317830440088</v>
      </c>
      <c r="U39" s="254">
        <v>-0.11738314885950059</v>
      </c>
      <c r="V39" s="254">
        <v>-1.9101339353426598</v>
      </c>
      <c r="W39" s="254">
        <v>-0.5918450272643387</v>
      </c>
      <c r="X39" s="254">
        <v>-10.304837287813017</v>
      </c>
      <c r="Y39" s="254">
        <v>-4.655744547870207</v>
      </c>
      <c r="Z39" s="254">
        <v>-5.935298120395708</v>
      </c>
      <c r="AA39" s="254">
        <v>-70.64320955394423</v>
      </c>
      <c r="AB39" s="254">
        <v>-2.4397269840188214</v>
      </c>
      <c r="AC39" s="254">
        <v>-3.8452085710697586</v>
      </c>
      <c r="AD39" s="254">
        <v>-0.07227823574665715</v>
      </c>
      <c r="AE39" s="77">
        <v>27</v>
      </c>
      <c r="AF39" s="77">
        <v>42</v>
      </c>
      <c r="AG39" s="116" t="s">
        <v>56</v>
      </c>
      <c r="AH39" s="254">
        <v>-0.3943058516530827</v>
      </c>
      <c r="AI39" s="254">
        <v>-0.15608169871853997</v>
      </c>
      <c r="AJ39" s="254">
        <v>-679.6411005251632</v>
      </c>
      <c r="AK39" s="254">
        <v>-1.9328307084063743</v>
      </c>
      <c r="AL39" s="254">
        <v>-8.790161538383696</v>
      </c>
      <c r="AM39" s="254">
        <v>-0.019680346173560896</v>
      </c>
      <c r="AN39" s="254">
        <v>-2.2352458969911293</v>
      </c>
      <c r="AO39" s="254">
        <v>-1.9372144464569108</v>
      </c>
      <c r="AP39" s="254">
        <v>-1.128695442324054</v>
      </c>
      <c r="AQ39" s="254">
        <v>-2.022598999673718</v>
      </c>
      <c r="AR39" s="254">
        <v>-0.24569164877236116</v>
      </c>
      <c r="AS39" s="254">
        <v>-2.2150873367983976</v>
      </c>
      <c r="AT39" s="254">
        <v>-0.13916027957865582</v>
      </c>
      <c r="AU39" s="254">
        <v>-1.2895592812343006</v>
      </c>
      <c r="AV39" s="77">
        <v>27</v>
      </c>
      <c r="AW39" s="77">
        <v>42</v>
      </c>
      <c r="AX39" s="116" t="s">
        <v>56</v>
      </c>
      <c r="AY39" s="265">
        <v>-829.6800599971937</v>
      </c>
      <c r="AZ39" s="254">
        <v>-74.38795335096789</v>
      </c>
      <c r="BA39" s="254">
        <v>0.004706142261939131</v>
      </c>
      <c r="BB39" s="254">
        <v>0</v>
      </c>
      <c r="BC39" s="266">
        <v>-74.38324720870595</v>
      </c>
      <c r="BD39" s="254">
        <v>0</v>
      </c>
      <c r="BE39" s="254">
        <v>0</v>
      </c>
      <c r="BF39" s="266">
        <v>0</v>
      </c>
      <c r="BG39" s="254">
        <v>-16.194680973519894</v>
      </c>
      <c r="BH39" s="267">
        <v>-904.0633072058996</v>
      </c>
      <c r="BI39" s="265">
        <v>-920.2579881794195</v>
      </c>
    </row>
    <row r="40" spans="1:61" ht="12.75" customHeight="1">
      <c r="A40" s="77">
        <v>28</v>
      </c>
      <c r="B40" s="77">
        <v>43</v>
      </c>
      <c r="C40" s="116" t="s">
        <v>57</v>
      </c>
      <c r="D40" s="254">
        <v>-5.826279919708806</v>
      </c>
      <c r="E40" s="254">
        <v>-14.006768642117528</v>
      </c>
      <c r="F40" s="254">
        <v>-5.6261760848638325</v>
      </c>
      <c r="G40" s="254">
        <v>0.37505987388747475</v>
      </c>
      <c r="H40" s="254">
        <v>-2.2453246028221634</v>
      </c>
      <c r="I40" s="254">
        <v>-2.3688545712367572</v>
      </c>
      <c r="J40" s="254">
        <v>-0.29266271344233785</v>
      </c>
      <c r="K40" s="254">
        <v>-0.045068326125063944</v>
      </c>
      <c r="L40" s="254">
        <v>-1.5810875964845623</v>
      </c>
      <c r="M40" s="254">
        <v>-3.9494727546271213</v>
      </c>
      <c r="N40" s="254">
        <v>-0.036165882241306034</v>
      </c>
      <c r="O40" s="254">
        <v>-0.3487303247747473</v>
      </c>
      <c r="P40" s="77">
        <v>28</v>
      </c>
      <c r="Q40" s="77">
        <v>43</v>
      </c>
      <c r="R40" s="116" t="s">
        <v>57</v>
      </c>
      <c r="S40" s="254">
        <v>-0.10065820578326792</v>
      </c>
      <c r="T40" s="254">
        <v>-0.24879987077929014</v>
      </c>
      <c r="U40" s="254">
        <v>-1.2207582937704609</v>
      </c>
      <c r="V40" s="254">
        <v>-1.0775986056534312</v>
      </c>
      <c r="W40" s="254">
        <v>-0.39705346179159556</v>
      </c>
      <c r="X40" s="254">
        <v>-4.906723151922463</v>
      </c>
      <c r="Y40" s="254">
        <v>-8.054553211835172</v>
      </c>
      <c r="Z40" s="254">
        <v>8.953948514974122</v>
      </c>
      <c r="AA40" s="254">
        <v>-82.63574060783544</v>
      </c>
      <c r="AB40" s="254">
        <v>17.059974223862216</v>
      </c>
      <c r="AC40" s="254">
        <v>35.54157178244991</v>
      </c>
      <c r="AD40" s="254">
        <v>-1.8245930824874987</v>
      </c>
      <c r="AE40" s="77">
        <v>28</v>
      </c>
      <c r="AF40" s="77">
        <v>43</v>
      </c>
      <c r="AG40" s="116" t="s">
        <v>57</v>
      </c>
      <c r="AH40" s="254">
        <v>-107.54647227230632</v>
      </c>
      <c r="AI40" s="254">
        <v>-1.9378047669083358</v>
      </c>
      <c r="AJ40" s="254">
        <v>-10.418279873913562</v>
      </c>
      <c r="AK40" s="254">
        <v>-1.926478038526253</v>
      </c>
      <c r="AL40" s="254">
        <v>-15.074816078360103</v>
      </c>
      <c r="AM40" s="254">
        <v>0.9950055652659355</v>
      </c>
      <c r="AN40" s="254">
        <v>-11.696021080706808</v>
      </c>
      <c r="AO40" s="254">
        <v>-2.5775660849588684</v>
      </c>
      <c r="AP40" s="254">
        <v>-4.934618690444727</v>
      </c>
      <c r="AQ40" s="254">
        <v>5.658513862842792</v>
      </c>
      <c r="AR40" s="254">
        <v>3.9924867244385425</v>
      </c>
      <c r="AS40" s="254">
        <v>-0.5337290573697707</v>
      </c>
      <c r="AT40" s="254">
        <v>0.13319486460419316</v>
      </c>
      <c r="AU40" s="254">
        <v>-7.74818350640218</v>
      </c>
      <c r="AV40" s="77">
        <v>28</v>
      </c>
      <c r="AW40" s="77">
        <v>43</v>
      </c>
      <c r="AX40" s="116" t="s">
        <v>57</v>
      </c>
      <c r="AY40" s="265">
        <v>-228.47728394787455</v>
      </c>
      <c r="AZ40" s="254">
        <v>-529.3097593591567</v>
      </c>
      <c r="BA40" s="254">
        <v>-32.7199126865445</v>
      </c>
      <c r="BB40" s="254">
        <v>-17.41970767027205</v>
      </c>
      <c r="BC40" s="266">
        <v>-579.4493797159732</v>
      </c>
      <c r="BD40" s="254">
        <v>0</v>
      </c>
      <c r="BE40" s="254">
        <v>0</v>
      </c>
      <c r="BF40" s="266">
        <v>0</v>
      </c>
      <c r="BG40" s="254">
        <v>-10.434757047378227</v>
      </c>
      <c r="BH40" s="267">
        <v>-807.9266636638478</v>
      </c>
      <c r="BI40" s="265">
        <v>-818.361420711226</v>
      </c>
    </row>
    <row r="41" spans="1:61" ht="36">
      <c r="A41" s="77">
        <v>29</v>
      </c>
      <c r="B41" s="77">
        <v>45</v>
      </c>
      <c r="C41" s="116" t="s">
        <v>58</v>
      </c>
      <c r="D41" s="254">
        <v>0.6424118808081314</v>
      </c>
      <c r="E41" s="254">
        <v>4.941906591269752</v>
      </c>
      <c r="F41" s="254">
        <v>0.44491690266965533</v>
      </c>
      <c r="G41" s="254">
        <v>0.24177314193091187</v>
      </c>
      <c r="H41" s="254">
        <v>0.13111925319435297</v>
      </c>
      <c r="I41" s="254">
        <v>0.44107536818823906</v>
      </c>
      <c r="J41" s="254">
        <v>0.019489792921499934</v>
      </c>
      <c r="K41" s="254">
        <v>0.003679880172862722</v>
      </c>
      <c r="L41" s="254">
        <v>2.813660162333498</v>
      </c>
      <c r="M41" s="254">
        <v>0.7379538559699106</v>
      </c>
      <c r="N41" s="254">
        <v>0.06244796153896165</v>
      </c>
      <c r="O41" s="254">
        <v>0.014817203225538311</v>
      </c>
      <c r="P41" s="77">
        <v>29</v>
      </c>
      <c r="Q41" s="77">
        <v>45</v>
      </c>
      <c r="R41" s="116" t="s">
        <v>58</v>
      </c>
      <c r="S41" s="254">
        <v>0.014668814421635068</v>
      </c>
      <c r="T41" s="254">
        <v>4.5389551963294625E-06</v>
      </c>
      <c r="U41" s="254">
        <v>0.1207278113776128</v>
      </c>
      <c r="V41" s="254">
        <v>2.570144315931496</v>
      </c>
      <c r="W41" s="254">
        <v>0.07720373642739321</v>
      </c>
      <c r="X41" s="254">
        <v>237.40193412172408</v>
      </c>
      <c r="Y41" s="254">
        <v>3.8371084896136436</v>
      </c>
      <c r="Z41" s="254">
        <v>1.888825898703537</v>
      </c>
      <c r="AA41" s="254">
        <v>14.155394262686107</v>
      </c>
      <c r="AB41" s="254">
        <v>1.1782445938573762</v>
      </c>
      <c r="AC41" s="254">
        <v>7.732884806191297</v>
      </c>
      <c r="AD41" s="254">
        <v>1.6136319882407473</v>
      </c>
      <c r="AE41" s="77">
        <v>29</v>
      </c>
      <c r="AF41" s="77">
        <v>45</v>
      </c>
      <c r="AG41" s="116" t="s">
        <v>58</v>
      </c>
      <c r="AH41" s="254">
        <v>0.10369150469785977</v>
      </c>
      <c r="AI41" s="254">
        <v>2.7855958308462148</v>
      </c>
      <c r="AJ41" s="254">
        <v>5.8785940026729975</v>
      </c>
      <c r="AK41" s="254">
        <v>44.48971257671082</v>
      </c>
      <c r="AL41" s="254">
        <v>26.146961613068996</v>
      </c>
      <c r="AM41" s="254">
        <v>0.40191486175498636</v>
      </c>
      <c r="AN41" s="254">
        <v>3.4025700100955687</v>
      </c>
      <c r="AO41" s="254">
        <v>0.7118209288105268</v>
      </c>
      <c r="AP41" s="254">
        <v>1.1239386255602644</v>
      </c>
      <c r="AQ41" s="254">
        <v>1.182507695971762</v>
      </c>
      <c r="AR41" s="254">
        <v>0.7696733190461372</v>
      </c>
      <c r="AS41" s="254">
        <v>0.15702340367220088</v>
      </c>
      <c r="AT41" s="254">
        <v>0.5114412295304558</v>
      </c>
      <c r="AU41" s="254">
        <v>0.2874312770389449</v>
      </c>
      <c r="AV41" s="77">
        <v>29</v>
      </c>
      <c r="AW41" s="77">
        <v>45</v>
      </c>
      <c r="AX41" s="116" t="s">
        <v>58</v>
      </c>
      <c r="AY41" s="265">
        <v>369.0389022518311</v>
      </c>
      <c r="AZ41" s="254">
        <v>218.8145879346622</v>
      </c>
      <c r="BA41" s="254">
        <v>8.157907686148144</v>
      </c>
      <c r="BB41" s="254">
        <v>0</v>
      </c>
      <c r="BC41" s="266">
        <v>226.97249562081035</v>
      </c>
      <c r="BD41" s="254">
        <v>54.7630411128548</v>
      </c>
      <c r="BE41" s="254">
        <v>0</v>
      </c>
      <c r="BF41" s="266">
        <v>54.7630411128548</v>
      </c>
      <c r="BG41" s="254">
        <v>0</v>
      </c>
      <c r="BH41" s="267">
        <v>650.7744389854962</v>
      </c>
      <c r="BI41" s="265">
        <v>650.7744389854962</v>
      </c>
    </row>
    <row r="42" spans="1:61" s="11" customFormat="1" ht="13.5" customHeight="1">
      <c r="A42" s="77">
        <v>30</v>
      </c>
      <c r="B42" s="77">
        <v>46</v>
      </c>
      <c r="C42" s="117" t="s">
        <v>29</v>
      </c>
      <c r="D42" s="254">
        <v>0.35857082939984114</v>
      </c>
      <c r="E42" s="254">
        <v>0.0026657351373471205</v>
      </c>
      <c r="F42" s="254">
        <v>0</v>
      </c>
      <c r="G42" s="254">
        <v>6.555809909208461E-06</v>
      </c>
      <c r="H42" s="254">
        <v>0.018020876310130617</v>
      </c>
      <c r="I42" s="254">
        <v>0</v>
      </c>
      <c r="J42" s="254">
        <v>0</v>
      </c>
      <c r="K42" s="254">
        <v>0</v>
      </c>
      <c r="L42" s="254">
        <v>0.007535964792935385</v>
      </c>
      <c r="M42" s="254">
        <v>0</v>
      </c>
      <c r="N42" s="254">
        <v>0</v>
      </c>
      <c r="O42" s="254">
        <v>0.0009815048438585</v>
      </c>
      <c r="P42" s="77">
        <v>30</v>
      </c>
      <c r="Q42" s="77">
        <v>46</v>
      </c>
      <c r="R42" s="117" t="s">
        <v>29</v>
      </c>
      <c r="S42" s="254">
        <v>2.0956723390205976E-05</v>
      </c>
      <c r="T42" s="254">
        <v>0</v>
      </c>
      <c r="U42" s="254">
        <v>0.015046345177779733</v>
      </c>
      <c r="V42" s="254">
        <v>0.21532414493885138</v>
      </c>
      <c r="W42" s="254">
        <v>0.0016274832685100884</v>
      </c>
      <c r="X42" s="254">
        <v>2.140165244709505</v>
      </c>
      <c r="Y42" s="254">
        <v>0</v>
      </c>
      <c r="Z42" s="254">
        <v>0.11306584569635053</v>
      </c>
      <c r="AA42" s="254">
        <v>0</v>
      </c>
      <c r="AB42" s="254">
        <v>0</v>
      </c>
      <c r="AC42" s="254">
        <v>0.03218603434012468</v>
      </c>
      <c r="AD42" s="254">
        <v>0.0010661362989498795</v>
      </c>
      <c r="AE42" s="77">
        <v>30</v>
      </c>
      <c r="AF42" s="77">
        <v>46</v>
      </c>
      <c r="AG42" s="117" t="s">
        <v>29</v>
      </c>
      <c r="AH42" s="254">
        <v>0.00010478361695102989</v>
      </c>
      <c r="AI42" s="254">
        <v>0</v>
      </c>
      <c r="AJ42" s="254">
        <v>0</v>
      </c>
      <c r="AK42" s="254">
        <v>0</v>
      </c>
      <c r="AL42" s="254">
        <v>0.27435349044215257</v>
      </c>
      <c r="AM42" s="254">
        <v>0.10764609786005581</v>
      </c>
      <c r="AN42" s="254">
        <v>3.0680721448601407</v>
      </c>
      <c r="AO42" s="254">
        <v>0.10067959195378119</v>
      </c>
      <c r="AP42" s="254">
        <v>0</v>
      </c>
      <c r="AQ42" s="254">
        <v>0</v>
      </c>
      <c r="AR42" s="254">
        <v>0.47528196100357345</v>
      </c>
      <c r="AS42" s="254">
        <v>0</v>
      </c>
      <c r="AT42" s="254">
        <v>0.0006182233400110763</v>
      </c>
      <c r="AU42" s="254">
        <v>0</v>
      </c>
      <c r="AV42" s="77">
        <v>30</v>
      </c>
      <c r="AW42" s="77">
        <v>46</v>
      </c>
      <c r="AX42" s="117" t="s">
        <v>29</v>
      </c>
      <c r="AY42" s="265">
        <v>6.93303995052415</v>
      </c>
      <c r="AZ42" s="254">
        <v>1.2762536741172674</v>
      </c>
      <c r="BA42" s="254">
        <v>2.066098909529785</v>
      </c>
      <c r="BB42" s="254">
        <v>0</v>
      </c>
      <c r="BC42" s="266">
        <v>3.3423525836470525</v>
      </c>
      <c r="BD42" s="254">
        <v>0</v>
      </c>
      <c r="BE42" s="254">
        <v>0</v>
      </c>
      <c r="BF42" s="266">
        <v>0</v>
      </c>
      <c r="BG42" s="254">
        <v>0</v>
      </c>
      <c r="BH42" s="267">
        <v>10.275392534171203</v>
      </c>
      <c r="BI42" s="265">
        <v>10.275392534171203</v>
      </c>
    </row>
    <row r="43" spans="1:61" ht="24">
      <c r="A43" s="77">
        <v>31</v>
      </c>
      <c r="B43" s="77">
        <v>48</v>
      </c>
      <c r="C43" s="116" t="s">
        <v>59</v>
      </c>
      <c r="D43" s="254">
        <v>24.886627357572916</v>
      </c>
      <c r="E43" s="254">
        <v>0.00414869004263591</v>
      </c>
      <c r="F43" s="254">
        <v>0.10091684742146216</v>
      </c>
      <c r="G43" s="254">
        <v>0.12351587988227249</v>
      </c>
      <c r="H43" s="254">
        <v>0.038357191752888674</v>
      </c>
      <c r="I43" s="254">
        <v>0.08120782770928685</v>
      </c>
      <c r="J43" s="254">
        <v>0.005395981720041712</v>
      </c>
      <c r="K43" s="254">
        <v>0.00040571418414385956</v>
      </c>
      <c r="L43" s="254">
        <v>2.2289475723574657</v>
      </c>
      <c r="M43" s="254">
        <v>0.09682381669970751</v>
      </c>
      <c r="N43" s="254">
        <v>0</v>
      </c>
      <c r="O43" s="254">
        <v>0.013487206586506689</v>
      </c>
      <c r="P43" s="77">
        <v>31</v>
      </c>
      <c r="Q43" s="77">
        <v>48</v>
      </c>
      <c r="R43" s="116" t="s">
        <v>59</v>
      </c>
      <c r="S43" s="254">
        <v>0.0010826774688113964</v>
      </c>
      <c r="T43" s="254">
        <v>0.014530192971929335</v>
      </c>
      <c r="U43" s="254">
        <v>0.06971640428878448</v>
      </c>
      <c r="V43" s="254">
        <v>0.010514040959166603</v>
      </c>
      <c r="W43" s="254">
        <v>0.0011053684630691367</v>
      </c>
      <c r="X43" s="254">
        <v>4.493566196860492</v>
      </c>
      <c r="Y43" s="254">
        <v>0.5984640114772949</v>
      </c>
      <c r="Z43" s="254">
        <v>2.2992104243934204</v>
      </c>
      <c r="AA43" s="254">
        <v>31.215729308469353</v>
      </c>
      <c r="AB43" s="254">
        <v>0.33153675996746723</v>
      </c>
      <c r="AC43" s="254">
        <v>1.8664903063898715</v>
      </c>
      <c r="AD43" s="254">
        <v>0.5898364377210976</v>
      </c>
      <c r="AE43" s="77">
        <v>31</v>
      </c>
      <c r="AF43" s="77">
        <v>48</v>
      </c>
      <c r="AG43" s="116" t="s">
        <v>59</v>
      </c>
      <c r="AH43" s="254">
        <v>0.11338348229978926</v>
      </c>
      <c r="AI43" s="254">
        <v>0.25056140094699986</v>
      </c>
      <c r="AJ43" s="254">
        <v>6.180388057964077</v>
      </c>
      <c r="AK43" s="254">
        <v>0.9785775810764863</v>
      </c>
      <c r="AL43" s="254">
        <v>0.13119845520995574</v>
      </c>
      <c r="AM43" s="254">
        <v>0.018218518120165072</v>
      </c>
      <c r="AN43" s="254">
        <v>2.186742950459287</v>
      </c>
      <c r="AO43" s="254">
        <v>0.41675519456578203</v>
      </c>
      <c r="AP43" s="254">
        <v>0.015088316961586625</v>
      </c>
      <c r="AQ43" s="254">
        <v>0.4807029430836405</v>
      </c>
      <c r="AR43" s="254">
        <v>0.20804552599991888</v>
      </c>
      <c r="AS43" s="254">
        <v>0</v>
      </c>
      <c r="AT43" s="254">
        <v>0.13020648811169266</v>
      </c>
      <c r="AU43" s="254">
        <v>2.332597490340043</v>
      </c>
      <c r="AV43" s="77">
        <v>31</v>
      </c>
      <c r="AW43" s="77">
        <v>48</v>
      </c>
      <c r="AX43" s="116" t="s">
        <v>59</v>
      </c>
      <c r="AY43" s="265">
        <v>82.51408262049955</v>
      </c>
      <c r="AZ43" s="254">
        <v>37.91718855700239</v>
      </c>
      <c r="BA43" s="254">
        <v>0.1193808290421262</v>
      </c>
      <c r="BB43" s="254">
        <v>0</v>
      </c>
      <c r="BC43" s="266">
        <v>38.03656938604452</v>
      </c>
      <c r="BD43" s="254">
        <v>0</v>
      </c>
      <c r="BE43" s="254">
        <v>0</v>
      </c>
      <c r="BF43" s="266">
        <v>0</v>
      </c>
      <c r="BG43" s="254">
        <v>0</v>
      </c>
      <c r="BH43" s="267">
        <v>120.55065200654407</v>
      </c>
      <c r="BI43" s="265">
        <v>120.55065200654407</v>
      </c>
    </row>
    <row r="44" spans="1:61" ht="12.75" customHeight="1">
      <c r="A44" s="77">
        <v>32</v>
      </c>
      <c r="B44" s="77">
        <v>52</v>
      </c>
      <c r="C44" s="116" t="s">
        <v>31</v>
      </c>
      <c r="D44" s="254">
        <v>10.170857910128325</v>
      </c>
      <c r="E44" s="254">
        <v>0.1299638704022957</v>
      </c>
      <c r="F44" s="254">
        <v>0.4380907183949731</v>
      </c>
      <c r="G44" s="254">
        <v>0.9605848424349804</v>
      </c>
      <c r="H44" s="254">
        <v>0.3126577103944663</v>
      </c>
      <c r="I44" s="254">
        <v>0.08338679903274387</v>
      </c>
      <c r="J44" s="254">
        <v>0.0828684108866985</v>
      </c>
      <c r="K44" s="254">
        <v>0.07852993485240226</v>
      </c>
      <c r="L44" s="254">
        <v>0.4320091578274666</v>
      </c>
      <c r="M44" s="254">
        <v>0.3026753286612126</v>
      </c>
      <c r="N44" s="254">
        <v>0.031914660019910224</v>
      </c>
      <c r="O44" s="254">
        <v>0.060547800073393034</v>
      </c>
      <c r="P44" s="77">
        <v>32</v>
      </c>
      <c r="Q44" s="77">
        <v>52</v>
      </c>
      <c r="R44" s="116" t="s">
        <v>31</v>
      </c>
      <c r="S44" s="254">
        <v>0.04542750726178568</v>
      </c>
      <c r="T44" s="254">
        <v>0.00011694749523941988</v>
      </c>
      <c r="U44" s="254">
        <v>0.21428174120268512</v>
      </c>
      <c r="V44" s="254">
        <v>1.4434693191753687</v>
      </c>
      <c r="W44" s="254">
        <v>0.8292113809648948</v>
      </c>
      <c r="X44" s="254">
        <v>0.7366174236922634</v>
      </c>
      <c r="Y44" s="254">
        <v>4.44601421611467</v>
      </c>
      <c r="Z44" s="254">
        <v>6.165812290870403</v>
      </c>
      <c r="AA44" s="254">
        <v>18.309815480648982</v>
      </c>
      <c r="AB44" s="254">
        <v>2.658763221149632</v>
      </c>
      <c r="AC44" s="254">
        <v>2.4597622445948213</v>
      </c>
      <c r="AD44" s="254">
        <v>0.7766138547329539</v>
      </c>
      <c r="AE44" s="77">
        <v>32</v>
      </c>
      <c r="AF44" s="77">
        <v>52</v>
      </c>
      <c r="AG44" s="116" t="s">
        <v>31</v>
      </c>
      <c r="AH44" s="254">
        <v>0.17930857015661583</v>
      </c>
      <c r="AI44" s="254">
        <v>0.5261025735856585</v>
      </c>
      <c r="AJ44" s="254">
        <v>11.767037728250491</v>
      </c>
      <c r="AK44" s="254">
        <v>39.67346522754988</v>
      </c>
      <c r="AL44" s="254">
        <v>1.731321145462156</v>
      </c>
      <c r="AM44" s="254">
        <v>0.34568454295649653</v>
      </c>
      <c r="AN44" s="254">
        <v>3.5745604837336606</v>
      </c>
      <c r="AO44" s="254">
        <v>2.4230027250756923</v>
      </c>
      <c r="AP44" s="254">
        <v>0.5530133695399875</v>
      </c>
      <c r="AQ44" s="254">
        <v>1.306785019194867</v>
      </c>
      <c r="AR44" s="254">
        <v>1.5120977023482838</v>
      </c>
      <c r="AS44" s="254">
        <v>0.6713194941844385</v>
      </c>
      <c r="AT44" s="254">
        <v>1.9968717668499973</v>
      </c>
      <c r="AU44" s="254">
        <v>1.0659257687990595</v>
      </c>
      <c r="AV44" s="77">
        <v>32</v>
      </c>
      <c r="AW44" s="77">
        <v>52</v>
      </c>
      <c r="AX44" s="116" t="s">
        <v>31</v>
      </c>
      <c r="AY44" s="265">
        <v>118.49648888869984</v>
      </c>
      <c r="AZ44" s="254">
        <v>58.18239889648726</v>
      </c>
      <c r="BA44" s="254">
        <v>0</v>
      </c>
      <c r="BB44" s="254">
        <v>0</v>
      </c>
      <c r="BC44" s="266">
        <v>58.18239889648726</v>
      </c>
      <c r="BD44" s="254">
        <v>0</v>
      </c>
      <c r="BE44" s="254">
        <v>0</v>
      </c>
      <c r="BF44" s="266">
        <v>0</v>
      </c>
      <c r="BG44" s="254">
        <v>0</v>
      </c>
      <c r="BH44" s="267">
        <v>176.6788877851871</v>
      </c>
      <c r="BI44" s="265">
        <v>176.6788877851871</v>
      </c>
    </row>
    <row r="45" spans="1:61" ht="24">
      <c r="A45" s="77">
        <v>33</v>
      </c>
      <c r="B45" s="77">
        <v>53</v>
      </c>
      <c r="C45" s="117" t="s">
        <v>42</v>
      </c>
      <c r="D45" s="254">
        <v>0.02870920094311415</v>
      </c>
      <c r="E45" s="254">
        <v>0.014686473554377405</v>
      </c>
      <c r="F45" s="254">
        <v>0.020945985940104973</v>
      </c>
      <c r="G45" s="254">
        <v>1.1830372558323259E-05</v>
      </c>
      <c r="H45" s="254">
        <v>0.0012982277254791575</v>
      </c>
      <c r="I45" s="254">
        <v>0.033888413518910615</v>
      </c>
      <c r="J45" s="254">
        <v>0.0004620071809618873</v>
      </c>
      <c r="K45" s="254">
        <v>0.0003138161983892065</v>
      </c>
      <c r="L45" s="254">
        <v>0.020043764369736</v>
      </c>
      <c r="M45" s="254">
        <v>0.004552202830205334</v>
      </c>
      <c r="N45" s="254">
        <v>2.490604749120686E-06</v>
      </c>
      <c r="O45" s="254">
        <v>0.0018243679787309027</v>
      </c>
      <c r="P45" s="77">
        <v>33</v>
      </c>
      <c r="Q45" s="77">
        <v>53</v>
      </c>
      <c r="R45" s="117" t="s">
        <v>42</v>
      </c>
      <c r="S45" s="254">
        <v>0.0003773266194917839</v>
      </c>
      <c r="T45" s="254">
        <v>0</v>
      </c>
      <c r="U45" s="254">
        <v>5.3548002106094754E-05</v>
      </c>
      <c r="V45" s="254">
        <v>0.039649804954814044</v>
      </c>
      <c r="W45" s="254">
        <v>0.0021356935723709884</v>
      </c>
      <c r="X45" s="254">
        <v>0.011914430468606081</v>
      </c>
      <c r="Y45" s="254">
        <v>0.08002250793806037</v>
      </c>
      <c r="Z45" s="254">
        <v>0.03746056338033696</v>
      </c>
      <c r="AA45" s="254">
        <v>0.18718762643203798</v>
      </c>
      <c r="AB45" s="254">
        <v>0.01811665894510387</v>
      </c>
      <c r="AC45" s="254">
        <v>0.06383980358064871</v>
      </c>
      <c r="AD45" s="254">
        <v>0.0010367142268214854</v>
      </c>
      <c r="AE45" s="77">
        <v>33</v>
      </c>
      <c r="AF45" s="77">
        <v>53</v>
      </c>
      <c r="AG45" s="117" t="s">
        <v>42</v>
      </c>
      <c r="AH45" s="254">
        <v>0.24049279457509345</v>
      </c>
      <c r="AI45" s="254">
        <v>0.06067237699095447</v>
      </c>
      <c r="AJ45" s="254">
        <v>0.0640097873547762</v>
      </c>
      <c r="AK45" s="254">
        <v>0.321824737960004</v>
      </c>
      <c r="AL45" s="254">
        <v>0.181982885157563</v>
      </c>
      <c r="AM45" s="254">
        <v>0</v>
      </c>
      <c r="AN45" s="254">
        <v>0.009953701879860822</v>
      </c>
      <c r="AO45" s="254">
        <v>0.022152683941053943</v>
      </c>
      <c r="AP45" s="254">
        <v>0</v>
      </c>
      <c r="AQ45" s="254">
        <v>0.012472948583596394</v>
      </c>
      <c r="AR45" s="254">
        <v>7.658609603546109E-05</v>
      </c>
      <c r="AS45" s="254">
        <v>0</v>
      </c>
      <c r="AT45" s="254">
        <v>0.021906736722078275</v>
      </c>
      <c r="AU45" s="254">
        <v>0.0010678467861854942</v>
      </c>
      <c r="AV45" s="77">
        <v>33</v>
      </c>
      <c r="AW45" s="77">
        <v>53</v>
      </c>
      <c r="AX45" s="117" t="s">
        <v>42</v>
      </c>
      <c r="AY45" s="265">
        <v>1.5051465453849169</v>
      </c>
      <c r="AZ45" s="254">
        <v>0.013742534354460666</v>
      </c>
      <c r="BA45" s="254">
        <v>26.75239817010469</v>
      </c>
      <c r="BB45" s="254">
        <v>0</v>
      </c>
      <c r="BC45" s="266">
        <v>26.76614070445915</v>
      </c>
      <c r="BD45" s="254">
        <v>0</v>
      </c>
      <c r="BE45" s="254">
        <v>0</v>
      </c>
      <c r="BF45" s="266">
        <v>0</v>
      </c>
      <c r="BG45" s="254">
        <v>0</v>
      </c>
      <c r="BH45" s="267">
        <v>28.271287249844068</v>
      </c>
      <c r="BI45" s="265">
        <v>28.271287249844068</v>
      </c>
    </row>
    <row r="46" spans="1:61" ht="12.75">
      <c r="A46" s="77">
        <v>34</v>
      </c>
      <c r="B46" s="77">
        <v>54</v>
      </c>
      <c r="C46" s="117" t="s">
        <v>27</v>
      </c>
      <c r="D46" s="254">
        <v>0.0019017546292291135</v>
      </c>
      <c r="E46" s="254">
        <v>0.0024448696244045547</v>
      </c>
      <c r="F46" s="254">
        <v>0.00030050842913781817</v>
      </c>
      <c r="G46" s="254">
        <v>0.002952149177118183</v>
      </c>
      <c r="H46" s="254">
        <v>5.416238650831059E-06</v>
      </c>
      <c r="I46" s="254">
        <v>0.0030676363911788735</v>
      </c>
      <c r="J46" s="254">
        <v>0</v>
      </c>
      <c r="K46" s="254">
        <v>0</v>
      </c>
      <c r="L46" s="254">
        <v>0.0013947945531231681</v>
      </c>
      <c r="M46" s="254">
        <v>0.00027515133996317703</v>
      </c>
      <c r="N46" s="254">
        <v>0</v>
      </c>
      <c r="O46" s="254">
        <v>0</v>
      </c>
      <c r="P46" s="77">
        <v>34</v>
      </c>
      <c r="Q46" s="77">
        <v>54</v>
      </c>
      <c r="R46" s="117" t="s">
        <v>27</v>
      </c>
      <c r="S46" s="254">
        <v>5.9519106053088563E-08</v>
      </c>
      <c r="T46" s="254">
        <v>6.708187483811362E-05</v>
      </c>
      <c r="U46" s="254">
        <v>2.3411864769796973E-05</v>
      </c>
      <c r="V46" s="254">
        <v>0.0030216532689062384</v>
      </c>
      <c r="W46" s="254">
        <v>2.0854692779067027E-05</v>
      </c>
      <c r="X46" s="254">
        <v>0.0010557284434893558</v>
      </c>
      <c r="Y46" s="254">
        <v>0.004578165312038409</v>
      </c>
      <c r="Z46" s="254">
        <v>0.003801744724821141</v>
      </c>
      <c r="AA46" s="254">
        <v>0.11225936385122097</v>
      </c>
      <c r="AB46" s="254">
        <v>0.007275437660848675</v>
      </c>
      <c r="AC46" s="254">
        <v>0.002281040687388943</v>
      </c>
      <c r="AD46" s="254">
        <v>0.0009508316087111215</v>
      </c>
      <c r="AE46" s="77">
        <v>34</v>
      </c>
      <c r="AF46" s="77">
        <v>54</v>
      </c>
      <c r="AG46" s="117" t="s">
        <v>27</v>
      </c>
      <c r="AH46" s="254">
        <v>0.005421527084966174</v>
      </c>
      <c r="AI46" s="254">
        <v>0.0019157780666127855</v>
      </c>
      <c r="AJ46" s="254">
        <v>0.004574594630976135</v>
      </c>
      <c r="AK46" s="254">
        <v>0.00618723903190515</v>
      </c>
      <c r="AL46" s="254">
        <v>0.012769642295361061</v>
      </c>
      <c r="AM46" s="254">
        <v>6.886020659445351E-06</v>
      </c>
      <c r="AN46" s="254">
        <v>0.0011509958182638004</v>
      </c>
      <c r="AO46" s="254">
        <v>0.0008722758666983277</v>
      </c>
      <c r="AP46" s="254">
        <v>0.005516363063156413</v>
      </c>
      <c r="AQ46" s="254">
        <v>0.004630168191985024</v>
      </c>
      <c r="AR46" s="254">
        <v>0.0018334607985379162</v>
      </c>
      <c r="AS46" s="254">
        <v>0.00015730575517513737</v>
      </c>
      <c r="AT46" s="254">
        <v>0.00042721184091458865</v>
      </c>
      <c r="AU46" s="254">
        <v>0.0001594090483992805</v>
      </c>
      <c r="AV46" s="77">
        <v>34</v>
      </c>
      <c r="AW46" s="77">
        <v>54</v>
      </c>
      <c r="AX46" s="117" t="s">
        <v>27</v>
      </c>
      <c r="AY46" s="265">
        <v>0.1933005114053349</v>
      </c>
      <c r="AZ46" s="254">
        <v>2.9616877446058094</v>
      </c>
      <c r="BA46" s="254">
        <v>1.6591627544534262</v>
      </c>
      <c r="BB46" s="254">
        <v>0.03507508534993352</v>
      </c>
      <c r="BC46" s="266">
        <v>4.655925584409169</v>
      </c>
      <c r="BD46" s="254">
        <v>0</v>
      </c>
      <c r="BE46" s="254">
        <v>0</v>
      </c>
      <c r="BF46" s="266">
        <v>0</v>
      </c>
      <c r="BG46" s="254">
        <v>0</v>
      </c>
      <c r="BH46" s="267">
        <v>4.849226095814504</v>
      </c>
      <c r="BI46" s="265">
        <v>4.849226095814504</v>
      </c>
    </row>
    <row r="47" spans="1:61" ht="12.75">
      <c r="A47" s="77">
        <v>35</v>
      </c>
      <c r="B47" s="77">
        <v>55</v>
      </c>
      <c r="C47" s="117" t="s">
        <v>60</v>
      </c>
      <c r="D47" s="254">
        <v>0.170355097502798</v>
      </c>
      <c r="E47" s="254">
        <v>0</v>
      </c>
      <c r="F47" s="254">
        <v>0.01205539546457281</v>
      </c>
      <c r="G47" s="254">
        <v>0.014207941783053396</v>
      </c>
      <c r="H47" s="254">
        <v>0.0002540155501094644</v>
      </c>
      <c r="I47" s="254">
        <v>0</v>
      </c>
      <c r="J47" s="254">
        <v>0.0005574766363239675</v>
      </c>
      <c r="K47" s="254">
        <v>0</v>
      </c>
      <c r="L47" s="254">
        <v>0.008175959857415925</v>
      </c>
      <c r="M47" s="254">
        <v>0.004078700864315436</v>
      </c>
      <c r="N47" s="254">
        <v>0</v>
      </c>
      <c r="O47" s="254">
        <v>0</v>
      </c>
      <c r="P47" s="77">
        <v>35</v>
      </c>
      <c r="Q47" s="77">
        <v>55</v>
      </c>
      <c r="R47" s="117" t="s">
        <v>60</v>
      </c>
      <c r="S47" s="254">
        <v>0</v>
      </c>
      <c r="T47" s="254">
        <v>0</v>
      </c>
      <c r="U47" s="254">
        <v>0.0030821169044419816</v>
      </c>
      <c r="V47" s="254">
        <v>0.00019239731730706465</v>
      </c>
      <c r="W47" s="254">
        <v>0.0007167254064723486</v>
      </c>
      <c r="X47" s="254">
        <v>0</v>
      </c>
      <c r="Y47" s="254">
        <v>0.007622872844491291</v>
      </c>
      <c r="Z47" s="254">
        <v>0</v>
      </c>
      <c r="AA47" s="254">
        <v>4.244029828512961</v>
      </c>
      <c r="AB47" s="254">
        <v>0.03606818033779741</v>
      </c>
      <c r="AC47" s="254">
        <v>0.20722996827597975</v>
      </c>
      <c r="AD47" s="254">
        <v>0.0197285973771403</v>
      </c>
      <c r="AE47" s="77">
        <v>35</v>
      </c>
      <c r="AF47" s="77">
        <v>55</v>
      </c>
      <c r="AG47" s="117" t="s">
        <v>60</v>
      </c>
      <c r="AH47" s="254">
        <v>4.6287747184768605E-05</v>
      </c>
      <c r="AI47" s="254">
        <v>0</v>
      </c>
      <c r="AJ47" s="254">
        <v>0.0139262464580839</v>
      </c>
      <c r="AK47" s="254">
        <v>0.013323901437001212</v>
      </c>
      <c r="AL47" s="254">
        <v>0.013480764787496075</v>
      </c>
      <c r="AM47" s="254">
        <v>0.893103059123178</v>
      </c>
      <c r="AN47" s="254">
        <v>0.05289252618438556</v>
      </c>
      <c r="AO47" s="254">
        <v>0.0761203933206979</v>
      </c>
      <c r="AP47" s="254">
        <v>0.6758447557805315</v>
      </c>
      <c r="AQ47" s="254">
        <v>3.064130834003779</v>
      </c>
      <c r="AR47" s="254">
        <v>8.26010660763266</v>
      </c>
      <c r="AS47" s="254">
        <v>1.053790438063567</v>
      </c>
      <c r="AT47" s="254">
        <v>0.48940978092984627</v>
      </c>
      <c r="AU47" s="254">
        <v>0.060084929419325674</v>
      </c>
      <c r="AV47" s="77">
        <v>35</v>
      </c>
      <c r="AW47" s="77">
        <v>55</v>
      </c>
      <c r="AX47" s="117" t="s">
        <v>60</v>
      </c>
      <c r="AY47" s="265">
        <v>19.394615799522917</v>
      </c>
      <c r="AZ47" s="254">
        <v>102.6515536499065</v>
      </c>
      <c r="BA47" s="254">
        <v>0</v>
      </c>
      <c r="BB47" s="254">
        <v>0</v>
      </c>
      <c r="BC47" s="266">
        <v>102.6515536499065</v>
      </c>
      <c r="BD47" s="254">
        <v>0</v>
      </c>
      <c r="BE47" s="254">
        <v>0</v>
      </c>
      <c r="BF47" s="266">
        <v>0</v>
      </c>
      <c r="BG47" s="254">
        <v>0</v>
      </c>
      <c r="BH47" s="267">
        <v>122.04616944942941</v>
      </c>
      <c r="BI47" s="265">
        <v>122.04616944942941</v>
      </c>
    </row>
    <row r="48" spans="1:61" ht="16.5" customHeight="1">
      <c r="A48" s="77">
        <v>36</v>
      </c>
      <c r="B48" s="77">
        <v>56</v>
      </c>
      <c r="C48" s="117" t="s">
        <v>119</v>
      </c>
      <c r="D48" s="254">
        <v>0.00018914235924940892</v>
      </c>
      <c r="E48" s="254">
        <v>0</v>
      </c>
      <c r="F48" s="254">
        <v>0</v>
      </c>
      <c r="G48" s="254">
        <v>0.011571752459631667</v>
      </c>
      <c r="H48" s="254">
        <v>0</v>
      </c>
      <c r="I48" s="254">
        <v>0</v>
      </c>
      <c r="J48" s="254">
        <v>0</v>
      </c>
      <c r="K48" s="254">
        <v>0</v>
      </c>
      <c r="L48" s="254">
        <v>0</v>
      </c>
      <c r="M48" s="254">
        <v>0</v>
      </c>
      <c r="N48" s="254">
        <v>0</v>
      </c>
      <c r="O48" s="254">
        <v>0.010175729457829418</v>
      </c>
      <c r="P48" s="77">
        <v>36</v>
      </c>
      <c r="Q48" s="77">
        <v>56</v>
      </c>
      <c r="R48" s="117" t="s">
        <v>119</v>
      </c>
      <c r="S48" s="254">
        <v>0</v>
      </c>
      <c r="T48" s="254">
        <v>0</v>
      </c>
      <c r="U48" s="254">
        <v>0</v>
      </c>
      <c r="V48" s="254">
        <v>0</v>
      </c>
      <c r="W48" s="254">
        <v>0</v>
      </c>
      <c r="X48" s="254">
        <v>0</v>
      </c>
      <c r="Y48" s="254">
        <v>0</v>
      </c>
      <c r="Z48" s="254">
        <v>0</v>
      </c>
      <c r="AA48" s="254">
        <v>0</v>
      </c>
      <c r="AB48" s="254">
        <v>0.05077967828879281</v>
      </c>
      <c r="AC48" s="254">
        <v>0</v>
      </c>
      <c r="AD48" s="254">
        <v>0.35833338752719474</v>
      </c>
      <c r="AE48" s="77">
        <v>36</v>
      </c>
      <c r="AF48" s="77">
        <v>56</v>
      </c>
      <c r="AG48" s="117" t="s">
        <v>119</v>
      </c>
      <c r="AH48" s="254">
        <v>0</v>
      </c>
      <c r="AI48" s="254">
        <v>0</v>
      </c>
      <c r="AJ48" s="254">
        <v>0</v>
      </c>
      <c r="AK48" s="254">
        <v>0</v>
      </c>
      <c r="AL48" s="254">
        <v>0</v>
      </c>
      <c r="AM48" s="254">
        <v>0</v>
      </c>
      <c r="AN48" s="254">
        <v>0</v>
      </c>
      <c r="AO48" s="254">
        <v>0</v>
      </c>
      <c r="AP48" s="254">
        <v>0</v>
      </c>
      <c r="AQ48" s="254">
        <v>0</v>
      </c>
      <c r="AR48" s="254">
        <v>0</v>
      </c>
      <c r="AS48" s="254">
        <v>0</v>
      </c>
      <c r="AT48" s="254">
        <v>0</v>
      </c>
      <c r="AU48" s="254">
        <v>0</v>
      </c>
      <c r="AV48" s="77">
        <v>36</v>
      </c>
      <c r="AW48" s="77">
        <v>56</v>
      </c>
      <c r="AX48" s="117" t="s">
        <v>119</v>
      </c>
      <c r="AY48" s="265">
        <v>0.43104969009269806</v>
      </c>
      <c r="AZ48" s="254">
        <v>21.67383129673354</v>
      </c>
      <c r="BA48" s="254">
        <v>25.24438230180624</v>
      </c>
      <c r="BB48" s="254">
        <v>0</v>
      </c>
      <c r="BC48" s="266">
        <v>46.91821359853978</v>
      </c>
      <c r="BD48" s="254">
        <v>0</v>
      </c>
      <c r="BE48" s="254">
        <v>0</v>
      </c>
      <c r="BF48" s="266">
        <v>0</v>
      </c>
      <c r="BG48" s="254">
        <v>0</v>
      </c>
      <c r="BH48" s="267">
        <v>47.34926328863248</v>
      </c>
      <c r="BI48" s="265">
        <v>47.34926328863248</v>
      </c>
    </row>
    <row r="49" spans="1:61" ht="12.75">
      <c r="A49" s="77">
        <v>37</v>
      </c>
      <c r="B49" s="77">
        <v>59</v>
      </c>
      <c r="C49" s="117" t="s">
        <v>62</v>
      </c>
      <c r="D49" s="254">
        <v>0.015167610720277476</v>
      </c>
      <c r="E49" s="254">
        <v>0</v>
      </c>
      <c r="F49" s="254">
        <v>0.08935147858874869</v>
      </c>
      <c r="G49" s="254">
        <v>2.386954877838336E-06</v>
      </c>
      <c r="H49" s="254">
        <v>0.003452582529727591</v>
      </c>
      <c r="I49" s="254">
        <v>0</v>
      </c>
      <c r="J49" s="254">
        <v>3.3932015034177794E-05</v>
      </c>
      <c r="K49" s="254">
        <v>0</v>
      </c>
      <c r="L49" s="254">
        <v>0.04311062510092289</v>
      </c>
      <c r="M49" s="254">
        <v>0.00027145612027342235</v>
      </c>
      <c r="N49" s="254">
        <v>0</v>
      </c>
      <c r="O49" s="254">
        <v>0</v>
      </c>
      <c r="P49" s="77">
        <v>37</v>
      </c>
      <c r="Q49" s="77">
        <v>59</v>
      </c>
      <c r="R49" s="117" t="s">
        <v>62</v>
      </c>
      <c r="S49" s="254">
        <v>0</v>
      </c>
      <c r="T49" s="254">
        <v>0</v>
      </c>
      <c r="U49" s="254">
        <v>0</v>
      </c>
      <c r="V49" s="254">
        <v>0.35459804011091656</v>
      </c>
      <c r="W49" s="254">
        <v>0.013012927765607186</v>
      </c>
      <c r="X49" s="254">
        <v>0.0938389875770187</v>
      </c>
      <c r="Y49" s="254">
        <v>0</v>
      </c>
      <c r="Z49" s="254">
        <v>0</v>
      </c>
      <c r="AA49" s="254">
        <v>0.0031641604019370796</v>
      </c>
      <c r="AB49" s="254">
        <v>0.03078025092265892</v>
      </c>
      <c r="AC49" s="254">
        <v>0.0028842212779051127</v>
      </c>
      <c r="AD49" s="254">
        <v>0</v>
      </c>
      <c r="AE49" s="77">
        <v>37</v>
      </c>
      <c r="AF49" s="77">
        <v>59</v>
      </c>
      <c r="AG49" s="117" t="s">
        <v>62</v>
      </c>
      <c r="AH49" s="254">
        <v>0.031208970827685027</v>
      </c>
      <c r="AI49" s="254">
        <v>0</v>
      </c>
      <c r="AJ49" s="254">
        <v>0</v>
      </c>
      <c r="AK49" s="254">
        <v>0.02823143650843593</v>
      </c>
      <c r="AL49" s="254">
        <v>0.09125167143066264</v>
      </c>
      <c r="AM49" s="254">
        <v>0</v>
      </c>
      <c r="AN49" s="254">
        <v>0.08401566922462422</v>
      </c>
      <c r="AO49" s="254">
        <v>0.008313343683373562</v>
      </c>
      <c r="AP49" s="254">
        <v>1.3500449763656215</v>
      </c>
      <c r="AQ49" s="254">
        <v>0.08959155067640233</v>
      </c>
      <c r="AR49" s="254">
        <v>1.6966007517088897E-05</v>
      </c>
      <c r="AS49" s="254">
        <v>-2.5396351688300455E-18</v>
      </c>
      <c r="AT49" s="254">
        <v>0.30947916555357946</v>
      </c>
      <c r="AU49" s="254">
        <v>2.4467774419224724</v>
      </c>
      <c r="AV49" s="77">
        <v>37</v>
      </c>
      <c r="AW49" s="77">
        <v>59</v>
      </c>
      <c r="AX49" s="117" t="s">
        <v>62</v>
      </c>
      <c r="AY49" s="265">
        <v>5.088599852286279</v>
      </c>
      <c r="AZ49" s="254">
        <v>56.02620371921719</v>
      </c>
      <c r="BA49" s="254">
        <v>4.43691104715222</v>
      </c>
      <c r="BB49" s="254">
        <v>0.005938102630981114</v>
      </c>
      <c r="BC49" s="266">
        <v>60.46905286900039</v>
      </c>
      <c r="BD49" s="254">
        <v>0</v>
      </c>
      <c r="BE49" s="254">
        <v>0</v>
      </c>
      <c r="BF49" s="266">
        <v>0</v>
      </c>
      <c r="BG49" s="254">
        <v>0</v>
      </c>
      <c r="BH49" s="267">
        <v>65.55765272128667</v>
      </c>
      <c r="BI49" s="265">
        <v>65.55765272128667</v>
      </c>
    </row>
    <row r="50" spans="1:61" ht="12.75">
      <c r="A50" s="77">
        <v>38</v>
      </c>
      <c r="B50" s="185">
        <v>61</v>
      </c>
      <c r="C50" s="117" t="s">
        <v>63</v>
      </c>
      <c r="D50" s="254">
        <v>0.09606006410592294</v>
      </c>
      <c r="E50" s="254">
        <v>-0.009666785221141836</v>
      </c>
      <c r="F50" s="254">
        <v>-0.03329992288247216</v>
      </c>
      <c r="G50" s="254">
        <v>0.019645273755546203</v>
      </c>
      <c r="H50" s="254">
        <v>0.0051881090634999585</v>
      </c>
      <c r="I50" s="254">
        <v>0.0007659622984829803</v>
      </c>
      <c r="J50" s="254">
        <v>0.00024493547451622216</v>
      </c>
      <c r="K50" s="254">
        <v>0.0004300020286615594</v>
      </c>
      <c r="L50" s="254">
        <v>0.007085192474571728</v>
      </c>
      <c r="M50" s="254">
        <v>0.0012388203274268277</v>
      </c>
      <c r="N50" s="254">
        <v>0</v>
      </c>
      <c r="O50" s="254">
        <v>-0.013842087015704765</v>
      </c>
      <c r="P50" s="77">
        <v>38</v>
      </c>
      <c r="Q50" s="185">
        <v>61</v>
      </c>
      <c r="R50" s="117" t="s">
        <v>63</v>
      </c>
      <c r="S50" s="254">
        <v>0.005452901941831472</v>
      </c>
      <c r="T50" s="254">
        <v>5.737581544382311E-05</v>
      </c>
      <c r="U50" s="254">
        <v>0.007301836920175734</v>
      </c>
      <c r="V50" s="254">
        <v>0.22908311253714714</v>
      </c>
      <c r="W50" s="254">
        <v>-0.005165435555508632</v>
      </c>
      <c r="X50" s="254">
        <v>-0.08054601751335239</v>
      </c>
      <c r="Y50" s="254">
        <v>0.15150664703530636</v>
      </c>
      <c r="Z50" s="254">
        <v>-0.07224877004875194</v>
      </c>
      <c r="AA50" s="254">
        <v>0.04090268034568496</v>
      </c>
      <c r="AB50" s="254">
        <v>0.07310225744718396</v>
      </c>
      <c r="AC50" s="254">
        <v>-0.10622212647421968</v>
      </c>
      <c r="AD50" s="254">
        <v>0.006888245125041051</v>
      </c>
      <c r="AE50" s="77">
        <v>38</v>
      </c>
      <c r="AF50" s="185">
        <v>61</v>
      </c>
      <c r="AG50" s="117" t="s">
        <v>63</v>
      </c>
      <c r="AH50" s="254">
        <v>-0.016357512716269382</v>
      </c>
      <c r="AI50" s="254">
        <v>0.0033006762418311946</v>
      </c>
      <c r="AJ50" s="254">
        <v>0.339185418413671</v>
      </c>
      <c r="AK50" s="254">
        <v>-0.0010195036728386669</v>
      </c>
      <c r="AL50" s="254">
        <v>0.0011332979412213492</v>
      </c>
      <c r="AM50" s="254">
        <v>0.05819066986479336</v>
      </c>
      <c r="AN50" s="254">
        <v>0.03504332866549039</v>
      </c>
      <c r="AO50" s="254">
        <v>0.09469668078130836</v>
      </c>
      <c r="AP50" s="254">
        <v>9.503775639354562E-05</v>
      </c>
      <c r="AQ50" s="254">
        <v>0.10377196709956979</v>
      </c>
      <c r="AR50" s="254">
        <v>0.03593490602259118</v>
      </c>
      <c r="AS50" s="254">
        <v>0</v>
      </c>
      <c r="AT50" s="254">
        <v>0.053193944563343996</v>
      </c>
      <c r="AU50" s="254">
        <v>0.03599900808256027</v>
      </c>
      <c r="AV50" s="77">
        <v>38</v>
      </c>
      <c r="AW50" s="185">
        <v>61</v>
      </c>
      <c r="AX50" s="117" t="s">
        <v>63</v>
      </c>
      <c r="AY50" s="265">
        <v>1.067130191028958</v>
      </c>
      <c r="AZ50" s="254">
        <v>20.66722485536012</v>
      </c>
      <c r="BA50" s="254">
        <v>-0.11275984892629748</v>
      </c>
      <c r="BB50" s="254">
        <v>0.024744097158552737</v>
      </c>
      <c r="BC50" s="266">
        <v>20.579209103592376</v>
      </c>
      <c r="BD50" s="254">
        <v>0</v>
      </c>
      <c r="BE50" s="254">
        <v>0</v>
      </c>
      <c r="BF50" s="266">
        <v>0</v>
      </c>
      <c r="BG50" s="254">
        <v>0</v>
      </c>
      <c r="BH50" s="267">
        <v>21.646339294621335</v>
      </c>
      <c r="BI50" s="265">
        <v>21.646339294621335</v>
      </c>
    </row>
    <row r="51" spans="1:61" ht="12.75">
      <c r="A51" s="77">
        <v>40</v>
      </c>
      <c r="B51" s="77"/>
      <c r="C51" s="117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77">
        <v>40</v>
      </c>
      <c r="Q51" s="77"/>
      <c r="R51" s="117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77">
        <v>40</v>
      </c>
      <c r="AF51" s="77"/>
      <c r="AG51" s="117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77">
        <v>40</v>
      </c>
      <c r="AW51" s="77"/>
      <c r="AX51" s="117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</row>
    <row r="52" spans="1:61" ht="13.5" thickBot="1">
      <c r="A52" s="131">
        <v>41</v>
      </c>
      <c r="B52" s="131"/>
      <c r="C52" s="171" t="s">
        <v>136</v>
      </c>
      <c r="D52" s="264">
        <v>4405.662656689012</v>
      </c>
      <c r="E52" s="264">
        <v>342.50088501950796</v>
      </c>
      <c r="F52" s="264">
        <v>693.0420932702697</v>
      </c>
      <c r="G52" s="264">
        <v>841.2493604889031</v>
      </c>
      <c r="H52" s="264">
        <v>63.38548776586437</v>
      </c>
      <c r="I52" s="264">
        <v>770.5131480276408</v>
      </c>
      <c r="J52" s="264">
        <v>34.940712020236006</v>
      </c>
      <c r="K52" s="264">
        <v>5.975837195958055</v>
      </c>
      <c r="L52" s="264">
        <v>618.1585724508517</v>
      </c>
      <c r="M52" s="264">
        <v>4251.155634282075</v>
      </c>
      <c r="N52" s="264">
        <v>0.7587690264933611</v>
      </c>
      <c r="O52" s="264">
        <v>18.26107016902741</v>
      </c>
      <c r="P52" s="231">
        <v>41</v>
      </c>
      <c r="Q52" s="131"/>
      <c r="R52" s="171" t="s">
        <v>136</v>
      </c>
      <c r="S52" s="264">
        <v>5.8316072359509405</v>
      </c>
      <c r="T52" s="264">
        <v>6.7662502828954345</v>
      </c>
      <c r="U52" s="264">
        <v>77.57194987639491</v>
      </c>
      <c r="V52" s="264">
        <v>220.83281821604461</v>
      </c>
      <c r="W52" s="264">
        <v>53.95647648232681</v>
      </c>
      <c r="X52" s="264">
        <v>6638.090088309114</v>
      </c>
      <c r="Y52" s="264">
        <v>144.30016974461438</v>
      </c>
      <c r="Z52" s="264">
        <v>458.1482348841522</v>
      </c>
      <c r="AA52" s="264">
        <v>3860.262290191903</v>
      </c>
      <c r="AB52" s="264">
        <v>1847.5502785932952</v>
      </c>
      <c r="AC52" s="264">
        <v>684.4161545389818</v>
      </c>
      <c r="AD52" s="264">
        <v>94.97799502708729</v>
      </c>
      <c r="AE52" s="77">
        <v>41</v>
      </c>
      <c r="AF52" s="143"/>
      <c r="AG52" s="195" t="s">
        <v>136</v>
      </c>
      <c r="AH52" s="264">
        <v>273.5610101676132</v>
      </c>
      <c r="AI52" s="264">
        <v>43.79906558315673</v>
      </c>
      <c r="AJ52" s="264">
        <v>-125.10725691410985</v>
      </c>
      <c r="AK52" s="264">
        <v>694.3680441337375</v>
      </c>
      <c r="AL52" s="264">
        <v>252.3555782799555</v>
      </c>
      <c r="AM52" s="264">
        <v>5.61558297806105</v>
      </c>
      <c r="AN52" s="264">
        <v>76.42285325480792</v>
      </c>
      <c r="AO52" s="264">
        <v>109.2273472521973</v>
      </c>
      <c r="AP52" s="264">
        <v>775.2558693158988</v>
      </c>
      <c r="AQ52" s="264">
        <v>419.06298960199047</v>
      </c>
      <c r="AR52" s="264">
        <v>291.5011506907216</v>
      </c>
      <c r="AS52" s="264">
        <v>22.44467297278039</v>
      </c>
      <c r="AT52" s="264">
        <v>255.69011599575717</v>
      </c>
      <c r="AU52" s="264">
        <v>591.4885048877874</v>
      </c>
      <c r="AV52" s="131">
        <v>41</v>
      </c>
      <c r="AW52" s="131"/>
      <c r="AX52" s="171" t="s">
        <v>136</v>
      </c>
      <c r="AY52" s="264">
        <v>29823.994067988955</v>
      </c>
      <c r="AZ52" s="264">
        <v>43880.223002931445</v>
      </c>
      <c r="BA52" s="264">
        <v>161.38443071732962</v>
      </c>
      <c r="BB52" s="264">
        <v>-14.331291005295821</v>
      </c>
      <c r="BC52" s="264">
        <v>44027.27614264347</v>
      </c>
      <c r="BD52" s="264">
        <v>5723.72775542835</v>
      </c>
      <c r="BE52" s="264">
        <v>1020.7924878057337</v>
      </c>
      <c r="BF52" s="264">
        <v>6744.520243234084</v>
      </c>
      <c r="BG52" s="264">
        <v>-29.56734308251224</v>
      </c>
      <c r="BH52" s="264">
        <v>80595.7904538665</v>
      </c>
      <c r="BI52" s="264">
        <v>80566.22311078399</v>
      </c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218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4" max="60" man="1"/>
  </rowBreaks>
  <colBreaks count="6" manualBreakCount="6">
    <brk id="7" max="51" man="1"/>
    <brk id="15" max="51" man="1"/>
    <brk id="22" max="51" man="1"/>
    <brk id="30" max="51" man="1"/>
    <brk id="37" max="51" man="1"/>
    <brk id="47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65"/>
  <sheetViews>
    <sheetView view="pageLayout" zoomScaleSheetLayoutView="100" workbookViewId="0" topLeftCell="A1">
      <selection activeCell="G5" sqref="G5"/>
    </sheetView>
  </sheetViews>
  <sheetFormatPr defaultColWidth="9.00390625" defaultRowHeight="12.75"/>
  <cols>
    <col min="1" max="2" width="3.25390625" style="2" customWidth="1"/>
    <col min="3" max="3" width="38.25390625" style="2" customWidth="1"/>
    <col min="4" max="4" width="10.125" style="2" customWidth="1"/>
    <col min="5" max="5" width="9.25390625" style="2" customWidth="1"/>
    <col min="6" max="6" width="9.00390625" style="2" customWidth="1"/>
    <col min="7" max="7" width="11.375" style="2" customWidth="1"/>
    <col min="8" max="8" width="12.875" style="2" customWidth="1"/>
    <col min="9" max="9" width="8.375" style="2" customWidth="1"/>
    <col min="10" max="10" width="7.625" style="2" customWidth="1"/>
    <col min="11" max="11" width="11.125" style="2" customWidth="1"/>
    <col min="12" max="12" width="11.625" style="2" customWidth="1"/>
    <col min="13" max="13" width="11.125" style="2" customWidth="1"/>
    <col min="14" max="14" width="12.125" style="2" customWidth="1"/>
    <col min="15" max="15" width="11.125" style="2" customWidth="1"/>
    <col min="16" max="17" width="3.25390625" style="67" customWidth="1"/>
    <col min="18" max="18" width="38.25390625" style="67" customWidth="1"/>
    <col min="19" max="19" width="11.125" style="2" customWidth="1"/>
    <col min="20" max="20" width="11.25390625" style="2" bestFit="1" customWidth="1"/>
    <col min="21" max="21" width="10.25390625" style="2" customWidth="1"/>
    <col min="22" max="22" width="11.25390625" style="2" bestFit="1" customWidth="1"/>
    <col min="23" max="23" width="13.25390625" style="2" customWidth="1"/>
    <col min="24" max="25" width="10.125" style="2" customWidth="1"/>
    <col min="26" max="26" width="9.00390625" style="2" customWidth="1"/>
    <col min="27" max="27" width="11.125" style="2" customWidth="1"/>
    <col min="28" max="28" width="12.375" style="2" customWidth="1"/>
    <col min="29" max="29" width="8.375" style="2" customWidth="1"/>
    <col min="30" max="30" width="13.25390625" style="2" customWidth="1"/>
    <col min="31" max="32" width="3.625" style="67" customWidth="1"/>
    <col min="33" max="33" width="38.25390625" style="67" customWidth="1"/>
    <col min="34" max="34" width="8.75390625" style="2" customWidth="1"/>
    <col min="35" max="35" width="12.625" style="2" customWidth="1"/>
    <col min="36" max="36" width="9.125" style="2" customWidth="1"/>
    <col min="37" max="37" width="12.125" style="2" customWidth="1"/>
    <col min="38" max="38" width="11.75390625" style="3" customWidth="1"/>
    <col min="39" max="39" width="9.25390625" style="3" customWidth="1"/>
    <col min="40" max="40" width="7.75390625" style="2" customWidth="1"/>
    <col min="41" max="41" width="9.25390625" style="2" customWidth="1"/>
    <col min="42" max="42" width="10.00390625" style="2" customWidth="1"/>
    <col min="43" max="43" width="9.375" style="2" customWidth="1"/>
    <col min="44" max="44" width="7.125" style="2" customWidth="1"/>
    <col min="45" max="45" width="7.625" style="2" customWidth="1"/>
    <col min="46" max="46" width="8.25390625" style="2" customWidth="1"/>
    <col min="47" max="47" width="8.375" style="2" customWidth="1"/>
    <col min="48" max="49" width="3.00390625" style="67" customWidth="1"/>
    <col min="50" max="50" width="38.375" style="67" customWidth="1"/>
    <col min="51" max="51" width="13.00390625" style="2" customWidth="1"/>
    <col min="52" max="52" width="10.375" style="4" customWidth="1"/>
    <col min="53" max="53" width="12.75390625" style="4" customWidth="1"/>
    <col min="54" max="54" width="14.625" style="4" bestFit="1" customWidth="1"/>
    <col min="55" max="55" width="10.875" style="4" customWidth="1"/>
    <col min="56" max="56" width="11.375" style="4" customWidth="1"/>
    <col min="57" max="57" width="12.125" style="4" customWidth="1"/>
    <col min="58" max="58" width="9.25390625" style="4" customWidth="1"/>
    <col min="59" max="59" width="8.375" style="4" customWidth="1"/>
    <col min="60" max="60" width="11.875" style="4" customWidth="1"/>
    <col min="61" max="61" width="9.75390625" style="11" customWidth="1"/>
    <col min="62" max="16384" width="9.125" style="4" customWidth="1"/>
  </cols>
  <sheetData>
    <row r="1" spans="1:61" s="22" customFormat="1" ht="18" customHeight="1">
      <c r="A1" s="25" t="s">
        <v>184</v>
      </c>
      <c r="B1" s="25"/>
      <c r="P1" s="62" t="s">
        <v>266</v>
      </c>
      <c r="Q1" s="62"/>
      <c r="R1" s="63"/>
      <c r="S1" s="25"/>
      <c r="AE1" s="62" t="s">
        <v>266</v>
      </c>
      <c r="AF1" s="62"/>
      <c r="AG1" s="63"/>
      <c r="AJ1" s="25"/>
      <c r="AV1" s="62" t="s">
        <v>266</v>
      </c>
      <c r="AW1" s="62"/>
      <c r="AX1" s="63"/>
      <c r="BI1" s="53"/>
    </row>
    <row r="2" spans="3:61" s="22" customFormat="1" ht="12.75" thickBot="1">
      <c r="C2" s="29" t="s">
        <v>24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3"/>
      <c r="Q2" s="63"/>
      <c r="R2" s="71" t="s">
        <v>24</v>
      </c>
      <c r="AE2" s="63"/>
      <c r="AF2" s="63"/>
      <c r="AG2" s="71" t="s">
        <v>24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63"/>
      <c r="AW2" s="63"/>
      <c r="AX2" s="71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134"/>
    </row>
    <row r="3" spans="1:61" s="30" customFormat="1" ht="12" customHeight="1">
      <c r="A3" s="39"/>
      <c r="B3" s="39"/>
      <c r="C3" s="295" t="s">
        <v>214</v>
      </c>
      <c r="D3" s="40" t="s">
        <v>115</v>
      </c>
      <c r="E3" s="40" t="s">
        <v>114</v>
      </c>
      <c r="F3" s="40" t="s">
        <v>186</v>
      </c>
      <c r="G3" s="40" t="s">
        <v>113</v>
      </c>
      <c r="H3" s="40" t="s">
        <v>109</v>
      </c>
      <c r="I3" s="40" t="s">
        <v>186</v>
      </c>
      <c r="J3" s="40" t="s">
        <v>186</v>
      </c>
      <c r="K3" s="40" t="s">
        <v>109</v>
      </c>
      <c r="L3" s="40" t="s">
        <v>107</v>
      </c>
      <c r="M3" s="41" t="s">
        <v>109</v>
      </c>
      <c r="N3" s="40" t="s">
        <v>109</v>
      </c>
      <c r="O3" s="40" t="s">
        <v>186</v>
      </c>
      <c r="P3" s="65"/>
      <c r="Q3" s="65"/>
      <c r="R3" s="295" t="s">
        <v>214</v>
      </c>
      <c r="S3" s="40" t="s">
        <v>186</v>
      </c>
      <c r="T3" s="40" t="s">
        <v>107</v>
      </c>
      <c r="U3" s="40" t="s">
        <v>105</v>
      </c>
      <c r="V3" s="40" t="s">
        <v>104</v>
      </c>
      <c r="W3" s="40" t="s">
        <v>103</v>
      </c>
      <c r="X3" s="41" t="s">
        <v>189</v>
      </c>
      <c r="Y3" s="41" t="s">
        <v>99</v>
      </c>
      <c r="Z3" s="40" t="s">
        <v>98</v>
      </c>
      <c r="AA3" s="40" t="s">
        <v>97</v>
      </c>
      <c r="AB3" s="40" t="s">
        <v>100</v>
      </c>
      <c r="AC3" s="40" t="s">
        <v>211</v>
      </c>
      <c r="AD3" s="40" t="s">
        <v>93</v>
      </c>
      <c r="AE3" s="65"/>
      <c r="AF3" s="65"/>
      <c r="AG3" s="295" t="s">
        <v>214</v>
      </c>
      <c r="AH3" s="30" t="s">
        <v>54</v>
      </c>
      <c r="AI3" s="30" t="s">
        <v>211</v>
      </c>
      <c r="AJ3" s="55" t="s">
        <v>194</v>
      </c>
      <c r="AK3" s="30" t="s">
        <v>91</v>
      </c>
      <c r="AL3" s="30" t="s">
        <v>211</v>
      </c>
      <c r="AM3" s="54" t="s">
        <v>90</v>
      </c>
      <c r="AN3" s="30" t="s">
        <v>89</v>
      </c>
      <c r="AO3" s="30" t="s">
        <v>222</v>
      </c>
      <c r="AP3" s="30" t="s">
        <v>202</v>
      </c>
      <c r="AQ3" s="56" t="s">
        <v>238</v>
      </c>
      <c r="AR3" s="146" t="s">
        <v>82</v>
      </c>
      <c r="AS3" s="146" t="s">
        <v>197</v>
      </c>
      <c r="AT3" s="146" t="s">
        <v>256</v>
      </c>
      <c r="AU3" s="147" t="s">
        <v>80</v>
      </c>
      <c r="AV3" s="65"/>
      <c r="AW3" s="65"/>
      <c r="AX3" s="295" t="s">
        <v>214</v>
      </c>
      <c r="AY3" s="88" t="s">
        <v>84</v>
      </c>
      <c r="AZ3" s="57" t="s">
        <v>74</v>
      </c>
      <c r="BA3" s="57" t="s">
        <v>74</v>
      </c>
      <c r="BB3" s="57" t="s">
        <v>74</v>
      </c>
      <c r="BC3" s="57" t="s">
        <v>84</v>
      </c>
      <c r="BD3" s="57" t="s">
        <v>86</v>
      </c>
      <c r="BE3" s="57" t="s">
        <v>11</v>
      </c>
      <c r="BF3" s="57" t="s">
        <v>78</v>
      </c>
      <c r="BG3" s="57" t="s">
        <v>8</v>
      </c>
      <c r="BH3" s="57" t="s">
        <v>78</v>
      </c>
      <c r="BI3" s="57" t="s">
        <v>84</v>
      </c>
    </row>
    <row r="4" spans="1:61" s="31" customFormat="1" ht="129" customHeight="1" thickBot="1">
      <c r="A4" s="42"/>
      <c r="B4" s="42"/>
      <c r="C4" s="296"/>
      <c r="D4" s="43" t="s">
        <v>263</v>
      </c>
      <c r="E4" s="43" t="s">
        <v>262</v>
      </c>
      <c r="F4" s="43" t="s">
        <v>228</v>
      </c>
      <c r="G4" s="43" t="s">
        <v>125</v>
      </c>
      <c r="H4" s="43" t="s">
        <v>294</v>
      </c>
      <c r="I4" s="43" t="s">
        <v>295</v>
      </c>
      <c r="J4" s="43" t="s">
        <v>258</v>
      </c>
      <c r="K4" s="43" t="s">
        <v>217</v>
      </c>
      <c r="L4" s="43" t="s">
        <v>280</v>
      </c>
      <c r="M4" s="43" t="s">
        <v>267</v>
      </c>
      <c r="N4" s="43" t="s">
        <v>219</v>
      </c>
      <c r="O4" s="43" t="s">
        <v>293</v>
      </c>
      <c r="P4" s="66"/>
      <c r="Q4" s="66"/>
      <c r="R4" s="296"/>
      <c r="S4" s="43" t="s">
        <v>232</v>
      </c>
      <c r="T4" s="43" t="s">
        <v>106</v>
      </c>
      <c r="U4" s="43" t="s">
        <v>282</v>
      </c>
      <c r="V4" s="43" t="s">
        <v>233</v>
      </c>
      <c r="W4" s="43" t="s">
        <v>102</v>
      </c>
      <c r="X4" s="43" t="s">
        <v>190</v>
      </c>
      <c r="Y4" s="43" t="s">
        <v>296</v>
      </c>
      <c r="Z4" s="43" t="s">
        <v>242</v>
      </c>
      <c r="AA4" s="43" t="s">
        <v>290</v>
      </c>
      <c r="AB4" s="43" t="s">
        <v>101</v>
      </c>
      <c r="AC4" s="43" t="s">
        <v>254</v>
      </c>
      <c r="AD4" s="43" t="s">
        <v>92</v>
      </c>
      <c r="AE4" s="66"/>
      <c r="AF4" s="66"/>
      <c r="AG4" s="296"/>
      <c r="AH4" s="42"/>
      <c r="AI4" s="43" t="s">
        <v>298</v>
      </c>
      <c r="AJ4" s="43" t="s">
        <v>235</v>
      </c>
      <c r="AK4" s="43" t="s">
        <v>297</v>
      </c>
      <c r="AL4" s="43" t="s">
        <v>249</v>
      </c>
      <c r="AM4" s="43" t="s">
        <v>273</v>
      </c>
      <c r="AN4" s="43" t="s">
        <v>234</v>
      </c>
      <c r="AO4" s="43" t="s">
        <v>236</v>
      </c>
      <c r="AP4" s="43" t="s">
        <v>274</v>
      </c>
      <c r="AQ4" s="43" t="s">
        <v>239</v>
      </c>
      <c r="AR4" s="43" t="s">
        <v>198</v>
      </c>
      <c r="AS4" s="43" t="s">
        <v>199</v>
      </c>
      <c r="AT4" s="43" t="s">
        <v>257</v>
      </c>
      <c r="AU4" s="43" t="s">
        <v>203</v>
      </c>
      <c r="AV4" s="66"/>
      <c r="AW4" s="66"/>
      <c r="AX4" s="296"/>
      <c r="AY4" s="43" t="s">
        <v>133</v>
      </c>
      <c r="AZ4" s="44" t="s">
        <v>75</v>
      </c>
      <c r="BA4" s="44" t="s">
        <v>76</v>
      </c>
      <c r="BB4" s="44" t="s">
        <v>79</v>
      </c>
      <c r="BC4" s="44" t="s">
        <v>85</v>
      </c>
      <c r="BD4" s="44" t="s">
        <v>128</v>
      </c>
      <c r="BE4" s="44" t="s">
        <v>14</v>
      </c>
      <c r="BF4" s="44" t="s">
        <v>87</v>
      </c>
      <c r="BG4" s="44"/>
      <c r="BH4" s="44" t="s">
        <v>88</v>
      </c>
      <c r="BI4" s="44" t="s">
        <v>130</v>
      </c>
    </row>
    <row r="5" spans="1:61" s="8" customFormat="1" ht="12.75">
      <c r="A5" s="200"/>
      <c r="B5" s="201" t="s">
        <v>145</v>
      </c>
      <c r="C5" s="215"/>
      <c r="D5" s="192">
        <v>1</v>
      </c>
      <c r="E5" s="192">
        <v>4</v>
      </c>
      <c r="F5" s="192">
        <v>5</v>
      </c>
      <c r="G5" s="192">
        <v>6</v>
      </c>
      <c r="H5" s="192">
        <v>7</v>
      </c>
      <c r="I5" s="192">
        <v>10</v>
      </c>
      <c r="J5" s="192">
        <v>11</v>
      </c>
      <c r="K5" s="192">
        <v>12</v>
      </c>
      <c r="L5" s="192">
        <v>13</v>
      </c>
      <c r="M5" s="192">
        <v>14</v>
      </c>
      <c r="N5" s="192">
        <v>17</v>
      </c>
      <c r="O5" s="192">
        <v>18</v>
      </c>
      <c r="P5" s="200"/>
      <c r="Q5" s="201" t="s">
        <v>145</v>
      </c>
      <c r="R5" s="215"/>
      <c r="S5" s="205">
        <v>19</v>
      </c>
      <c r="T5" s="205">
        <v>20</v>
      </c>
      <c r="U5" s="205">
        <v>21</v>
      </c>
      <c r="V5" s="205">
        <v>23</v>
      </c>
      <c r="W5" s="205">
        <v>25</v>
      </c>
      <c r="X5" s="206">
        <v>26</v>
      </c>
      <c r="Y5" s="205">
        <v>27</v>
      </c>
      <c r="Z5" s="205">
        <v>28</v>
      </c>
      <c r="AA5" s="205">
        <v>29</v>
      </c>
      <c r="AB5" s="205">
        <v>34</v>
      </c>
      <c r="AC5" s="205">
        <v>35</v>
      </c>
      <c r="AD5" s="205">
        <v>37</v>
      </c>
      <c r="AE5" s="200"/>
      <c r="AF5" s="201" t="s">
        <v>145</v>
      </c>
      <c r="AG5" s="215"/>
      <c r="AH5" s="206">
        <v>38</v>
      </c>
      <c r="AI5" s="205">
        <v>39</v>
      </c>
      <c r="AJ5" s="205">
        <v>42</v>
      </c>
      <c r="AK5" s="205">
        <v>43</v>
      </c>
      <c r="AL5" s="205">
        <v>45</v>
      </c>
      <c r="AM5" s="205">
        <v>46</v>
      </c>
      <c r="AN5" s="205">
        <v>48</v>
      </c>
      <c r="AO5" s="205">
        <v>52</v>
      </c>
      <c r="AP5" s="205">
        <v>53</v>
      </c>
      <c r="AQ5" s="205">
        <v>54</v>
      </c>
      <c r="AR5" s="205">
        <v>55</v>
      </c>
      <c r="AS5" s="205">
        <v>56</v>
      </c>
      <c r="AT5" s="205">
        <v>59</v>
      </c>
      <c r="AU5" s="205">
        <v>61</v>
      </c>
      <c r="AV5" s="200"/>
      <c r="AW5" s="201" t="s">
        <v>145</v>
      </c>
      <c r="AX5" s="201"/>
      <c r="AY5" s="228" t="s">
        <v>174</v>
      </c>
      <c r="AZ5" s="205" t="s">
        <v>164</v>
      </c>
      <c r="BA5" s="205" t="s">
        <v>165</v>
      </c>
      <c r="BB5" s="205" t="s">
        <v>166</v>
      </c>
      <c r="BC5" s="205" t="s">
        <v>167</v>
      </c>
      <c r="BD5" s="205" t="s">
        <v>168</v>
      </c>
      <c r="BE5" s="205" t="s">
        <v>169</v>
      </c>
      <c r="BF5" s="205" t="s">
        <v>170</v>
      </c>
      <c r="BG5" s="205" t="s">
        <v>171</v>
      </c>
      <c r="BH5" s="205" t="s">
        <v>172</v>
      </c>
      <c r="BI5" s="205" t="s">
        <v>173</v>
      </c>
    </row>
    <row r="6" spans="1:61" s="8" customFormat="1" ht="12">
      <c r="A6" s="190" t="s">
        <v>144</v>
      </c>
      <c r="B6" s="190"/>
      <c r="C6" s="214"/>
      <c r="D6" s="191">
        <v>1</v>
      </c>
      <c r="E6" s="191">
        <v>2</v>
      </c>
      <c r="F6" s="191">
        <v>3</v>
      </c>
      <c r="G6" s="191">
        <v>4</v>
      </c>
      <c r="H6" s="191">
        <v>5</v>
      </c>
      <c r="I6" s="191">
        <v>6</v>
      </c>
      <c r="J6" s="191">
        <v>7</v>
      </c>
      <c r="K6" s="191">
        <v>8</v>
      </c>
      <c r="L6" s="191">
        <v>9</v>
      </c>
      <c r="M6" s="191">
        <v>10</v>
      </c>
      <c r="N6" s="191">
        <v>11</v>
      </c>
      <c r="O6" s="191">
        <v>12</v>
      </c>
      <c r="P6" s="190" t="s">
        <v>144</v>
      </c>
      <c r="Q6" s="190"/>
      <c r="R6" s="208"/>
      <c r="S6" s="209">
        <v>13</v>
      </c>
      <c r="T6" s="209">
        <v>14</v>
      </c>
      <c r="U6" s="209">
        <v>15</v>
      </c>
      <c r="V6" s="209">
        <v>16</v>
      </c>
      <c r="W6" s="209">
        <v>17</v>
      </c>
      <c r="X6" s="209">
        <v>18</v>
      </c>
      <c r="Y6" s="210">
        <v>19</v>
      </c>
      <c r="Z6" s="210">
        <v>20</v>
      </c>
      <c r="AA6" s="210">
        <v>21</v>
      </c>
      <c r="AB6" s="210">
        <v>22</v>
      </c>
      <c r="AC6" s="210">
        <v>23</v>
      </c>
      <c r="AD6" s="210">
        <v>24</v>
      </c>
      <c r="AE6" s="190" t="s">
        <v>144</v>
      </c>
      <c r="AF6" s="190"/>
      <c r="AG6" s="208"/>
      <c r="AH6" s="210">
        <v>25</v>
      </c>
      <c r="AI6" s="210">
        <v>26</v>
      </c>
      <c r="AJ6" s="211">
        <v>27</v>
      </c>
      <c r="AK6" s="211">
        <v>28</v>
      </c>
      <c r="AL6" s="211">
        <v>29</v>
      </c>
      <c r="AM6" s="211">
        <v>30</v>
      </c>
      <c r="AN6" s="211">
        <v>31</v>
      </c>
      <c r="AO6" s="211">
        <v>32</v>
      </c>
      <c r="AP6" s="211">
        <v>33</v>
      </c>
      <c r="AQ6" s="211">
        <v>34</v>
      </c>
      <c r="AR6" s="211">
        <v>35</v>
      </c>
      <c r="AS6" s="211">
        <v>36</v>
      </c>
      <c r="AT6" s="211">
        <v>37</v>
      </c>
      <c r="AU6" s="211">
        <v>38</v>
      </c>
      <c r="AV6" s="190" t="s">
        <v>144</v>
      </c>
      <c r="AW6" s="190"/>
      <c r="AX6" s="190"/>
      <c r="AY6" s="211">
        <v>39</v>
      </c>
      <c r="AZ6" s="212">
        <v>40</v>
      </c>
      <c r="BA6" s="212">
        <v>41</v>
      </c>
      <c r="BB6" s="211">
        <v>42</v>
      </c>
      <c r="BC6" s="212">
        <v>43</v>
      </c>
      <c r="BD6" s="212">
        <v>44</v>
      </c>
      <c r="BE6" s="211">
        <v>45</v>
      </c>
      <c r="BF6" s="212">
        <v>46</v>
      </c>
      <c r="BG6" s="212">
        <v>47</v>
      </c>
      <c r="BH6" s="211">
        <v>48</v>
      </c>
      <c r="BI6" s="212">
        <v>49</v>
      </c>
    </row>
    <row r="7" spans="1:61" ht="16.5" customHeight="1">
      <c r="A7" s="80">
        <v>1</v>
      </c>
      <c r="B7" s="80">
        <v>1</v>
      </c>
      <c r="C7" s="116" t="s">
        <v>43</v>
      </c>
      <c r="D7" s="254">
        <v>16220.770702657679</v>
      </c>
      <c r="E7" s="254">
        <v>0.4181500229375565</v>
      </c>
      <c r="F7" s="254">
        <v>1113.641689327696</v>
      </c>
      <c r="G7" s="254">
        <v>3.9572259433556414</v>
      </c>
      <c r="H7" s="254">
        <v>0.06061759663417079</v>
      </c>
      <c r="I7" s="254">
        <v>0.46166969245240685</v>
      </c>
      <c r="J7" s="254">
        <v>0</v>
      </c>
      <c r="K7" s="254">
        <v>0.31250411751644713</v>
      </c>
      <c r="L7" s="254">
        <v>0.32097676687869153</v>
      </c>
      <c r="M7" s="254">
        <v>0.013298430177313632</v>
      </c>
      <c r="N7" s="254">
        <v>0</v>
      </c>
      <c r="O7" s="254">
        <v>0.0006711997109073623</v>
      </c>
      <c r="P7" s="80">
        <v>1</v>
      </c>
      <c r="Q7" s="80">
        <v>1</v>
      </c>
      <c r="R7" s="116" t="s">
        <v>43</v>
      </c>
      <c r="S7" s="254">
        <v>5.747968408884702E-05</v>
      </c>
      <c r="T7" s="254">
        <v>0.000721084251299566</v>
      </c>
      <c r="U7" s="254">
        <v>0.0010344804705980548</v>
      </c>
      <c r="V7" s="254">
        <v>0.013087159963242364</v>
      </c>
      <c r="W7" s="254">
        <v>0.008161423846999758</v>
      </c>
      <c r="X7" s="254">
        <v>4.236909281682024</v>
      </c>
      <c r="Y7" s="254">
        <v>0.11129474807697405</v>
      </c>
      <c r="Z7" s="254">
        <v>5.0587423288967255</v>
      </c>
      <c r="AA7" s="254">
        <v>23.90655938476881</v>
      </c>
      <c r="AB7" s="254">
        <v>5.5623925414885305</v>
      </c>
      <c r="AC7" s="254">
        <v>212.91677247506536</v>
      </c>
      <c r="AD7" s="254">
        <v>0.0019870767684131998</v>
      </c>
      <c r="AE7" s="80">
        <v>1</v>
      </c>
      <c r="AF7" s="80">
        <v>1</v>
      </c>
      <c r="AG7" s="116" t="s">
        <v>43</v>
      </c>
      <c r="AH7" s="254">
        <v>0.042851905891655925</v>
      </c>
      <c r="AI7" s="254">
        <v>0.2548233910516571</v>
      </c>
      <c r="AJ7" s="254">
        <v>0</v>
      </c>
      <c r="AK7" s="254">
        <v>0.4123518881277332</v>
      </c>
      <c r="AL7" s="254">
        <v>1.4471802893641952</v>
      </c>
      <c r="AM7" s="254">
        <v>0.0005629681262189378</v>
      </c>
      <c r="AN7" s="254">
        <v>0.1190338995870122</v>
      </c>
      <c r="AO7" s="254">
        <v>7.637903064728043</v>
      </c>
      <c r="AP7" s="254">
        <v>81.78252474359202</v>
      </c>
      <c r="AQ7" s="254">
        <v>27.4581720661597</v>
      </c>
      <c r="AR7" s="254">
        <v>18.362865794188423</v>
      </c>
      <c r="AS7" s="254">
        <v>6.325600944061852</v>
      </c>
      <c r="AT7" s="254">
        <v>0.18977576309670688</v>
      </c>
      <c r="AU7" s="254">
        <v>1.7896676016679842</v>
      </c>
      <c r="AV7" s="80">
        <v>1</v>
      </c>
      <c r="AW7" s="80">
        <v>1</v>
      </c>
      <c r="AX7" s="116" t="s">
        <v>43</v>
      </c>
      <c r="AY7" s="265">
        <v>17737.59853953965</v>
      </c>
      <c r="AZ7" s="254">
        <v>14336.2809846981</v>
      </c>
      <c r="BA7" s="254">
        <v>91.7637150892209</v>
      </c>
      <c r="BB7" s="254">
        <v>0</v>
      </c>
      <c r="BC7" s="266">
        <v>14428.04469978732</v>
      </c>
      <c r="BD7" s="254">
        <v>227.94421762742667</v>
      </c>
      <c r="BE7" s="254">
        <v>-138.7781542367183</v>
      </c>
      <c r="BF7" s="266">
        <v>89.16606339070836</v>
      </c>
      <c r="BG7" s="254">
        <v>1493.0124429695218</v>
      </c>
      <c r="BH7" s="267">
        <v>32254.809302717673</v>
      </c>
      <c r="BI7" s="265">
        <v>33747.8217456872</v>
      </c>
    </row>
    <row r="8" spans="1:61" ht="14.25" customHeight="1">
      <c r="A8" s="80">
        <v>2</v>
      </c>
      <c r="B8" s="80">
        <v>4</v>
      </c>
      <c r="C8" s="116" t="s">
        <v>30</v>
      </c>
      <c r="D8" s="254">
        <v>29.125876533865043</v>
      </c>
      <c r="E8" s="254">
        <v>3.1997441871299843</v>
      </c>
      <c r="F8" s="254">
        <v>50.76668033171317</v>
      </c>
      <c r="G8" s="254">
        <v>2.4294216641818434</v>
      </c>
      <c r="H8" s="254">
        <v>0</v>
      </c>
      <c r="I8" s="254">
        <v>115.66639145489629</v>
      </c>
      <c r="J8" s="254">
        <v>0.8381264966509051</v>
      </c>
      <c r="K8" s="254">
        <v>0</v>
      </c>
      <c r="L8" s="254">
        <v>230.26003882749933</v>
      </c>
      <c r="M8" s="254">
        <v>687.4225630808875</v>
      </c>
      <c r="N8" s="254">
        <v>0</v>
      </c>
      <c r="O8" s="254">
        <v>0</v>
      </c>
      <c r="P8" s="80">
        <v>2</v>
      </c>
      <c r="Q8" s="80">
        <v>4</v>
      </c>
      <c r="R8" s="116" t="s">
        <v>30</v>
      </c>
      <c r="S8" s="254">
        <v>0.00416494607796709</v>
      </c>
      <c r="T8" s="254">
        <v>0</v>
      </c>
      <c r="U8" s="254">
        <v>0.00021708108140344116</v>
      </c>
      <c r="V8" s="254">
        <v>494.1008489970945</v>
      </c>
      <c r="W8" s="254">
        <v>0.038429917994565216</v>
      </c>
      <c r="X8" s="254">
        <v>152.062595345435</v>
      </c>
      <c r="Y8" s="254">
        <v>0</v>
      </c>
      <c r="Z8" s="254">
        <v>0.038672146199963904</v>
      </c>
      <c r="AA8" s="254">
        <v>57.28582461338577</v>
      </c>
      <c r="AB8" s="254">
        <v>15.3552530834505</v>
      </c>
      <c r="AC8" s="254">
        <v>0</v>
      </c>
      <c r="AD8" s="254">
        <v>0.01176108794572275</v>
      </c>
      <c r="AE8" s="80">
        <v>2</v>
      </c>
      <c r="AF8" s="80">
        <v>4</v>
      </c>
      <c r="AG8" s="116" t="s">
        <v>30</v>
      </c>
      <c r="AH8" s="254">
        <v>0.05641274378525436</v>
      </c>
      <c r="AI8" s="254">
        <v>0</v>
      </c>
      <c r="AJ8" s="254">
        <v>0</v>
      </c>
      <c r="AK8" s="254">
        <v>0.6269728337382863</v>
      </c>
      <c r="AL8" s="254">
        <v>4.903735477733226</v>
      </c>
      <c r="AM8" s="254">
        <v>0.32315111076594116</v>
      </c>
      <c r="AN8" s="254">
        <v>0.014618215233513532</v>
      </c>
      <c r="AO8" s="254">
        <v>0.07305022135101585</v>
      </c>
      <c r="AP8" s="254">
        <v>27.04338418157068</v>
      </c>
      <c r="AQ8" s="254">
        <v>40.46727560892204</v>
      </c>
      <c r="AR8" s="254">
        <v>5.489286178930207</v>
      </c>
      <c r="AS8" s="254">
        <v>5.679006475070259</v>
      </c>
      <c r="AT8" s="254">
        <v>3.571747947414897</v>
      </c>
      <c r="AU8" s="254">
        <v>3.4713882138792993</v>
      </c>
      <c r="AV8" s="80">
        <v>2</v>
      </c>
      <c r="AW8" s="80">
        <v>4</v>
      </c>
      <c r="AX8" s="116" t="s">
        <v>30</v>
      </c>
      <c r="AY8" s="265">
        <v>1930.326639003884</v>
      </c>
      <c r="AZ8" s="254">
        <v>1000.9689248149352</v>
      </c>
      <c r="BA8" s="254">
        <v>0</v>
      </c>
      <c r="BB8" s="254">
        <v>0</v>
      </c>
      <c r="BC8" s="266">
        <v>1000.9689248149352</v>
      </c>
      <c r="BD8" s="254">
        <v>0</v>
      </c>
      <c r="BE8" s="254">
        <v>0.9241666787067615</v>
      </c>
      <c r="BF8" s="266">
        <v>0.9241666787067615</v>
      </c>
      <c r="BG8" s="254">
        <v>1906.098469636479</v>
      </c>
      <c r="BH8" s="267">
        <v>2932.219730497526</v>
      </c>
      <c r="BI8" s="265">
        <v>4838.318200134006</v>
      </c>
    </row>
    <row r="9" spans="1:61" ht="24">
      <c r="A9" s="80">
        <v>3</v>
      </c>
      <c r="B9" s="80">
        <v>5</v>
      </c>
      <c r="C9" s="116" t="s">
        <v>44</v>
      </c>
      <c r="D9" s="254">
        <v>782.764368497076</v>
      </c>
      <c r="E9" s="254">
        <v>4.059781943319556</v>
      </c>
      <c r="F9" s="254">
        <v>313.9990714548354</v>
      </c>
      <c r="G9" s="254">
        <v>6.6378580776121145</v>
      </c>
      <c r="H9" s="254">
        <v>0.03806034451843659</v>
      </c>
      <c r="I9" s="254">
        <v>0.03692610280402655</v>
      </c>
      <c r="J9" s="254">
        <v>0.14624041646776603</v>
      </c>
      <c r="K9" s="254">
        <v>1.0947841362932689</v>
      </c>
      <c r="L9" s="254">
        <v>0.26573731806518286</v>
      </c>
      <c r="M9" s="254">
        <v>0.08619759125623885</v>
      </c>
      <c r="N9" s="254">
        <v>9.947926139201527E-05</v>
      </c>
      <c r="O9" s="254">
        <v>0.20541672398394023</v>
      </c>
      <c r="P9" s="80">
        <v>3</v>
      </c>
      <c r="Q9" s="80">
        <v>5</v>
      </c>
      <c r="R9" s="116" t="s">
        <v>44</v>
      </c>
      <c r="S9" s="254">
        <v>0.006069467537421858</v>
      </c>
      <c r="T9" s="254">
        <v>0.001672523442182427</v>
      </c>
      <c r="U9" s="254">
        <v>0.067372278504199</v>
      </c>
      <c r="V9" s="254">
        <v>0.5670947701596438</v>
      </c>
      <c r="W9" s="254">
        <v>0.007804559428779559</v>
      </c>
      <c r="X9" s="254">
        <v>13.773386049288911</v>
      </c>
      <c r="Y9" s="254">
        <v>3.5107433978363094</v>
      </c>
      <c r="Z9" s="254">
        <v>0.28235122150131087</v>
      </c>
      <c r="AA9" s="254">
        <v>1567.2050567228066</v>
      </c>
      <c r="AB9" s="254">
        <v>2.86807353158377</v>
      </c>
      <c r="AC9" s="254">
        <v>362.91131935386585</v>
      </c>
      <c r="AD9" s="254">
        <v>0.0372379190196108</v>
      </c>
      <c r="AE9" s="80">
        <v>3</v>
      </c>
      <c r="AF9" s="80">
        <v>5</v>
      </c>
      <c r="AG9" s="116" t="s">
        <v>44</v>
      </c>
      <c r="AH9" s="254">
        <v>0.13327179050869425</v>
      </c>
      <c r="AI9" s="254">
        <v>0.16183367620340078</v>
      </c>
      <c r="AJ9" s="254">
        <v>2.918018243408945</v>
      </c>
      <c r="AK9" s="254">
        <v>306.21022107341014</v>
      </c>
      <c r="AL9" s="254">
        <v>14.162962131501004</v>
      </c>
      <c r="AM9" s="254">
        <v>0.00501968458267946</v>
      </c>
      <c r="AN9" s="254">
        <v>0.895292098906624</v>
      </c>
      <c r="AO9" s="254">
        <v>4.404856503144773</v>
      </c>
      <c r="AP9" s="254">
        <v>64.92468258456003</v>
      </c>
      <c r="AQ9" s="254">
        <v>70.77259497104883</v>
      </c>
      <c r="AR9" s="254">
        <v>81.85735248292485</v>
      </c>
      <c r="AS9" s="254">
        <v>1.9600964659858757</v>
      </c>
      <c r="AT9" s="254">
        <v>2.082885562359476</v>
      </c>
      <c r="AU9" s="254">
        <v>2.0211500016116273</v>
      </c>
      <c r="AV9" s="80">
        <v>3</v>
      </c>
      <c r="AW9" s="80">
        <v>5</v>
      </c>
      <c r="AX9" s="116" t="s">
        <v>44</v>
      </c>
      <c r="AY9" s="265">
        <v>3613.0829611506247</v>
      </c>
      <c r="AZ9" s="254">
        <v>46158.91642977528</v>
      </c>
      <c r="BA9" s="254">
        <v>0</v>
      </c>
      <c r="BB9" s="254">
        <v>0.1596837004813577</v>
      </c>
      <c r="BC9" s="266">
        <v>46159.07611347576</v>
      </c>
      <c r="BD9" s="254">
        <v>0</v>
      </c>
      <c r="BE9" s="254">
        <v>745.3190797142198</v>
      </c>
      <c r="BF9" s="266">
        <v>745.3190797142198</v>
      </c>
      <c r="BG9" s="254">
        <v>2547.3085076165517</v>
      </c>
      <c r="BH9" s="267">
        <v>50517.4781543406</v>
      </c>
      <c r="BI9" s="265">
        <v>53064.78666195716</v>
      </c>
    </row>
    <row r="10" spans="1:61" ht="27.75" customHeight="1">
      <c r="A10" s="80">
        <v>4</v>
      </c>
      <c r="B10" s="80">
        <v>6</v>
      </c>
      <c r="C10" s="116" t="s">
        <v>32</v>
      </c>
      <c r="D10" s="254">
        <v>210.08984036127296</v>
      </c>
      <c r="E10" s="254">
        <v>1.7210265964162939</v>
      </c>
      <c r="F10" s="254">
        <v>45.2813750492982</v>
      </c>
      <c r="G10" s="254">
        <v>267.40341762469905</v>
      </c>
      <c r="H10" s="254">
        <v>0.3246697778779464</v>
      </c>
      <c r="I10" s="254">
        <v>0.9509740399950758</v>
      </c>
      <c r="J10" s="254">
        <v>0.3451904901778518</v>
      </c>
      <c r="K10" s="254">
        <v>0.12902462846906354</v>
      </c>
      <c r="L10" s="254">
        <v>3.8844268148174446</v>
      </c>
      <c r="M10" s="254">
        <v>1.0402150266723076</v>
      </c>
      <c r="N10" s="254">
        <v>1.5376416141665716E-05</v>
      </c>
      <c r="O10" s="254">
        <v>0.17665742740873863</v>
      </c>
      <c r="P10" s="80">
        <v>4</v>
      </c>
      <c r="Q10" s="80">
        <v>6</v>
      </c>
      <c r="R10" s="116" t="s">
        <v>32</v>
      </c>
      <c r="S10" s="254">
        <v>0.00260365329439273</v>
      </c>
      <c r="T10" s="254">
        <v>0.09293109205607224</v>
      </c>
      <c r="U10" s="254">
        <v>2.9261087741181777</v>
      </c>
      <c r="V10" s="254">
        <v>0.8497922346076244</v>
      </c>
      <c r="W10" s="254">
        <v>0.11446843885446964</v>
      </c>
      <c r="X10" s="254">
        <v>18.19888110178064</v>
      </c>
      <c r="Y10" s="254">
        <v>31.154579499916213</v>
      </c>
      <c r="Z10" s="254">
        <v>2.620456137104421</v>
      </c>
      <c r="AA10" s="254">
        <v>360.87200408778426</v>
      </c>
      <c r="AB10" s="254">
        <v>16.776639120214927</v>
      </c>
      <c r="AC10" s="254">
        <v>75.09816447470837</v>
      </c>
      <c r="AD10" s="254">
        <v>0.07716848532897565</v>
      </c>
      <c r="AE10" s="80">
        <v>4</v>
      </c>
      <c r="AF10" s="80">
        <v>6</v>
      </c>
      <c r="AG10" s="116" t="s">
        <v>32</v>
      </c>
      <c r="AH10" s="254">
        <v>1.1902482900473497</v>
      </c>
      <c r="AI10" s="254">
        <v>0.001761016964496067</v>
      </c>
      <c r="AJ10" s="254">
        <v>0.2999277406318327</v>
      </c>
      <c r="AK10" s="254">
        <v>55.544239353432765</v>
      </c>
      <c r="AL10" s="254">
        <v>2.367506123390122</v>
      </c>
      <c r="AM10" s="254">
        <v>0.03971519500169091</v>
      </c>
      <c r="AN10" s="254">
        <v>0.09307062866407674</v>
      </c>
      <c r="AO10" s="254">
        <v>1.4437953302491056</v>
      </c>
      <c r="AP10" s="254">
        <v>5.218490960876506</v>
      </c>
      <c r="AQ10" s="254">
        <v>2.1665217616754675</v>
      </c>
      <c r="AR10" s="254">
        <v>10.587139687643253</v>
      </c>
      <c r="AS10" s="254">
        <v>0.07322265657750475</v>
      </c>
      <c r="AT10" s="254">
        <v>10.533473660665214</v>
      </c>
      <c r="AU10" s="254">
        <v>32.9465482435522</v>
      </c>
      <c r="AV10" s="80">
        <v>4</v>
      </c>
      <c r="AW10" s="80">
        <v>6</v>
      </c>
      <c r="AX10" s="116" t="s">
        <v>32</v>
      </c>
      <c r="AY10" s="265">
        <v>1162.6362909626612</v>
      </c>
      <c r="AZ10" s="254">
        <v>8944.334910829428</v>
      </c>
      <c r="BA10" s="254">
        <v>0</v>
      </c>
      <c r="BB10" s="254">
        <v>3.586373983753235</v>
      </c>
      <c r="BC10" s="266">
        <v>8947.921284813181</v>
      </c>
      <c r="BD10" s="254">
        <v>0</v>
      </c>
      <c r="BE10" s="254">
        <v>22.927984672458887</v>
      </c>
      <c r="BF10" s="266">
        <v>22.927984672458887</v>
      </c>
      <c r="BG10" s="254">
        <v>2051.3455672440655</v>
      </c>
      <c r="BH10" s="267">
        <v>10133.485560448302</v>
      </c>
      <c r="BI10" s="265">
        <v>12184.831127692369</v>
      </c>
    </row>
    <row r="11" spans="1:61" ht="24">
      <c r="A11" s="80">
        <v>5</v>
      </c>
      <c r="B11" s="80">
        <v>7</v>
      </c>
      <c r="C11" s="116" t="s">
        <v>45</v>
      </c>
      <c r="D11" s="254">
        <v>30.290861592808</v>
      </c>
      <c r="E11" s="254">
        <v>3.6881209824105188</v>
      </c>
      <c r="F11" s="254">
        <v>20.269338881775585</v>
      </c>
      <c r="G11" s="254">
        <v>3.530435149309892</v>
      </c>
      <c r="H11" s="254">
        <v>80.42983443134342</v>
      </c>
      <c r="I11" s="254">
        <v>0.07153468804371109</v>
      </c>
      <c r="J11" s="254">
        <v>0.18866574849479034</v>
      </c>
      <c r="K11" s="254">
        <v>0.11823437424447783</v>
      </c>
      <c r="L11" s="254">
        <v>5.8497831858795415</v>
      </c>
      <c r="M11" s="254">
        <v>2.33579562573928</v>
      </c>
      <c r="N11" s="254">
        <v>0.0008235328669438538</v>
      </c>
      <c r="O11" s="254">
        <v>0.31202247718119797</v>
      </c>
      <c r="P11" s="80">
        <v>5</v>
      </c>
      <c r="Q11" s="80">
        <v>7</v>
      </c>
      <c r="R11" s="116" t="s">
        <v>45</v>
      </c>
      <c r="S11" s="254">
        <v>0.03796969480540049</v>
      </c>
      <c r="T11" s="254">
        <v>0.08587309638503082</v>
      </c>
      <c r="U11" s="254">
        <v>16.695135127161336</v>
      </c>
      <c r="V11" s="254">
        <v>0.6682032003833289</v>
      </c>
      <c r="W11" s="254">
        <v>0.2312035405216922</v>
      </c>
      <c r="X11" s="254">
        <v>172.24482059868757</v>
      </c>
      <c r="Y11" s="254">
        <v>0.22300227105524528</v>
      </c>
      <c r="Z11" s="254">
        <v>0.6407063707299301</v>
      </c>
      <c r="AA11" s="254">
        <v>36.659820796618455</v>
      </c>
      <c r="AB11" s="254">
        <v>3.7753674993636506</v>
      </c>
      <c r="AC11" s="254">
        <v>15.47422748967342</v>
      </c>
      <c r="AD11" s="254">
        <v>4.68365886027202</v>
      </c>
      <c r="AE11" s="80">
        <v>5</v>
      </c>
      <c r="AF11" s="80">
        <v>7</v>
      </c>
      <c r="AG11" s="116" t="s">
        <v>45</v>
      </c>
      <c r="AH11" s="254">
        <v>0.12000532626503183</v>
      </c>
      <c r="AI11" s="254">
        <v>0.08854567858080337</v>
      </c>
      <c r="AJ11" s="254">
        <v>3.0468986663738216</v>
      </c>
      <c r="AK11" s="254">
        <v>2.8296902123214367</v>
      </c>
      <c r="AL11" s="254">
        <v>8.366536321230502</v>
      </c>
      <c r="AM11" s="254">
        <v>0.06777084570772143</v>
      </c>
      <c r="AN11" s="254">
        <v>2.070749940714549</v>
      </c>
      <c r="AO11" s="254">
        <v>1.6947459125530433</v>
      </c>
      <c r="AP11" s="254">
        <v>5.329742095176045</v>
      </c>
      <c r="AQ11" s="254">
        <v>2.38561434890484</v>
      </c>
      <c r="AR11" s="254">
        <v>8.089476926286542</v>
      </c>
      <c r="AS11" s="254">
        <v>0.03594093978704187</v>
      </c>
      <c r="AT11" s="254">
        <v>1.4053319337643888</v>
      </c>
      <c r="AU11" s="254">
        <v>38.650564070368425</v>
      </c>
      <c r="AV11" s="80">
        <v>5</v>
      </c>
      <c r="AW11" s="80">
        <v>7</v>
      </c>
      <c r="AX11" s="116" t="s">
        <v>45</v>
      </c>
      <c r="AY11" s="265">
        <v>472.6870524337887</v>
      </c>
      <c r="AZ11" s="254">
        <v>1772.9205872593316</v>
      </c>
      <c r="BA11" s="254">
        <v>0</v>
      </c>
      <c r="BB11" s="254">
        <v>0</v>
      </c>
      <c r="BC11" s="266">
        <v>1772.9205872593316</v>
      </c>
      <c r="BD11" s="254">
        <v>0</v>
      </c>
      <c r="BE11" s="254">
        <v>-0.08536354095716447</v>
      </c>
      <c r="BF11" s="266">
        <v>-0.08536354095716447</v>
      </c>
      <c r="BG11" s="254">
        <v>15.674489027373893</v>
      </c>
      <c r="BH11" s="267">
        <v>2245.5222761521627</v>
      </c>
      <c r="BI11" s="265">
        <v>2261.1967651795367</v>
      </c>
    </row>
    <row r="12" spans="1:61" ht="16.5" customHeight="1">
      <c r="A12" s="80">
        <v>6</v>
      </c>
      <c r="B12" s="80">
        <v>10</v>
      </c>
      <c r="C12" s="116" t="s">
        <v>33</v>
      </c>
      <c r="D12" s="254">
        <v>1430.25811423052</v>
      </c>
      <c r="E12" s="254">
        <v>348.455039318868</v>
      </c>
      <c r="F12" s="254">
        <v>268.60132634957796</v>
      </c>
      <c r="G12" s="254">
        <v>5.113915317657582</v>
      </c>
      <c r="H12" s="254">
        <v>15.062063027056107</v>
      </c>
      <c r="I12" s="254">
        <v>370.32584266680374</v>
      </c>
      <c r="J12" s="254">
        <v>19.437517285933794</v>
      </c>
      <c r="K12" s="254">
        <v>0.05932668125504456</v>
      </c>
      <c r="L12" s="254">
        <v>288.2734739688964</v>
      </c>
      <c r="M12" s="254">
        <v>14.255130948932981</v>
      </c>
      <c r="N12" s="254">
        <v>0.1501009642279887</v>
      </c>
      <c r="O12" s="254">
        <v>6.46482399570948</v>
      </c>
      <c r="P12" s="80">
        <v>6</v>
      </c>
      <c r="Q12" s="80">
        <v>10</v>
      </c>
      <c r="R12" s="116" t="s">
        <v>33</v>
      </c>
      <c r="S12" s="254">
        <v>0.15188522531836593</v>
      </c>
      <c r="T12" s="254">
        <v>0.6253835121772365</v>
      </c>
      <c r="U12" s="254">
        <v>3.5372976116729573</v>
      </c>
      <c r="V12" s="254">
        <v>418.29770937532356</v>
      </c>
      <c r="W12" s="254">
        <v>48.47279800964327</v>
      </c>
      <c r="X12" s="254">
        <v>2148.912313678775</v>
      </c>
      <c r="Y12" s="254">
        <v>166.02259503533404</v>
      </c>
      <c r="Z12" s="254">
        <v>612.9358377128559</v>
      </c>
      <c r="AA12" s="254">
        <v>1167.4906525485671</v>
      </c>
      <c r="AB12" s="254">
        <v>3408.394338296559</v>
      </c>
      <c r="AC12" s="254">
        <v>179.4219497587948</v>
      </c>
      <c r="AD12" s="254">
        <v>20.880761475412715</v>
      </c>
      <c r="AE12" s="80">
        <v>6</v>
      </c>
      <c r="AF12" s="80">
        <v>10</v>
      </c>
      <c r="AG12" s="116" t="s">
        <v>33</v>
      </c>
      <c r="AH12" s="254">
        <v>194.06091987479522</v>
      </c>
      <c r="AI12" s="254">
        <v>28.009330596742544</v>
      </c>
      <c r="AJ12" s="254">
        <v>94.23061973764119</v>
      </c>
      <c r="AK12" s="254">
        <v>60.38497111427458</v>
      </c>
      <c r="AL12" s="254">
        <v>195.59872990206415</v>
      </c>
      <c r="AM12" s="254">
        <v>2.8126645763434848</v>
      </c>
      <c r="AN12" s="254">
        <v>15.81836669673978</v>
      </c>
      <c r="AO12" s="254">
        <v>25.44400921405261</v>
      </c>
      <c r="AP12" s="254">
        <v>252.8338110939139</v>
      </c>
      <c r="AQ12" s="254">
        <v>70.9872735459327</v>
      </c>
      <c r="AR12" s="254">
        <v>91.00534478414798</v>
      </c>
      <c r="AS12" s="254">
        <v>0.8062629802142334</v>
      </c>
      <c r="AT12" s="254">
        <v>35.57370548939702</v>
      </c>
      <c r="AU12" s="254">
        <v>132.892658141845</v>
      </c>
      <c r="AV12" s="80">
        <v>6</v>
      </c>
      <c r="AW12" s="80">
        <v>10</v>
      </c>
      <c r="AX12" s="116" t="s">
        <v>33</v>
      </c>
      <c r="AY12" s="265">
        <v>12142.058864743976</v>
      </c>
      <c r="AZ12" s="254">
        <v>10289.22148361914</v>
      </c>
      <c r="BA12" s="254">
        <v>0</v>
      </c>
      <c r="BB12" s="254">
        <v>0</v>
      </c>
      <c r="BC12" s="266">
        <v>10289.22148361914</v>
      </c>
      <c r="BD12" s="254">
        <v>0</v>
      </c>
      <c r="BE12" s="254">
        <v>66.8575970923549</v>
      </c>
      <c r="BF12" s="266">
        <v>66.8575970923549</v>
      </c>
      <c r="BG12" s="254">
        <v>1287.1153221897303</v>
      </c>
      <c r="BH12" s="267">
        <v>22498.13794545547</v>
      </c>
      <c r="BI12" s="265">
        <v>23785.2532676452</v>
      </c>
    </row>
    <row r="13" spans="1:61" ht="12.75">
      <c r="A13" s="77">
        <v>7</v>
      </c>
      <c r="B13" s="77">
        <v>11</v>
      </c>
      <c r="C13" s="116" t="s">
        <v>34</v>
      </c>
      <c r="D13" s="254">
        <v>122.10469818533585</v>
      </c>
      <c r="E13" s="254">
        <v>46.650915854384955</v>
      </c>
      <c r="F13" s="254">
        <v>90.32219614522378</v>
      </c>
      <c r="G13" s="254">
        <v>2.100580678814516</v>
      </c>
      <c r="H13" s="254">
        <v>12.944845764718208</v>
      </c>
      <c r="I13" s="254">
        <v>146.923717503432</v>
      </c>
      <c r="J13" s="254">
        <v>28.392363559311132</v>
      </c>
      <c r="K13" s="254">
        <v>0.1078714038361514</v>
      </c>
      <c r="L13" s="254">
        <v>136.69876553295433</v>
      </c>
      <c r="M13" s="254">
        <v>7.986828319162519</v>
      </c>
      <c r="N13" s="254">
        <v>0.06581357286318748</v>
      </c>
      <c r="O13" s="254">
        <v>8.932990863864188</v>
      </c>
      <c r="P13" s="77">
        <v>7</v>
      </c>
      <c r="Q13" s="77">
        <v>11</v>
      </c>
      <c r="R13" s="116" t="s">
        <v>34</v>
      </c>
      <c r="S13" s="254">
        <v>1.3269938932920218</v>
      </c>
      <c r="T13" s="254">
        <v>1.5904330543314662</v>
      </c>
      <c r="U13" s="254">
        <v>2.2527283486639633</v>
      </c>
      <c r="V13" s="254">
        <v>3.6302840739168887</v>
      </c>
      <c r="W13" s="254">
        <v>9.074970706445445</v>
      </c>
      <c r="X13" s="254">
        <v>1273.0357297191626</v>
      </c>
      <c r="Y13" s="254">
        <v>10.248800147161198</v>
      </c>
      <c r="Z13" s="254">
        <v>4.618134710418132</v>
      </c>
      <c r="AA13" s="254">
        <v>16.638170367697867</v>
      </c>
      <c r="AB13" s="254">
        <v>6.978087419364815</v>
      </c>
      <c r="AC13" s="254">
        <v>4.707519155584848</v>
      </c>
      <c r="AD13" s="254">
        <v>1.3506572003888981</v>
      </c>
      <c r="AE13" s="77">
        <v>7</v>
      </c>
      <c r="AF13" s="77">
        <v>11</v>
      </c>
      <c r="AG13" s="116" t="s">
        <v>34</v>
      </c>
      <c r="AH13" s="254">
        <v>0.47409805507765257</v>
      </c>
      <c r="AI13" s="254">
        <v>19.52777444252386</v>
      </c>
      <c r="AJ13" s="254">
        <v>8.090170418124659</v>
      </c>
      <c r="AK13" s="254">
        <v>2.7462377103445226</v>
      </c>
      <c r="AL13" s="254">
        <v>15.024536180236261</v>
      </c>
      <c r="AM13" s="254">
        <v>2.387775581744184</v>
      </c>
      <c r="AN13" s="254">
        <v>3.8478755774561355</v>
      </c>
      <c r="AO13" s="254">
        <v>6.08424296769765</v>
      </c>
      <c r="AP13" s="254">
        <v>20.595858479650445</v>
      </c>
      <c r="AQ13" s="254">
        <v>22.06270621527674</v>
      </c>
      <c r="AR13" s="254">
        <v>20.27326105086881</v>
      </c>
      <c r="AS13" s="254">
        <v>0.17571854215297664</v>
      </c>
      <c r="AT13" s="254">
        <v>2.8641845066555156</v>
      </c>
      <c r="AU13" s="254">
        <v>11.37900036541709</v>
      </c>
      <c r="AV13" s="77">
        <v>7</v>
      </c>
      <c r="AW13" s="77">
        <v>11</v>
      </c>
      <c r="AX13" s="116" t="s">
        <v>34</v>
      </c>
      <c r="AY13" s="265">
        <v>2074.2175362735557</v>
      </c>
      <c r="AZ13" s="254">
        <v>302.0835599636828</v>
      </c>
      <c r="BA13" s="254">
        <v>0</v>
      </c>
      <c r="BB13" s="254">
        <v>0</v>
      </c>
      <c r="BC13" s="266">
        <v>302.0835599636828</v>
      </c>
      <c r="BD13" s="254">
        <v>0</v>
      </c>
      <c r="BE13" s="254">
        <v>22.200748393780767</v>
      </c>
      <c r="BF13" s="266">
        <v>22.200748393780767</v>
      </c>
      <c r="BG13" s="254">
        <v>108.65210810076162</v>
      </c>
      <c r="BH13" s="267">
        <v>2398.501844631019</v>
      </c>
      <c r="BI13" s="265">
        <v>2507.153952731781</v>
      </c>
    </row>
    <row r="14" spans="1:61" ht="12" customHeight="1">
      <c r="A14" s="77">
        <v>8</v>
      </c>
      <c r="B14" s="77">
        <v>12</v>
      </c>
      <c r="C14" s="116" t="s">
        <v>35</v>
      </c>
      <c r="D14" s="254">
        <v>538.0151683590118</v>
      </c>
      <c r="E14" s="254">
        <v>0.004764965345872282</v>
      </c>
      <c r="F14" s="254">
        <v>29.003230179273046</v>
      </c>
      <c r="G14" s="254">
        <v>0.016250795166980306</v>
      </c>
      <c r="H14" s="254">
        <v>0.0002725161233301578</v>
      </c>
      <c r="I14" s="254">
        <v>1.2723210692195061E-05</v>
      </c>
      <c r="J14" s="254">
        <v>0.00033127370304793734</v>
      </c>
      <c r="K14" s="254">
        <v>0.04026260023545127</v>
      </c>
      <c r="L14" s="254">
        <v>0.0375259087061546</v>
      </c>
      <c r="M14" s="254">
        <v>0.000777564493927081</v>
      </c>
      <c r="N14" s="254">
        <v>0</v>
      </c>
      <c r="O14" s="254">
        <v>0.0007771046267889274</v>
      </c>
      <c r="P14" s="77">
        <v>8</v>
      </c>
      <c r="Q14" s="77">
        <v>12</v>
      </c>
      <c r="R14" s="116" t="s">
        <v>35</v>
      </c>
      <c r="S14" s="254">
        <v>3.663278962136317E-05</v>
      </c>
      <c r="T14" s="254">
        <v>3.471264540941932E-05</v>
      </c>
      <c r="U14" s="254">
        <v>0.00042283936271004765</v>
      </c>
      <c r="V14" s="254">
        <v>0.010206135510255806</v>
      </c>
      <c r="W14" s="254">
        <v>0.01827162183217705</v>
      </c>
      <c r="X14" s="254">
        <v>1.671023384220757</v>
      </c>
      <c r="Y14" s="254">
        <v>0.045542642400321465</v>
      </c>
      <c r="Z14" s="254">
        <v>0.03772007863212763</v>
      </c>
      <c r="AA14" s="254">
        <v>32.387095391213315</v>
      </c>
      <c r="AB14" s="254">
        <v>0.13112183711789474</v>
      </c>
      <c r="AC14" s="254">
        <v>0.6678549681777226</v>
      </c>
      <c r="AD14" s="254">
        <v>9.542408019146297E-05</v>
      </c>
      <c r="AE14" s="77">
        <v>8</v>
      </c>
      <c r="AF14" s="77">
        <v>12</v>
      </c>
      <c r="AG14" s="116" t="s">
        <v>35</v>
      </c>
      <c r="AH14" s="254">
        <v>0.0008736604675307276</v>
      </c>
      <c r="AI14" s="254">
        <v>9.070841325173131E-05</v>
      </c>
      <c r="AJ14" s="254">
        <v>9.118300996073128E-05</v>
      </c>
      <c r="AK14" s="254">
        <v>0.8525789216927939</v>
      </c>
      <c r="AL14" s="254">
        <v>0.03146886592749979</v>
      </c>
      <c r="AM14" s="254">
        <v>9.330354507609712E-05</v>
      </c>
      <c r="AN14" s="254">
        <v>0.011648046014852038</v>
      </c>
      <c r="AO14" s="254">
        <v>0.061684796076524974</v>
      </c>
      <c r="AP14" s="254">
        <v>0.00184698608548365</v>
      </c>
      <c r="AQ14" s="254">
        <v>0.0929273275875103</v>
      </c>
      <c r="AR14" s="254">
        <v>18.093251992258832</v>
      </c>
      <c r="AS14" s="254">
        <v>0.023624881720290862</v>
      </c>
      <c r="AT14" s="254">
        <v>0.014458476181439367</v>
      </c>
      <c r="AU14" s="254">
        <v>0.02656885041313406</v>
      </c>
      <c r="AV14" s="77">
        <v>8</v>
      </c>
      <c r="AW14" s="77">
        <v>12</v>
      </c>
      <c r="AX14" s="116" t="s">
        <v>35</v>
      </c>
      <c r="AY14" s="265">
        <v>621.3000076572739</v>
      </c>
      <c r="AZ14" s="254">
        <v>1228.2125979508364</v>
      </c>
      <c r="BA14" s="254">
        <v>0</v>
      </c>
      <c r="BB14" s="254">
        <v>49.2279694697625</v>
      </c>
      <c r="BC14" s="266">
        <v>1277.4405674205989</v>
      </c>
      <c r="BD14" s="254">
        <v>0</v>
      </c>
      <c r="BE14" s="254">
        <v>3.374598591077483</v>
      </c>
      <c r="BF14" s="266">
        <v>3.374598591077483</v>
      </c>
      <c r="BG14" s="254">
        <v>6.907304188162121</v>
      </c>
      <c r="BH14" s="267">
        <v>1902.1151736689505</v>
      </c>
      <c r="BI14" s="265">
        <v>1909.0224778571126</v>
      </c>
    </row>
    <row r="15" spans="1:61" ht="30" customHeight="1">
      <c r="A15" s="77">
        <v>9</v>
      </c>
      <c r="B15" s="77">
        <v>13</v>
      </c>
      <c r="C15" s="116" t="s">
        <v>46</v>
      </c>
      <c r="D15" s="254">
        <v>532.1248735074319</v>
      </c>
      <c r="E15" s="254">
        <v>227.24745158743173</v>
      </c>
      <c r="F15" s="254">
        <v>66.3045818022326</v>
      </c>
      <c r="G15" s="254">
        <v>5.310561351455732</v>
      </c>
      <c r="H15" s="254">
        <v>1.5319591629806624</v>
      </c>
      <c r="I15" s="254">
        <v>0.09300623025057617</v>
      </c>
      <c r="J15" s="254">
        <v>2.867515489821673</v>
      </c>
      <c r="K15" s="254">
        <v>2.034722676835158</v>
      </c>
      <c r="L15" s="254">
        <v>810.8263174622513</v>
      </c>
      <c r="M15" s="254">
        <v>2.006720162210993</v>
      </c>
      <c r="N15" s="254">
        <v>0.0054911397757916695</v>
      </c>
      <c r="O15" s="254">
        <v>18.10928689329932</v>
      </c>
      <c r="P15" s="77">
        <v>9</v>
      </c>
      <c r="Q15" s="77">
        <v>13</v>
      </c>
      <c r="R15" s="116" t="s">
        <v>46</v>
      </c>
      <c r="S15" s="254">
        <v>0.5348213448413796</v>
      </c>
      <c r="T15" s="254">
        <v>0</v>
      </c>
      <c r="U15" s="254">
        <v>6.68949661984572</v>
      </c>
      <c r="V15" s="254">
        <v>11.819449671043849</v>
      </c>
      <c r="W15" s="254">
        <v>9.551524577696114</v>
      </c>
      <c r="X15" s="254">
        <v>3795.735126188755</v>
      </c>
      <c r="Y15" s="254">
        <v>1.2505359905304487</v>
      </c>
      <c r="Z15" s="254">
        <v>1.3750881248930702</v>
      </c>
      <c r="AA15" s="254">
        <v>16.545990615430846</v>
      </c>
      <c r="AB15" s="254">
        <v>13.495662018556219</v>
      </c>
      <c r="AC15" s="254">
        <v>28.40919075694905</v>
      </c>
      <c r="AD15" s="254">
        <v>0.04015660819819196</v>
      </c>
      <c r="AE15" s="77">
        <v>9</v>
      </c>
      <c r="AF15" s="77">
        <v>13</v>
      </c>
      <c r="AG15" s="116" t="s">
        <v>46</v>
      </c>
      <c r="AH15" s="254">
        <v>0.13237555268281395</v>
      </c>
      <c r="AI15" s="254">
        <v>1.9119252111159528</v>
      </c>
      <c r="AJ15" s="254">
        <v>4.336924219533744</v>
      </c>
      <c r="AK15" s="254">
        <v>19.66223383201041</v>
      </c>
      <c r="AL15" s="254">
        <v>22.576197346910302</v>
      </c>
      <c r="AM15" s="254">
        <v>0.30576197624681833</v>
      </c>
      <c r="AN15" s="254">
        <v>0.24184839526405366</v>
      </c>
      <c r="AO15" s="254">
        <v>14.786278728626517</v>
      </c>
      <c r="AP15" s="254">
        <v>8.685269437706049</v>
      </c>
      <c r="AQ15" s="254">
        <v>7.37935942603484</v>
      </c>
      <c r="AR15" s="254">
        <v>28.367447742731123</v>
      </c>
      <c r="AS15" s="254">
        <v>0</v>
      </c>
      <c r="AT15" s="254">
        <v>3.640330233493707</v>
      </c>
      <c r="AU15" s="254">
        <v>20.88932954508175</v>
      </c>
      <c r="AV15" s="77">
        <v>9</v>
      </c>
      <c r="AW15" s="77">
        <v>13</v>
      </c>
      <c r="AX15" s="116" t="s">
        <v>46</v>
      </c>
      <c r="AY15" s="265">
        <v>5686.824811630155</v>
      </c>
      <c r="AZ15" s="254">
        <v>1809.5582752013565</v>
      </c>
      <c r="BA15" s="254">
        <v>0</v>
      </c>
      <c r="BB15" s="254">
        <v>0</v>
      </c>
      <c r="BC15" s="266">
        <v>1809.5582752013565</v>
      </c>
      <c r="BD15" s="254">
        <v>0</v>
      </c>
      <c r="BE15" s="254">
        <v>-238.1501997716156</v>
      </c>
      <c r="BF15" s="266">
        <v>-238.1501997716156</v>
      </c>
      <c r="BG15" s="254">
        <v>1130.4072595471196</v>
      </c>
      <c r="BH15" s="267">
        <v>7258.232887059896</v>
      </c>
      <c r="BI15" s="265">
        <v>8388.640146607015</v>
      </c>
    </row>
    <row r="16" spans="1:61" ht="21.75" customHeight="1">
      <c r="A16" s="77">
        <v>10</v>
      </c>
      <c r="B16" s="77">
        <v>14</v>
      </c>
      <c r="C16" s="116" t="s">
        <v>47</v>
      </c>
      <c r="D16" s="254">
        <v>228.8014192107158</v>
      </c>
      <c r="E16" s="254">
        <v>127.62869233741785</v>
      </c>
      <c r="F16" s="254">
        <v>53.262989099865734</v>
      </c>
      <c r="G16" s="254">
        <v>2.1196063162216037</v>
      </c>
      <c r="H16" s="254">
        <v>2.170871004361605</v>
      </c>
      <c r="I16" s="254">
        <v>222.949879001778</v>
      </c>
      <c r="J16" s="254">
        <v>0.3660340943722172</v>
      </c>
      <c r="K16" s="254">
        <v>0.09010040827119692</v>
      </c>
      <c r="L16" s="254">
        <v>191.62554346322966</v>
      </c>
      <c r="M16" s="254">
        <v>2752.116008124461</v>
      </c>
      <c r="N16" s="254">
        <v>0.09690083541388576</v>
      </c>
      <c r="O16" s="254">
        <v>8.097087248646123</v>
      </c>
      <c r="P16" s="77">
        <v>10</v>
      </c>
      <c r="Q16" s="77">
        <v>14</v>
      </c>
      <c r="R16" s="116" t="s">
        <v>47</v>
      </c>
      <c r="S16" s="254">
        <v>1.4429365437543153</v>
      </c>
      <c r="T16" s="254">
        <v>16.712750690435964</v>
      </c>
      <c r="U16" s="254">
        <v>7.178799257272176</v>
      </c>
      <c r="V16" s="254">
        <v>33.01914886926741</v>
      </c>
      <c r="W16" s="254">
        <v>8.06973155819609</v>
      </c>
      <c r="X16" s="254">
        <v>855.8609137759139</v>
      </c>
      <c r="Y16" s="254">
        <v>0.028772344126827196</v>
      </c>
      <c r="Z16" s="254">
        <v>0.9632248088632934</v>
      </c>
      <c r="AA16" s="254">
        <v>32.95867692809255</v>
      </c>
      <c r="AB16" s="254">
        <v>4.263817475610283</v>
      </c>
      <c r="AC16" s="254">
        <v>12.403314228897106</v>
      </c>
      <c r="AD16" s="254">
        <v>0.009508678491646876</v>
      </c>
      <c r="AE16" s="77">
        <v>10</v>
      </c>
      <c r="AF16" s="77">
        <v>14</v>
      </c>
      <c r="AG16" s="116" t="s">
        <v>47</v>
      </c>
      <c r="AH16" s="254">
        <v>1.9207483170408952</v>
      </c>
      <c r="AI16" s="254">
        <v>10.236915675787134</v>
      </c>
      <c r="AJ16" s="254">
        <v>0.017161263238023413</v>
      </c>
      <c r="AK16" s="254">
        <v>6.276281739545554</v>
      </c>
      <c r="AL16" s="254">
        <v>7.627950609436809</v>
      </c>
      <c r="AM16" s="254">
        <v>0.21770453978218143</v>
      </c>
      <c r="AN16" s="254">
        <v>0.6034450378336594</v>
      </c>
      <c r="AO16" s="254">
        <v>0.9794391944926945</v>
      </c>
      <c r="AP16" s="254">
        <v>23.65981837704207</v>
      </c>
      <c r="AQ16" s="254">
        <v>32.745472228187836</v>
      </c>
      <c r="AR16" s="254">
        <v>11.992682495220615</v>
      </c>
      <c r="AS16" s="254">
        <v>0</v>
      </c>
      <c r="AT16" s="254">
        <v>0.6903915102703817</v>
      </c>
      <c r="AU16" s="254">
        <v>10.508830519382306</v>
      </c>
      <c r="AV16" s="77">
        <v>10</v>
      </c>
      <c r="AW16" s="77">
        <v>14</v>
      </c>
      <c r="AX16" s="116" t="s">
        <v>47</v>
      </c>
      <c r="AY16" s="265">
        <v>4669.713567810936</v>
      </c>
      <c r="AZ16" s="254">
        <v>387.1158447523262</v>
      </c>
      <c r="BA16" s="254">
        <v>0</v>
      </c>
      <c r="BB16" s="254">
        <v>0.6925611331201011</v>
      </c>
      <c r="BC16" s="266">
        <v>387.80840588544635</v>
      </c>
      <c r="BD16" s="254">
        <v>0</v>
      </c>
      <c r="BE16" s="254">
        <v>135.4341654407306</v>
      </c>
      <c r="BF16" s="266">
        <v>135.4341654407306</v>
      </c>
      <c r="BG16" s="254">
        <v>2334.9519625602265</v>
      </c>
      <c r="BH16" s="267">
        <v>5192.956139137113</v>
      </c>
      <c r="BI16" s="265">
        <v>7527.90810169734</v>
      </c>
    </row>
    <row r="17" spans="1:61" ht="26.25" customHeight="1">
      <c r="A17" s="77">
        <v>11</v>
      </c>
      <c r="B17" s="77">
        <v>17</v>
      </c>
      <c r="C17" s="116" t="s">
        <v>146</v>
      </c>
      <c r="D17" s="254">
        <v>10.782846835559676</v>
      </c>
      <c r="E17" s="254">
        <v>1.4346083203135347</v>
      </c>
      <c r="F17" s="254">
        <v>1.3971762547089834</v>
      </c>
      <c r="G17" s="254">
        <v>0.04678968129320384</v>
      </c>
      <c r="H17" s="254">
        <v>0.02391789644582244</v>
      </c>
      <c r="I17" s="254">
        <v>0.09379909549306285</v>
      </c>
      <c r="J17" s="254">
        <v>0.0002279547948240885</v>
      </c>
      <c r="K17" s="254">
        <v>7.880634309934221E-05</v>
      </c>
      <c r="L17" s="254">
        <v>0.10506278352668008</v>
      </c>
      <c r="M17" s="254">
        <v>0.12053047009447498</v>
      </c>
      <c r="N17" s="254">
        <v>0.0007018273714057028</v>
      </c>
      <c r="O17" s="254">
        <v>0.00044638463003289296</v>
      </c>
      <c r="P17" s="77">
        <v>11</v>
      </c>
      <c r="Q17" s="77">
        <v>17</v>
      </c>
      <c r="R17" s="116" t="s">
        <v>146</v>
      </c>
      <c r="S17" s="254">
        <v>0.10402707218025306</v>
      </c>
      <c r="T17" s="254">
        <v>0.001634483537370211</v>
      </c>
      <c r="U17" s="254">
        <v>0.08073073062071968</v>
      </c>
      <c r="V17" s="254">
        <v>0.06411119653873228</v>
      </c>
      <c r="W17" s="254">
        <v>0.007703933261515567</v>
      </c>
      <c r="X17" s="254">
        <v>16.411216146564453</v>
      </c>
      <c r="Y17" s="254">
        <v>0</v>
      </c>
      <c r="Z17" s="254">
        <v>0.004956276825999662</v>
      </c>
      <c r="AA17" s="254">
        <v>44.96950955577142</v>
      </c>
      <c r="AB17" s="254">
        <v>0.18080499396851046</v>
      </c>
      <c r="AC17" s="254">
        <v>5.208237520522837</v>
      </c>
      <c r="AD17" s="254">
        <v>1.9321376082712471</v>
      </c>
      <c r="AE17" s="77">
        <v>11</v>
      </c>
      <c r="AF17" s="77">
        <v>17</v>
      </c>
      <c r="AG17" s="116" t="s">
        <v>146</v>
      </c>
      <c r="AH17" s="254">
        <v>0.3494965371250237</v>
      </c>
      <c r="AI17" s="254">
        <v>0.005334269997774946</v>
      </c>
      <c r="AJ17" s="254">
        <v>0.20673573878292736</v>
      </c>
      <c r="AK17" s="254">
        <v>1.0631281924580285</v>
      </c>
      <c r="AL17" s="254">
        <v>1.3382600583930266</v>
      </c>
      <c r="AM17" s="254">
        <v>0.12103027423641936</v>
      </c>
      <c r="AN17" s="254">
        <v>0.001750823949673063</v>
      </c>
      <c r="AO17" s="254">
        <v>1.118414330346052</v>
      </c>
      <c r="AP17" s="254">
        <v>8.751660365341067E-05</v>
      </c>
      <c r="AQ17" s="254">
        <v>0.00011441400127241497</v>
      </c>
      <c r="AR17" s="254">
        <v>0.06897994636527871</v>
      </c>
      <c r="AS17" s="254">
        <v>0</v>
      </c>
      <c r="AT17" s="254">
        <v>0.4697315293675339</v>
      </c>
      <c r="AU17" s="254">
        <v>27.215012361510333</v>
      </c>
      <c r="AV17" s="77">
        <v>11</v>
      </c>
      <c r="AW17" s="77">
        <v>17</v>
      </c>
      <c r="AX17" s="116" t="s">
        <v>48</v>
      </c>
      <c r="AY17" s="265">
        <v>114.92933182177482</v>
      </c>
      <c r="AZ17" s="254">
        <v>733.5560937993067</v>
      </c>
      <c r="BA17" s="254">
        <v>0</v>
      </c>
      <c r="BB17" s="254">
        <v>0</v>
      </c>
      <c r="BC17" s="266">
        <v>733.5560937993067</v>
      </c>
      <c r="BD17" s="254">
        <v>481.8233606299568</v>
      </c>
      <c r="BE17" s="254">
        <v>0.011891375534136269</v>
      </c>
      <c r="BF17" s="266">
        <v>481.83525200549093</v>
      </c>
      <c r="BG17" s="254">
        <v>17.105191540560174</v>
      </c>
      <c r="BH17" s="267">
        <v>1330.3206776265724</v>
      </c>
      <c r="BI17" s="265">
        <v>1347.4258691671325</v>
      </c>
    </row>
    <row r="18" spans="1:61" ht="12.75">
      <c r="A18" s="77">
        <v>12</v>
      </c>
      <c r="B18" s="77">
        <v>18</v>
      </c>
      <c r="C18" s="116" t="s">
        <v>28</v>
      </c>
      <c r="D18" s="254">
        <v>100.96348503978464</v>
      </c>
      <c r="E18" s="254">
        <v>14.307223262245056</v>
      </c>
      <c r="F18" s="254">
        <v>19.727001093240666</v>
      </c>
      <c r="G18" s="254">
        <v>4.744047366508072</v>
      </c>
      <c r="H18" s="254">
        <v>0.054995284046260404</v>
      </c>
      <c r="I18" s="254">
        <v>2.1795772479088673</v>
      </c>
      <c r="J18" s="254">
        <v>0.007930586782951297</v>
      </c>
      <c r="K18" s="254">
        <v>0.3860046351926201</v>
      </c>
      <c r="L18" s="254">
        <v>15.708861829089837</v>
      </c>
      <c r="M18" s="254">
        <v>22.432517068362827</v>
      </c>
      <c r="N18" s="254">
        <v>0.007559998615523666</v>
      </c>
      <c r="O18" s="254">
        <v>0.2534823065204994</v>
      </c>
      <c r="P18" s="77">
        <v>12</v>
      </c>
      <c r="Q18" s="77">
        <v>18</v>
      </c>
      <c r="R18" s="116" t="s">
        <v>28</v>
      </c>
      <c r="S18" s="254">
        <v>0.8847421909167258</v>
      </c>
      <c r="T18" s="254">
        <v>1.1837327243973383</v>
      </c>
      <c r="U18" s="254">
        <v>4.733819133087069</v>
      </c>
      <c r="V18" s="254">
        <v>38.38352120604988</v>
      </c>
      <c r="W18" s="254">
        <v>2.578181880794027</v>
      </c>
      <c r="X18" s="254">
        <v>59.70709024220227</v>
      </c>
      <c r="Y18" s="254">
        <v>1.0571398064040596</v>
      </c>
      <c r="Z18" s="254">
        <v>0.2470340724072586</v>
      </c>
      <c r="AA18" s="254">
        <v>73.90113587811493</v>
      </c>
      <c r="AB18" s="254">
        <v>5.698534250534678</v>
      </c>
      <c r="AC18" s="254">
        <v>2.92438534680492</v>
      </c>
      <c r="AD18" s="254">
        <v>9.536641782949165</v>
      </c>
      <c r="AE18" s="77">
        <v>12</v>
      </c>
      <c r="AF18" s="77">
        <v>18</v>
      </c>
      <c r="AG18" s="116" t="s">
        <v>28</v>
      </c>
      <c r="AH18" s="254">
        <v>39.75766213087154</v>
      </c>
      <c r="AI18" s="254">
        <v>0.006003528312327617</v>
      </c>
      <c r="AJ18" s="254">
        <v>0</v>
      </c>
      <c r="AK18" s="254">
        <v>7.8244503318000245</v>
      </c>
      <c r="AL18" s="254">
        <v>6.9177693213715825</v>
      </c>
      <c r="AM18" s="254">
        <v>0.030832935529978876</v>
      </c>
      <c r="AN18" s="254">
        <v>0.08145527920059323</v>
      </c>
      <c r="AO18" s="254">
        <v>0.545579900086958</v>
      </c>
      <c r="AP18" s="254">
        <v>0.04372940375646042</v>
      </c>
      <c r="AQ18" s="254">
        <v>0.09983645230500372</v>
      </c>
      <c r="AR18" s="254">
        <v>0.15875997092599703</v>
      </c>
      <c r="AS18" s="254">
        <v>0</v>
      </c>
      <c r="AT18" s="254">
        <v>4.46625447620432</v>
      </c>
      <c r="AU18" s="254">
        <v>9.013741878708778</v>
      </c>
      <c r="AV18" s="77">
        <v>12</v>
      </c>
      <c r="AW18" s="77">
        <v>18</v>
      </c>
      <c r="AX18" s="116" t="s">
        <v>28</v>
      </c>
      <c r="AY18" s="265">
        <v>450.55471984203365</v>
      </c>
      <c r="AZ18" s="254">
        <v>2.384808975030289</v>
      </c>
      <c r="BA18" s="254">
        <v>0</v>
      </c>
      <c r="BB18" s="254">
        <v>0</v>
      </c>
      <c r="BC18" s="266">
        <v>2.384808975030289</v>
      </c>
      <c r="BD18" s="254">
        <v>553.3268974917656</v>
      </c>
      <c r="BE18" s="254">
        <v>74.40086265259224</v>
      </c>
      <c r="BF18" s="266">
        <v>627.7277601443578</v>
      </c>
      <c r="BG18" s="254">
        <v>105.68996652715664</v>
      </c>
      <c r="BH18" s="267">
        <v>1080.6672889614217</v>
      </c>
      <c r="BI18" s="265">
        <v>1186.3572554885784</v>
      </c>
    </row>
    <row r="19" spans="1:61" ht="24">
      <c r="A19" s="77">
        <v>13</v>
      </c>
      <c r="B19" s="77">
        <v>19</v>
      </c>
      <c r="C19" s="116" t="s">
        <v>49</v>
      </c>
      <c r="D19" s="254">
        <v>5.153163362172699</v>
      </c>
      <c r="E19" s="254">
        <v>0.06520910484176148</v>
      </c>
      <c r="F19" s="254">
        <v>0.8423682915190523</v>
      </c>
      <c r="G19" s="254">
        <v>0.0468153957869395</v>
      </c>
      <c r="H19" s="254">
        <v>0.013416053468628182</v>
      </c>
      <c r="I19" s="254">
        <v>0.05274679925005</v>
      </c>
      <c r="J19" s="254">
        <v>0.0019165790669468832</v>
      </c>
      <c r="K19" s="254">
        <v>0.004823239263264431</v>
      </c>
      <c r="L19" s="254">
        <v>0.13733061096289068</v>
      </c>
      <c r="M19" s="254">
        <v>0.07688116219259915</v>
      </c>
      <c r="N19" s="254">
        <v>0</v>
      </c>
      <c r="O19" s="254">
        <v>0</v>
      </c>
      <c r="P19" s="77">
        <v>13</v>
      </c>
      <c r="Q19" s="77">
        <v>19</v>
      </c>
      <c r="R19" s="116" t="s">
        <v>49</v>
      </c>
      <c r="S19" s="254">
        <v>0.1622370555200866</v>
      </c>
      <c r="T19" s="254">
        <v>0</v>
      </c>
      <c r="U19" s="254">
        <v>0.05403662971216591</v>
      </c>
      <c r="V19" s="254">
        <v>0.5147331875153838</v>
      </c>
      <c r="W19" s="254">
        <v>0.005050322091101739</v>
      </c>
      <c r="X19" s="254">
        <v>14.631736845798654</v>
      </c>
      <c r="Y19" s="254">
        <v>0</v>
      </c>
      <c r="Z19" s="254">
        <v>0.00540457130252794</v>
      </c>
      <c r="AA19" s="254">
        <v>8.944947004834507</v>
      </c>
      <c r="AB19" s="254">
        <v>0.05848745313777716</v>
      </c>
      <c r="AC19" s="254">
        <v>0.0654271043564853</v>
      </c>
      <c r="AD19" s="254">
        <v>0</v>
      </c>
      <c r="AE19" s="77">
        <v>13</v>
      </c>
      <c r="AF19" s="77">
        <v>19</v>
      </c>
      <c r="AG19" s="116" t="s">
        <v>49</v>
      </c>
      <c r="AH19" s="254">
        <v>0</v>
      </c>
      <c r="AI19" s="254">
        <v>0</v>
      </c>
      <c r="AJ19" s="254">
        <v>0</v>
      </c>
      <c r="AK19" s="254">
        <v>0.05449079536784053</v>
      </c>
      <c r="AL19" s="254">
        <v>0.013388803529287703</v>
      </c>
      <c r="AM19" s="254">
        <v>0.0006539985441714482</v>
      </c>
      <c r="AN19" s="254">
        <v>0</v>
      </c>
      <c r="AO19" s="254">
        <v>0.0011172475129595572</v>
      </c>
      <c r="AP19" s="254">
        <v>0</v>
      </c>
      <c r="AQ19" s="254">
        <v>0.002561494298004839</v>
      </c>
      <c r="AR19" s="254">
        <v>0.001189914017867496</v>
      </c>
      <c r="AS19" s="254">
        <v>0</v>
      </c>
      <c r="AT19" s="254">
        <v>0</v>
      </c>
      <c r="AU19" s="254">
        <v>0.16648804605720105</v>
      </c>
      <c r="AV19" s="77">
        <v>13</v>
      </c>
      <c r="AW19" s="77">
        <v>19</v>
      </c>
      <c r="AX19" s="116" t="s">
        <v>49</v>
      </c>
      <c r="AY19" s="265">
        <v>31.076621072120854</v>
      </c>
      <c r="AZ19" s="254">
        <v>5.159939513755365</v>
      </c>
      <c r="BA19" s="254">
        <v>0</v>
      </c>
      <c r="BB19" s="254">
        <v>0</v>
      </c>
      <c r="BC19" s="266">
        <v>5.159939513755365</v>
      </c>
      <c r="BD19" s="254">
        <v>202.04120541435748</v>
      </c>
      <c r="BE19" s="254">
        <v>0.3581768949696803</v>
      </c>
      <c r="BF19" s="266">
        <v>202.39938230932717</v>
      </c>
      <c r="BG19" s="254">
        <v>18.472970045050317</v>
      </c>
      <c r="BH19" s="267">
        <v>238.63594289520339</v>
      </c>
      <c r="BI19" s="265">
        <v>257.1089129402537</v>
      </c>
    </row>
    <row r="20" spans="1:61" ht="29.25" customHeight="1">
      <c r="A20" s="77">
        <v>14</v>
      </c>
      <c r="B20" s="77">
        <v>20</v>
      </c>
      <c r="C20" s="116" t="s">
        <v>36</v>
      </c>
      <c r="D20" s="254">
        <v>1199.1993535838672</v>
      </c>
      <c r="E20" s="254">
        <v>334.50124984313624</v>
      </c>
      <c r="F20" s="254">
        <v>130.77463829193087</v>
      </c>
      <c r="G20" s="254">
        <v>5.707134071323489</v>
      </c>
      <c r="H20" s="254">
        <v>0.37484637986590774</v>
      </c>
      <c r="I20" s="254">
        <v>54.72568517570255</v>
      </c>
      <c r="J20" s="254">
        <v>0.17707670230800118</v>
      </c>
      <c r="K20" s="254">
        <v>0.6691526037649583</v>
      </c>
      <c r="L20" s="254">
        <v>39.62627372476625</v>
      </c>
      <c r="M20" s="254">
        <v>1.1573418151818065</v>
      </c>
      <c r="N20" s="254">
        <v>0.012854585771365263</v>
      </c>
      <c r="O20" s="254">
        <v>0</v>
      </c>
      <c r="P20" s="77">
        <v>14</v>
      </c>
      <c r="Q20" s="77">
        <v>20</v>
      </c>
      <c r="R20" s="116" t="s">
        <v>36</v>
      </c>
      <c r="S20" s="254">
        <v>1.444012333694871</v>
      </c>
      <c r="T20" s="254">
        <v>0</v>
      </c>
      <c r="U20" s="254">
        <v>7.1603445442718066</v>
      </c>
      <c r="V20" s="254">
        <v>37.02763431441764</v>
      </c>
      <c r="W20" s="254">
        <v>17.85720129686484</v>
      </c>
      <c r="X20" s="254">
        <v>458.61349585795307</v>
      </c>
      <c r="Y20" s="254">
        <v>8.42544974973513</v>
      </c>
      <c r="Z20" s="254">
        <v>24.965747998953237</v>
      </c>
      <c r="AA20" s="254">
        <v>202.9542836106224</v>
      </c>
      <c r="AB20" s="254">
        <v>193.25797706764678</v>
      </c>
      <c r="AC20" s="254">
        <v>30.00222338873111</v>
      </c>
      <c r="AD20" s="254">
        <v>1.820992448500689</v>
      </c>
      <c r="AE20" s="77">
        <v>14</v>
      </c>
      <c r="AF20" s="77">
        <v>20</v>
      </c>
      <c r="AG20" s="116" t="s">
        <v>36</v>
      </c>
      <c r="AH20" s="254">
        <v>14.827050620519614</v>
      </c>
      <c r="AI20" s="254">
        <v>0</v>
      </c>
      <c r="AJ20" s="254">
        <v>7.411097183384452</v>
      </c>
      <c r="AK20" s="254">
        <v>57.67703908951419</v>
      </c>
      <c r="AL20" s="254">
        <v>46.2982259867076</v>
      </c>
      <c r="AM20" s="254">
        <v>0.027708773773831793</v>
      </c>
      <c r="AN20" s="254">
        <v>1.2838189033120841</v>
      </c>
      <c r="AO20" s="254">
        <v>30.751525804492097</v>
      </c>
      <c r="AP20" s="254">
        <v>23.27508431255712</v>
      </c>
      <c r="AQ20" s="254">
        <v>25.808327761800957</v>
      </c>
      <c r="AR20" s="254">
        <v>30.707133214130906</v>
      </c>
      <c r="AS20" s="254">
        <v>0.2729457045453224</v>
      </c>
      <c r="AT20" s="254">
        <v>4.82812790987447</v>
      </c>
      <c r="AU20" s="254">
        <v>49.41602198929138</v>
      </c>
      <c r="AV20" s="77">
        <v>14</v>
      </c>
      <c r="AW20" s="77">
        <v>20</v>
      </c>
      <c r="AX20" s="116" t="s">
        <v>36</v>
      </c>
      <c r="AY20" s="265">
        <v>3043.039076642914</v>
      </c>
      <c r="AZ20" s="254">
        <v>2887.870956656913</v>
      </c>
      <c r="BA20" s="254">
        <v>0</v>
      </c>
      <c r="BB20" s="254">
        <v>0</v>
      </c>
      <c r="BC20" s="266">
        <v>2887.870956656913</v>
      </c>
      <c r="BD20" s="254">
        <v>1844.9824113721381</v>
      </c>
      <c r="BE20" s="254">
        <v>183.64373317314423</v>
      </c>
      <c r="BF20" s="266">
        <v>2028.6261445452824</v>
      </c>
      <c r="BG20" s="254">
        <v>941.8993405495992</v>
      </c>
      <c r="BH20" s="267">
        <v>7959.53617784511</v>
      </c>
      <c r="BI20" s="265">
        <v>8901.435518394708</v>
      </c>
    </row>
    <row r="21" spans="1:61" ht="24" customHeight="1">
      <c r="A21" s="77">
        <v>15</v>
      </c>
      <c r="B21" s="77">
        <v>21</v>
      </c>
      <c r="C21" s="116" t="s">
        <v>50</v>
      </c>
      <c r="D21" s="254">
        <v>31.07631209723694</v>
      </c>
      <c r="E21" s="254">
        <v>0.3747520046617541</v>
      </c>
      <c r="F21" s="254">
        <v>17.026334897058803</v>
      </c>
      <c r="G21" s="254">
        <v>38.49148982440126</v>
      </c>
      <c r="H21" s="254">
        <v>0.09709117093256676</v>
      </c>
      <c r="I21" s="254">
        <v>1.8620501616964775</v>
      </c>
      <c r="J21" s="254">
        <v>0.0718019148553194</v>
      </c>
      <c r="K21" s="254">
        <v>0.006577745640376134</v>
      </c>
      <c r="L21" s="254">
        <v>25.679022708242716</v>
      </c>
      <c r="M21" s="254">
        <v>0.1604010498821998</v>
      </c>
      <c r="N21" s="254">
        <v>0</v>
      </c>
      <c r="O21" s="254">
        <v>0.01205920034068958</v>
      </c>
      <c r="P21" s="77">
        <v>15</v>
      </c>
      <c r="Q21" s="77">
        <v>21</v>
      </c>
      <c r="R21" s="116" t="s">
        <v>50</v>
      </c>
      <c r="S21" s="254">
        <v>0.0028005992264681263</v>
      </c>
      <c r="T21" s="254">
        <v>0.007308606267084594</v>
      </c>
      <c r="U21" s="254">
        <v>21.505398177128676</v>
      </c>
      <c r="V21" s="254">
        <v>23.058579472067542</v>
      </c>
      <c r="W21" s="254">
        <v>2.2741281001585265</v>
      </c>
      <c r="X21" s="254">
        <v>14.968273701017512</v>
      </c>
      <c r="Y21" s="254">
        <v>6.280102650149114</v>
      </c>
      <c r="Z21" s="254">
        <v>1.420560722715706</v>
      </c>
      <c r="AA21" s="254">
        <v>311.2735219507528</v>
      </c>
      <c r="AB21" s="254">
        <v>10.554124703377838</v>
      </c>
      <c r="AC21" s="254">
        <v>29.66923937605819</v>
      </c>
      <c r="AD21" s="254">
        <v>11.101590204544822</v>
      </c>
      <c r="AE21" s="77">
        <v>15</v>
      </c>
      <c r="AF21" s="77">
        <v>21</v>
      </c>
      <c r="AG21" s="116" t="s">
        <v>50</v>
      </c>
      <c r="AH21" s="254">
        <v>18.752751526848144</v>
      </c>
      <c r="AI21" s="254">
        <v>1.4675174480911377</v>
      </c>
      <c r="AJ21" s="254">
        <v>40.08861895074237</v>
      </c>
      <c r="AK21" s="254">
        <v>24.47644864455012</v>
      </c>
      <c r="AL21" s="254">
        <v>45.35729390015919</v>
      </c>
      <c r="AM21" s="254">
        <v>0.04359620211851654</v>
      </c>
      <c r="AN21" s="254">
        <v>6.7056462500501155</v>
      </c>
      <c r="AO21" s="254">
        <v>6.6390532996758065</v>
      </c>
      <c r="AP21" s="254">
        <v>28.061393762471294</v>
      </c>
      <c r="AQ21" s="254">
        <v>62.40610633278167</v>
      </c>
      <c r="AR21" s="254">
        <v>12.012526286007116</v>
      </c>
      <c r="AS21" s="254">
        <v>2.286132040344061</v>
      </c>
      <c r="AT21" s="254">
        <v>13.244615541174586</v>
      </c>
      <c r="AU21" s="254">
        <v>7.519642273046661</v>
      </c>
      <c r="AV21" s="77">
        <v>15</v>
      </c>
      <c r="AW21" s="77">
        <v>21</v>
      </c>
      <c r="AX21" s="116" t="s">
        <v>50</v>
      </c>
      <c r="AY21" s="265">
        <v>816.0348634964739</v>
      </c>
      <c r="AZ21" s="254">
        <v>1102.3031457321013</v>
      </c>
      <c r="BA21" s="254">
        <v>0</v>
      </c>
      <c r="BB21" s="254">
        <v>1.6899324841066354</v>
      </c>
      <c r="BC21" s="266">
        <v>1103.9930782162078</v>
      </c>
      <c r="BD21" s="254">
        <v>672.088613777355</v>
      </c>
      <c r="BE21" s="254">
        <v>111.98312071255184</v>
      </c>
      <c r="BF21" s="266">
        <v>784.0717344899069</v>
      </c>
      <c r="BG21" s="254">
        <v>104.5347110865111</v>
      </c>
      <c r="BH21" s="267">
        <v>2704.099676202589</v>
      </c>
      <c r="BI21" s="265">
        <v>2808.6343872891</v>
      </c>
    </row>
    <row r="22" spans="1:61" ht="24">
      <c r="A22" s="77">
        <v>16</v>
      </c>
      <c r="B22" s="77">
        <v>23</v>
      </c>
      <c r="C22" s="116" t="s">
        <v>37</v>
      </c>
      <c r="D22" s="254">
        <v>0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77">
        <v>16</v>
      </c>
      <c r="Q22" s="77">
        <v>23</v>
      </c>
      <c r="R22" s="116" t="s">
        <v>37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4">
        <v>0</v>
      </c>
      <c r="Y22" s="254">
        <v>0</v>
      </c>
      <c r="Z22" s="254">
        <v>0</v>
      </c>
      <c r="AA22" s="254">
        <v>0</v>
      </c>
      <c r="AB22" s="254">
        <v>0</v>
      </c>
      <c r="AC22" s="254">
        <v>0</v>
      </c>
      <c r="AD22" s="254">
        <v>0</v>
      </c>
      <c r="AE22" s="77">
        <v>16</v>
      </c>
      <c r="AF22" s="77">
        <v>23</v>
      </c>
      <c r="AG22" s="116" t="s">
        <v>37</v>
      </c>
      <c r="AH22" s="254">
        <v>0</v>
      </c>
      <c r="AI22" s="254">
        <v>0</v>
      </c>
      <c r="AJ22" s="254">
        <v>0</v>
      </c>
      <c r="AK22" s="254">
        <v>0</v>
      </c>
      <c r="AL22" s="254">
        <v>0</v>
      </c>
      <c r="AM22" s="254">
        <v>0</v>
      </c>
      <c r="AN22" s="254">
        <v>0</v>
      </c>
      <c r="AO22" s="254">
        <v>0</v>
      </c>
      <c r="AP22" s="254">
        <v>0</v>
      </c>
      <c r="AQ22" s="254">
        <v>0</v>
      </c>
      <c r="AR22" s="254">
        <v>0</v>
      </c>
      <c r="AS22" s="254">
        <v>0</v>
      </c>
      <c r="AT22" s="254">
        <v>0</v>
      </c>
      <c r="AU22" s="254">
        <v>0</v>
      </c>
      <c r="AV22" s="77">
        <v>16</v>
      </c>
      <c r="AW22" s="77">
        <v>23</v>
      </c>
      <c r="AX22" s="116" t="s">
        <v>37</v>
      </c>
      <c r="AY22" s="265">
        <v>0</v>
      </c>
      <c r="AZ22" s="254">
        <v>0</v>
      </c>
      <c r="BA22" s="254">
        <v>0</v>
      </c>
      <c r="BB22" s="254">
        <v>0</v>
      </c>
      <c r="BC22" s="266">
        <v>0</v>
      </c>
      <c r="BD22" s="254">
        <v>0</v>
      </c>
      <c r="BE22" s="254">
        <v>0</v>
      </c>
      <c r="BF22" s="266">
        <v>0</v>
      </c>
      <c r="BG22" s="254">
        <v>0</v>
      </c>
      <c r="BH22" s="267">
        <v>0</v>
      </c>
      <c r="BI22" s="265">
        <v>0</v>
      </c>
    </row>
    <row r="23" spans="1:61" ht="24">
      <c r="A23" s="77">
        <v>17</v>
      </c>
      <c r="B23" s="77">
        <v>25</v>
      </c>
      <c r="C23" s="116" t="s">
        <v>51</v>
      </c>
      <c r="D23" s="254">
        <v>1.2276912707213976</v>
      </c>
      <c r="E23" s="254">
        <v>0.026867493701879165</v>
      </c>
      <c r="F23" s="254">
        <v>2.730405816364122</v>
      </c>
      <c r="G23" s="254">
        <v>0.6309493380056282</v>
      </c>
      <c r="H23" s="254">
        <v>0.451882835999859</v>
      </c>
      <c r="I23" s="254">
        <v>1.742731293804911</v>
      </c>
      <c r="J23" s="254">
        <v>0.05627394661112914</v>
      </c>
      <c r="K23" s="254">
        <v>0.015802178947367577</v>
      </c>
      <c r="L23" s="254">
        <v>3.395699702331964</v>
      </c>
      <c r="M23" s="254">
        <v>2.206362110910041</v>
      </c>
      <c r="N23" s="254">
        <v>0</v>
      </c>
      <c r="O23" s="254">
        <v>0.04426125901804635</v>
      </c>
      <c r="P23" s="77">
        <v>17</v>
      </c>
      <c r="Q23" s="77">
        <v>25</v>
      </c>
      <c r="R23" s="116" t="s">
        <v>51</v>
      </c>
      <c r="S23" s="254">
        <v>0.00015157965417139164</v>
      </c>
      <c r="T23" s="254">
        <v>0</v>
      </c>
      <c r="U23" s="254">
        <v>0.04202545911901833</v>
      </c>
      <c r="V23" s="254">
        <v>0.6848747724598903</v>
      </c>
      <c r="W23" s="254">
        <v>2.753899156985843</v>
      </c>
      <c r="X23" s="254">
        <v>12.669226633849846</v>
      </c>
      <c r="Y23" s="254">
        <v>0.05987750962126161</v>
      </c>
      <c r="Z23" s="254">
        <v>1.4575716436013153</v>
      </c>
      <c r="AA23" s="254">
        <v>6.932169012650748</v>
      </c>
      <c r="AB23" s="254">
        <v>0.43719109244849896</v>
      </c>
      <c r="AC23" s="254">
        <v>0.5724405639782605</v>
      </c>
      <c r="AD23" s="254">
        <v>0.11432895415877213</v>
      </c>
      <c r="AE23" s="77">
        <v>17</v>
      </c>
      <c r="AF23" s="77">
        <v>25</v>
      </c>
      <c r="AG23" s="116" t="s">
        <v>51</v>
      </c>
      <c r="AH23" s="254">
        <v>0.11955845222768514</v>
      </c>
      <c r="AI23" s="254">
        <v>0.015991653515081816</v>
      </c>
      <c r="AJ23" s="254">
        <v>0.0787835252555808</v>
      </c>
      <c r="AK23" s="254">
        <v>1.860152057911014</v>
      </c>
      <c r="AL23" s="254">
        <v>1.8105828878133738</v>
      </c>
      <c r="AM23" s="254">
        <v>0.004130545576170422</v>
      </c>
      <c r="AN23" s="254">
        <v>0.041722299810675545</v>
      </c>
      <c r="AO23" s="254">
        <v>0.1340722041145959</v>
      </c>
      <c r="AP23" s="254">
        <v>0.11250999830871544</v>
      </c>
      <c r="AQ23" s="254">
        <v>0.016408497564053142</v>
      </c>
      <c r="AR23" s="254">
        <v>0.3706122544490525</v>
      </c>
      <c r="AS23" s="254">
        <v>0.0013263219739996766</v>
      </c>
      <c r="AT23" s="254">
        <v>0.36132800063105486</v>
      </c>
      <c r="AU23" s="254">
        <v>0.6657757360342949</v>
      </c>
      <c r="AV23" s="77">
        <v>17</v>
      </c>
      <c r="AW23" s="77">
        <v>25</v>
      </c>
      <c r="AX23" s="116" t="s">
        <v>51</v>
      </c>
      <c r="AY23" s="265">
        <v>43.84563806012932</v>
      </c>
      <c r="AZ23" s="254">
        <v>0.01103985934865949</v>
      </c>
      <c r="BA23" s="254">
        <v>0</v>
      </c>
      <c r="BB23" s="254">
        <v>0</v>
      </c>
      <c r="BC23" s="266">
        <v>0.01103985934865949</v>
      </c>
      <c r="BD23" s="254">
        <v>0</v>
      </c>
      <c r="BE23" s="254">
        <v>-0.2855105038608692</v>
      </c>
      <c r="BF23" s="266">
        <v>-0.2855105038608692</v>
      </c>
      <c r="BG23" s="254">
        <v>19.143979793057163</v>
      </c>
      <c r="BH23" s="267">
        <v>43.57116741561711</v>
      </c>
      <c r="BI23" s="265">
        <v>62.715147208674274</v>
      </c>
    </row>
    <row r="24" spans="1:61" s="11" customFormat="1" ht="13.5" thickBot="1">
      <c r="A24" s="131">
        <v>18</v>
      </c>
      <c r="B24" s="131">
        <v>26</v>
      </c>
      <c r="C24" s="132" t="s">
        <v>4</v>
      </c>
      <c r="D24" s="257">
        <v>0</v>
      </c>
      <c r="E24" s="257">
        <v>0</v>
      </c>
      <c r="F24" s="257">
        <v>0</v>
      </c>
      <c r="G24" s="257">
        <v>0</v>
      </c>
      <c r="H24" s="257">
        <v>0</v>
      </c>
      <c r="I24" s="257">
        <v>0</v>
      </c>
      <c r="J24" s="257">
        <v>0</v>
      </c>
      <c r="K24" s="257">
        <v>0</v>
      </c>
      <c r="L24" s="257">
        <v>0</v>
      </c>
      <c r="M24" s="257">
        <v>0</v>
      </c>
      <c r="N24" s="257">
        <v>0</v>
      </c>
      <c r="O24" s="257">
        <v>0</v>
      </c>
      <c r="P24" s="131">
        <v>18</v>
      </c>
      <c r="Q24" s="131">
        <v>26</v>
      </c>
      <c r="R24" s="132" t="s">
        <v>4</v>
      </c>
      <c r="S24" s="257">
        <v>0</v>
      </c>
      <c r="T24" s="257">
        <v>0</v>
      </c>
      <c r="U24" s="257">
        <v>0</v>
      </c>
      <c r="V24" s="257">
        <v>0</v>
      </c>
      <c r="W24" s="257">
        <v>0</v>
      </c>
      <c r="X24" s="257">
        <v>0</v>
      </c>
      <c r="Y24" s="257">
        <v>0</v>
      </c>
      <c r="Z24" s="257">
        <v>0</v>
      </c>
      <c r="AA24" s="257">
        <v>0</v>
      </c>
      <c r="AB24" s="257">
        <v>0</v>
      </c>
      <c r="AC24" s="257">
        <v>0</v>
      </c>
      <c r="AD24" s="257">
        <v>0</v>
      </c>
      <c r="AE24" s="131">
        <v>18</v>
      </c>
      <c r="AF24" s="131">
        <v>26</v>
      </c>
      <c r="AG24" s="132" t="s">
        <v>4</v>
      </c>
      <c r="AH24" s="257">
        <v>0</v>
      </c>
      <c r="AI24" s="257">
        <v>0</v>
      </c>
      <c r="AJ24" s="257">
        <v>0</v>
      </c>
      <c r="AK24" s="257">
        <v>0</v>
      </c>
      <c r="AL24" s="257">
        <v>0</v>
      </c>
      <c r="AM24" s="257">
        <v>0</v>
      </c>
      <c r="AN24" s="257">
        <v>0</v>
      </c>
      <c r="AO24" s="257">
        <v>0</v>
      </c>
      <c r="AP24" s="257">
        <v>0</v>
      </c>
      <c r="AQ24" s="257">
        <v>0</v>
      </c>
      <c r="AR24" s="257">
        <v>0</v>
      </c>
      <c r="AS24" s="257">
        <v>0</v>
      </c>
      <c r="AT24" s="257">
        <v>0</v>
      </c>
      <c r="AU24" s="257">
        <v>0</v>
      </c>
      <c r="AV24" s="131">
        <v>18</v>
      </c>
      <c r="AW24" s="131">
        <v>26</v>
      </c>
      <c r="AX24" s="132" t="s">
        <v>4</v>
      </c>
      <c r="AY24" s="268">
        <v>0</v>
      </c>
      <c r="AZ24" s="257">
        <v>0</v>
      </c>
      <c r="BA24" s="257">
        <v>0</v>
      </c>
      <c r="BB24" s="257">
        <v>0</v>
      </c>
      <c r="BC24" s="269">
        <v>0</v>
      </c>
      <c r="BD24" s="257">
        <v>0</v>
      </c>
      <c r="BE24" s="257">
        <v>0</v>
      </c>
      <c r="BF24" s="269">
        <v>0</v>
      </c>
      <c r="BG24" s="257">
        <v>0</v>
      </c>
      <c r="BH24" s="270">
        <v>0</v>
      </c>
      <c r="BI24" s="268">
        <v>0</v>
      </c>
    </row>
    <row r="25" spans="1:61" s="11" customFormat="1" ht="12.75">
      <c r="A25" s="77"/>
      <c r="B25" s="77"/>
      <c r="C25" s="116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77"/>
      <c r="Q25" s="77"/>
      <c r="R25" s="116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77"/>
      <c r="AF25" s="77"/>
      <c r="AG25" s="116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77"/>
      <c r="AW25" s="77"/>
      <c r="AX25" s="116"/>
      <c r="AY25" s="177"/>
      <c r="AZ25" s="161"/>
      <c r="BA25" s="161"/>
      <c r="BB25" s="161"/>
      <c r="BC25" s="161"/>
      <c r="BD25" s="161"/>
      <c r="BE25" s="161"/>
      <c r="BF25" s="161"/>
      <c r="BG25" s="161"/>
      <c r="BH25" s="196"/>
      <c r="BI25" s="177"/>
    </row>
    <row r="26" spans="1:61" s="11" customFormat="1" ht="12.75">
      <c r="A26" s="77"/>
      <c r="B26" s="77"/>
      <c r="C26" s="116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77"/>
      <c r="Q26" s="77"/>
      <c r="R26" s="116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77"/>
      <c r="AF26" s="77"/>
      <c r="AG26" s="116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77"/>
      <c r="AW26" s="77"/>
      <c r="AX26" s="116"/>
      <c r="AY26" s="177"/>
      <c r="AZ26" s="161"/>
      <c r="BA26" s="161"/>
      <c r="BB26" s="161"/>
      <c r="BC26" s="161"/>
      <c r="BD26" s="161"/>
      <c r="BE26" s="161"/>
      <c r="BF26" s="161"/>
      <c r="BG26" s="161"/>
      <c r="BH26" s="196"/>
      <c r="BI26" s="177"/>
    </row>
    <row r="27" spans="1:61" s="11" customFormat="1" ht="12.75">
      <c r="A27" s="77"/>
      <c r="B27" s="77"/>
      <c r="C27" s="116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77"/>
      <c r="Q27" s="77"/>
      <c r="R27" s="116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77"/>
      <c r="AF27" s="77"/>
      <c r="AG27" s="116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77"/>
      <c r="AW27" s="77"/>
      <c r="AX27" s="116"/>
      <c r="AY27" s="177"/>
      <c r="AZ27" s="161"/>
      <c r="BA27" s="161"/>
      <c r="BB27" s="161"/>
      <c r="BC27" s="161"/>
      <c r="BD27" s="161"/>
      <c r="BE27" s="161"/>
      <c r="BF27" s="161"/>
      <c r="BG27" s="161"/>
      <c r="BH27" s="196"/>
      <c r="BI27" s="177"/>
    </row>
    <row r="28" spans="1:61" s="11" customFormat="1" ht="12.75">
      <c r="A28" s="77"/>
      <c r="B28" s="77"/>
      <c r="C28" s="116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77"/>
      <c r="Q28" s="77"/>
      <c r="R28" s="116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77"/>
      <c r="AF28" s="77"/>
      <c r="AG28" s="116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77"/>
      <c r="AW28" s="77"/>
      <c r="AX28" s="116"/>
      <c r="AY28" s="177"/>
      <c r="AZ28" s="161"/>
      <c r="BA28" s="161"/>
      <c r="BB28" s="161"/>
      <c r="BC28" s="161"/>
      <c r="BD28" s="161"/>
      <c r="BE28" s="161"/>
      <c r="BF28" s="161"/>
      <c r="BG28" s="161"/>
      <c r="BH28" s="196"/>
      <c r="BI28" s="177"/>
    </row>
    <row r="29" spans="1:61" s="11" customFormat="1" ht="12.75">
      <c r="A29" s="77"/>
      <c r="B29" s="77"/>
      <c r="C29" s="116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77"/>
      <c r="Q29" s="77"/>
      <c r="R29" s="116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77"/>
      <c r="AF29" s="77"/>
      <c r="AG29" s="116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77"/>
      <c r="AW29" s="77"/>
      <c r="AX29" s="116"/>
      <c r="AY29" s="177"/>
      <c r="AZ29" s="161"/>
      <c r="BA29" s="161"/>
      <c r="BB29" s="161"/>
      <c r="BC29" s="161"/>
      <c r="BD29" s="161"/>
      <c r="BE29" s="161"/>
      <c r="BF29" s="161"/>
      <c r="BG29" s="161"/>
      <c r="BH29" s="196"/>
      <c r="BI29" s="177"/>
    </row>
    <row r="30" spans="1:61" s="11" customFormat="1" ht="12.75">
      <c r="A30" s="77"/>
      <c r="B30" s="77"/>
      <c r="C30" s="116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77"/>
      <c r="Q30" s="77"/>
      <c r="R30" s="116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77"/>
      <c r="AF30" s="77"/>
      <c r="AG30" s="116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77"/>
      <c r="AW30" s="77"/>
      <c r="AX30" s="116"/>
      <c r="AY30" s="177"/>
      <c r="AZ30" s="161"/>
      <c r="BA30" s="161"/>
      <c r="BB30" s="161"/>
      <c r="BC30" s="161"/>
      <c r="BD30" s="161"/>
      <c r="BE30" s="161"/>
      <c r="BF30" s="161"/>
      <c r="BG30" s="161"/>
      <c r="BH30" s="196"/>
      <c r="BI30" s="177"/>
    </row>
    <row r="31" spans="1:61" s="11" customFormat="1" ht="12.75">
      <c r="A31" s="77"/>
      <c r="B31" s="77"/>
      <c r="C31" s="116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77"/>
      <c r="Q31" s="77"/>
      <c r="R31" s="116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77"/>
      <c r="AF31" s="77"/>
      <c r="AG31" s="116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77"/>
      <c r="AW31" s="77"/>
      <c r="AX31" s="116"/>
      <c r="AY31" s="177"/>
      <c r="AZ31" s="161"/>
      <c r="BA31" s="161"/>
      <c r="BB31" s="161"/>
      <c r="BC31" s="161"/>
      <c r="BD31" s="161"/>
      <c r="BE31" s="161"/>
      <c r="BF31" s="161"/>
      <c r="BG31" s="161"/>
      <c r="BH31" s="196"/>
      <c r="BI31" s="177"/>
    </row>
    <row r="32" spans="1:61" s="11" customFormat="1" ht="12.75">
      <c r="A32" s="77"/>
      <c r="B32" s="77"/>
      <c r="C32" s="116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77"/>
      <c r="Q32" s="77"/>
      <c r="R32" s="116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77"/>
      <c r="AF32" s="77"/>
      <c r="AG32" s="116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77"/>
      <c r="AW32" s="77"/>
      <c r="AX32" s="116"/>
      <c r="AY32" s="177"/>
      <c r="AZ32" s="161"/>
      <c r="BA32" s="161"/>
      <c r="BB32" s="161"/>
      <c r="BC32" s="161"/>
      <c r="BD32" s="161"/>
      <c r="BE32" s="161"/>
      <c r="BF32" s="161"/>
      <c r="BG32" s="161"/>
      <c r="BH32" s="196"/>
      <c r="BI32" s="177"/>
    </row>
    <row r="33" spans="1:61" s="11" customFormat="1" ht="12.75">
      <c r="A33" s="77"/>
      <c r="B33" s="77"/>
      <c r="C33" s="116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77"/>
      <c r="Q33" s="77"/>
      <c r="R33" s="116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77"/>
      <c r="AF33" s="77"/>
      <c r="AG33" s="116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77"/>
      <c r="AW33" s="77"/>
      <c r="AX33" s="116"/>
      <c r="AY33" s="177"/>
      <c r="AZ33" s="161"/>
      <c r="BA33" s="161"/>
      <c r="BB33" s="161"/>
      <c r="BC33" s="161"/>
      <c r="BD33" s="161"/>
      <c r="BE33" s="161"/>
      <c r="BF33" s="161"/>
      <c r="BG33" s="161"/>
      <c r="BH33" s="196"/>
      <c r="BI33" s="177"/>
    </row>
    <row r="34" spans="1:61" s="11" customFormat="1" ht="12.75">
      <c r="A34" s="77"/>
      <c r="B34" s="77"/>
      <c r="C34" s="116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77"/>
      <c r="Q34" s="77"/>
      <c r="R34" s="116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77"/>
      <c r="AF34" s="77"/>
      <c r="AG34" s="116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77"/>
      <c r="AW34" s="77"/>
      <c r="AX34" s="116"/>
      <c r="AY34" s="177"/>
      <c r="AZ34" s="161"/>
      <c r="BA34" s="161"/>
      <c r="BB34" s="161"/>
      <c r="BC34" s="161"/>
      <c r="BD34" s="161"/>
      <c r="BE34" s="161"/>
      <c r="BF34" s="161"/>
      <c r="BG34" s="161"/>
      <c r="BH34" s="196"/>
      <c r="BI34" s="177"/>
    </row>
    <row r="35" spans="1:61" s="11" customFormat="1" ht="12.75">
      <c r="A35" s="77"/>
      <c r="B35" s="77"/>
      <c r="C35" s="116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77"/>
      <c r="Q35" s="77"/>
      <c r="R35" s="116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77"/>
      <c r="AF35" s="77"/>
      <c r="AG35" s="116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77"/>
      <c r="AW35" s="77"/>
      <c r="AX35" s="116"/>
      <c r="AY35" s="177"/>
      <c r="AZ35" s="161"/>
      <c r="BA35" s="161"/>
      <c r="BB35" s="161"/>
      <c r="BC35" s="161"/>
      <c r="BD35" s="161"/>
      <c r="BE35" s="161"/>
      <c r="BF35" s="161"/>
      <c r="BG35" s="161"/>
      <c r="BH35" s="196"/>
      <c r="BI35" s="177"/>
    </row>
    <row r="36" spans="1:61" s="11" customFormat="1" ht="12.75">
      <c r="A36" s="77"/>
      <c r="B36" s="77"/>
      <c r="C36" s="116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77"/>
      <c r="Q36" s="77"/>
      <c r="R36" s="116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77"/>
      <c r="AF36" s="77"/>
      <c r="AG36" s="116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77"/>
      <c r="AW36" s="77"/>
      <c r="AX36" s="116"/>
      <c r="AY36" s="177"/>
      <c r="AZ36" s="161"/>
      <c r="BA36" s="161"/>
      <c r="BB36" s="161"/>
      <c r="BC36" s="161"/>
      <c r="BD36" s="161"/>
      <c r="BE36" s="161"/>
      <c r="BF36" s="161"/>
      <c r="BG36" s="161"/>
      <c r="BH36" s="196"/>
      <c r="BI36" s="177"/>
    </row>
    <row r="37" spans="1:61" s="11" customFormat="1" ht="12.75">
      <c r="A37" s="77"/>
      <c r="B37" s="77"/>
      <c r="C37" s="116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77"/>
      <c r="Q37" s="77"/>
      <c r="R37" s="116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77"/>
      <c r="AF37" s="77"/>
      <c r="AG37" s="116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77"/>
      <c r="AW37" s="77"/>
      <c r="AX37" s="116"/>
      <c r="AY37" s="177"/>
      <c r="AZ37" s="161"/>
      <c r="BA37" s="161"/>
      <c r="BB37" s="161"/>
      <c r="BC37" s="161"/>
      <c r="BD37" s="161"/>
      <c r="BE37" s="161"/>
      <c r="BF37" s="161"/>
      <c r="BG37" s="161"/>
      <c r="BH37" s="196"/>
      <c r="BI37" s="177"/>
    </row>
    <row r="38" spans="1:61" s="11" customFormat="1" ht="15.75">
      <c r="A38" s="62" t="s">
        <v>266</v>
      </c>
      <c r="B38" s="62"/>
      <c r="C38" s="63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62" t="s">
        <v>266</v>
      </c>
      <c r="Q38" s="62"/>
      <c r="R38" s="63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62" t="s">
        <v>266</v>
      </c>
      <c r="AF38" s="62"/>
      <c r="AG38" s="63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62" t="s">
        <v>266</v>
      </c>
      <c r="AW38" s="62"/>
      <c r="AX38" s="63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</row>
    <row r="39" spans="1:61" s="11" customFormat="1" ht="12.75" thickBot="1">
      <c r="A39" s="77"/>
      <c r="B39" s="77"/>
      <c r="C39" s="29" t="s">
        <v>24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63"/>
      <c r="Q39" s="63"/>
      <c r="R39" s="71" t="s">
        <v>142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63"/>
      <c r="AF39" s="63"/>
      <c r="AG39" s="71" t="s">
        <v>24</v>
      </c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63"/>
      <c r="AW39" s="63"/>
      <c r="AX39" s="71" t="s">
        <v>24</v>
      </c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</row>
    <row r="40" spans="1:61" s="30" customFormat="1" ht="12" customHeight="1">
      <c r="A40" s="39"/>
      <c r="B40" s="39"/>
      <c r="C40" s="295" t="s">
        <v>214</v>
      </c>
      <c r="D40" s="40" t="s">
        <v>115</v>
      </c>
      <c r="E40" s="40" t="s">
        <v>114</v>
      </c>
      <c r="F40" s="40" t="s">
        <v>186</v>
      </c>
      <c r="G40" s="40" t="s">
        <v>113</v>
      </c>
      <c r="H40" s="40" t="s">
        <v>109</v>
      </c>
      <c r="I40" s="40" t="s">
        <v>186</v>
      </c>
      <c r="J40" s="40" t="s">
        <v>186</v>
      </c>
      <c r="K40" s="40" t="s">
        <v>109</v>
      </c>
      <c r="L40" s="40" t="s">
        <v>107</v>
      </c>
      <c r="M40" s="41" t="s">
        <v>109</v>
      </c>
      <c r="N40" s="40" t="s">
        <v>109</v>
      </c>
      <c r="O40" s="40" t="s">
        <v>186</v>
      </c>
      <c r="P40" s="65"/>
      <c r="Q40" s="65"/>
      <c r="R40" s="295" t="s">
        <v>214</v>
      </c>
      <c r="S40" s="40" t="s">
        <v>186</v>
      </c>
      <c r="T40" s="40" t="s">
        <v>107</v>
      </c>
      <c r="U40" s="40" t="s">
        <v>105</v>
      </c>
      <c r="V40" s="40" t="s">
        <v>104</v>
      </c>
      <c r="W40" s="40" t="s">
        <v>103</v>
      </c>
      <c r="X40" s="41" t="s">
        <v>189</v>
      </c>
      <c r="Y40" s="41" t="s">
        <v>99</v>
      </c>
      <c r="Z40" s="40" t="s">
        <v>98</v>
      </c>
      <c r="AA40" s="40" t="s">
        <v>97</v>
      </c>
      <c r="AB40" s="40" t="s">
        <v>100</v>
      </c>
      <c r="AC40" s="40" t="s">
        <v>211</v>
      </c>
      <c r="AD40" s="40" t="s">
        <v>93</v>
      </c>
      <c r="AE40" s="65"/>
      <c r="AF40" s="65"/>
      <c r="AG40" s="295" t="s">
        <v>214</v>
      </c>
      <c r="AH40" s="30" t="s">
        <v>54</v>
      </c>
      <c r="AI40" s="30" t="s">
        <v>211</v>
      </c>
      <c r="AJ40" s="55" t="s">
        <v>194</v>
      </c>
      <c r="AK40" s="30" t="s">
        <v>91</v>
      </c>
      <c r="AL40" s="30" t="s">
        <v>211</v>
      </c>
      <c r="AM40" s="54" t="s">
        <v>90</v>
      </c>
      <c r="AN40" s="30" t="s">
        <v>89</v>
      </c>
      <c r="AO40" s="30" t="s">
        <v>222</v>
      </c>
      <c r="AP40" s="30" t="s">
        <v>202</v>
      </c>
      <c r="AQ40" s="56" t="s">
        <v>238</v>
      </c>
      <c r="AR40" s="146" t="s">
        <v>82</v>
      </c>
      <c r="AS40" s="146" t="s">
        <v>197</v>
      </c>
      <c r="AT40" s="146" t="s">
        <v>256</v>
      </c>
      <c r="AU40" s="147" t="s">
        <v>80</v>
      </c>
      <c r="AV40" s="65"/>
      <c r="AW40" s="65"/>
      <c r="AX40" s="295" t="s">
        <v>214</v>
      </c>
      <c r="AY40" s="88" t="s">
        <v>84</v>
      </c>
      <c r="AZ40" s="57" t="s">
        <v>74</v>
      </c>
      <c r="BA40" s="57" t="s">
        <v>74</v>
      </c>
      <c r="BB40" s="57" t="s">
        <v>74</v>
      </c>
      <c r="BC40" s="57" t="s">
        <v>84</v>
      </c>
      <c r="BD40" s="57" t="s">
        <v>86</v>
      </c>
      <c r="BE40" s="57" t="s">
        <v>11</v>
      </c>
      <c r="BF40" s="57" t="s">
        <v>78</v>
      </c>
      <c r="BG40" s="57" t="s">
        <v>8</v>
      </c>
      <c r="BH40" s="57" t="s">
        <v>78</v>
      </c>
      <c r="BI40" s="57" t="s">
        <v>84</v>
      </c>
    </row>
    <row r="41" spans="1:61" s="31" customFormat="1" ht="129" customHeight="1" thickBot="1">
      <c r="A41" s="42"/>
      <c r="B41" s="42"/>
      <c r="C41" s="296"/>
      <c r="D41" s="43" t="s">
        <v>263</v>
      </c>
      <c r="E41" s="43" t="s">
        <v>262</v>
      </c>
      <c r="F41" s="43" t="s">
        <v>228</v>
      </c>
      <c r="G41" s="43" t="s">
        <v>125</v>
      </c>
      <c r="H41" s="43" t="s">
        <v>294</v>
      </c>
      <c r="I41" s="43" t="s">
        <v>295</v>
      </c>
      <c r="J41" s="43" t="s">
        <v>258</v>
      </c>
      <c r="K41" s="43" t="s">
        <v>217</v>
      </c>
      <c r="L41" s="43" t="s">
        <v>280</v>
      </c>
      <c r="M41" s="43" t="s">
        <v>267</v>
      </c>
      <c r="N41" s="43" t="s">
        <v>219</v>
      </c>
      <c r="O41" s="43" t="s">
        <v>293</v>
      </c>
      <c r="P41" s="66"/>
      <c r="Q41" s="66"/>
      <c r="R41" s="296"/>
      <c r="S41" s="43" t="s">
        <v>232</v>
      </c>
      <c r="T41" s="43" t="s">
        <v>106</v>
      </c>
      <c r="U41" s="43" t="s">
        <v>282</v>
      </c>
      <c r="V41" s="43" t="s">
        <v>233</v>
      </c>
      <c r="W41" s="43" t="s">
        <v>102</v>
      </c>
      <c r="X41" s="43" t="s">
        <v>190</v>
      </c>
      <c r="Y41" s="43" t="s">
        <v>296</v>
      </c>
      <c r="Z41" s="43" t="s">
        <v>242</v>
      </c>
      <c r="AA41" s="43" t="s">
        <v>290</v>
      </c>
      <c r="AB41" s="43" t="s">
        <v>101</v>
      </c>
      <c r="AC41" s="43" t="s">
        <v>254</v>
      </c>
      <c r="AD41" s="43" t="s">
        <v>92</v>
      </c>
      <c r="AE41" s="66"/>
      <c r="AF41" s="66"/>
      <c r="AG41" s="296"/>
      <c r="AH41" s="42"/>
      <c r="AI41" s="43" t="s">
        <v>298</v>
      </c>
      <c r="AJ41" s="43" t="s">
        <v>235</v>
      </c>
      <c r="AK41" s="43" t="s">
        <v>297</v>
      </c>
      <c r="AL41" s="43" t="s">
        <v>249</v>
      </c>
      <c r="AM41" s="43" t="s">
        <v>273</v>
      </c>
      <c r="AN41" s="43" t="s">
        <v>234</v>
      </c>
      <c r="AO41" s="43" t="s">
        <v>236</v>
      </c>
      <c r="AP41" s="43" t="s">
        <v>274</v>
      </c>
      <c r="AQ41" s="43" t="s">
        <v>239</v>
      </c>
      <c r="AR41" s="43" t="s">
        <v>198</v>
      </c>
      <c r="AS41" s="43" t="s">
        <v>199</v>
      </c>
      <c r="AT41" s="43" t="s">
        <v>257</v>
      </c>
      <c r="AU41" s="43" t="s">
        <v>203</v>
      </c>
      <c r="AV41" s="66"/>
      <c r="AW41" s="66"/>
      <c r="AX41" s="296"/>
      <c r="AY41" s="43" t="s">
        <v>133</v>
      </c>
      <c r="AZ41" s="44" t="s">
        <v>75</v>
      </c>
      <c r="BA41" s="44" t="s">
        <v>76</v>
      </c>
      <c r="BB41" s="44" t="s">
        <v>79</v>
      </c>
      <c r="BC41" s="44" t="s">
        <v>85</v>
      </c>
      <c r="BD41" s="44" t="s">
        <v>128</v>
      </c>
      <c r="BE41" s="44" t="s">
        <v>14</v>
      </c>
      <c r="BF41" s="44" t="s">
        <v>87</v>
      </c>
      <c r="BG41" s="44"/>
      <c r="BH41" s="44" t="s">
        <v>88</v>
      </c>
      <c r="BI41" s="44" t="s">
        <v>130</v>
      </c>
    </row>
    <row r="42" spans="1:61" s="11" customFormat="1" ht="12.75">
      <c r="A42" s="200"/>
      <c r="B42" s="201" t="s">
        <v>145</v>
      </c>
      <c r="C42" s="215"/>
      <c r="D42" s="192">
        <v>1</v>
      </c>
      <c r="E42" s="192">
        <v>4</v>
      </c>
      <c r="F42" s="192">
        <v>5</v>
      </c>
      <c r="G42" s="192">
        <v>6</v>
      </c>
      <c r="H42" s="192">
        <v>7</v>
      </c>
      <c r="I42" s="192">
        <v>10</v>
      </c>
      <c r="J42" s="192">
        <v>11</v>
      </c>
      <c r="K42" s="192">
        <v>12</v>
      </c>
      <c r="L42" s="192">
        <v>13</v>
      </c>
      <c r="M42" s="192">
        <v>14</v>
      </c>
      <c r="N42" s="192">
        <v>17</v>
      </c>
      <c r="O42" s="192">
        <v>18</v>
      </c>
      <c r="P42" s="200"/>
      <c r="Q42" s="201" t="s">
        <v>145</v>
      </c>
      <c r="R42" s="215"/>
      <c r="S42" s="205">
        <v>19</v>
      </c>
      <c r="T42" s="205">
        <v>20</v>
      </c>
      <c r="U42" s="205">
        <v>21</v>
      </c>
      <c r="V42" s="205">
        <v>23</v>
      </c>
      <c r="W42" s="205">
        <v>25</v>
      </c>
      <c r="X42" s="206">
        <v>26</v>
      </c>
      <c r="Y42" s="205">
        <v>27</v>
      </c>
      <c r="Z42" s="205">
        <v>28</v>
      </c>
      <c r="AA42" s="205">
        <v>29</v>
      </c>
      <c r="AB42" s="205">
        <v>34</v>
      </c>
      <c r="AC42" s="205">
        <v>35</v>
      </c>
      <c r="AD42" s="205">
        <v>37</v>
      </c>
      <c r="AE42" s="200"/>
      <c r="AF42" s="201" t="s">
        <v>145</v>
      </c>
      <c r="AG42" s="215"/>
      <c r="AH42" s="206">
        <v>38</v>
      </c>
      <c r="AI42" s="205">
        <v>39</v>
      </c>
      <c r="AJ42" s="205">
        <v>42</v>
      </c>
      <c r="AK42" s="205">
        <v>43</v>
      </c>
      <c r="AL42" s="205">
        <v>45</v>
      </c>
      <c r="AM42" s="205">
        <v>46</v>
      </c>
      <c r="AN42" s="205">
        <v>48</v>
      </c>
      <c r="AO42" s="205">
        <v>52</v>
      </c>
      <c r="AP42" s="205">
        <v>53</v>
      </c>
      <c r="AQ42" s="205">
        <v>54</v>
      </c>
      <c r="AR42" s="205">
        <v>55</v>
      </c>
      <c r="AS42" s="205">
        <v>56</v>
      </c>
      <c r="AT42" s="205">
        <v>59</v>
      </c>
      <c r="AU42" s="205">
        <v>61</v>
      </c>
      <c r="AV42" s="200"/>
      <c r="AW42" s="201" t="s">
        <v>145</v>
      </c>
      <c r="AX42" s="201"/>
      <c r="AY42" s="228" t="s">
        <v>174</v>
      </c>
      <c r="AZ42" s="205" t="s">
        <v>164</v>
      </c>
      <c r="BA42" s="205" t="s">
        <v>165</v>
      </c>
      <c r="BB42" s="205" t="s">
        <v>166</v>
      </c>
      <c r="BC42" s="205" t="s">
        <v>167</v>
      </c>
      <c r="BD42" s="205" t="s">
        <v>168</v>
      </c>
      <c r="BE42" s="205" t="s">
        <v>169</v>
      </c>
      <c r="BF42" s="205" t="s">
        <v>170</v>
      </c>
      <c r="BG42" s="205" t="s">
        <v>171</v>
      </c>
      <c r="BH42" s="205" t="s">
        <v>172</v>
      </c>
      <c r="BI42" s="205" t="s">
        <v>173</v>
      </c>
    </row>
    <row r="43" spans="1:61" s="11" customFormat="1" ht="12">
      <c r="A43" s="190" t="s">
        <v>144</v>
      </c>
      <c r="B43" s="190"/>
      <c r="C43" s="214"/>
      <c r="D43" s="191">
        <v>1</v>
      </c>
      <c r="E43" s="191">
        <v>2</v>
      </c>
      <c r="F43" s="191">
        <v>3</v>
      </c>
      <c r="G43" s="191">
        <v>4</v>
      </c>
      <c r="H43" s="191">
        <v>5</v>
      </c>
      <c r="I43" s="191">
        <v>6</v>
      </c>
      <c r="J43" s="191">
        <v>7</v>
      </c>
      <c r="K43" s="191">
        <v>8</v>
      </c>
      <c r="L43" s="191">
        <v>9</v>
      </c>
      <c r="M43" s="191">
        <v>10</v>
      </c>
      <c r="N43" s="191">
        <v>11</v>
      </c>
      <c r="O43" s="191">
        <v>12</v>
      </c>
      <c r="P43" s="190" t="s">
        <v>144</v>
      </c>
      <c r="Q43" s="190"/>
      <c r="R43" s="208"/>
      <c r="S43" s="209">
        <v>13</v>
      </c>
      <c r="T43" s="209">
        <v>14</v>
      </c>
      <c r="U43" s="209">
        <v>15</v>
      </c>
      <c r="V43" s="209">
        <v>16</v>
      </c>
      <c r="W43" s="209">
        <v>17</v>
      </c>
      <c r="X43" s="209">
        <v>18</v>
      </c>
      <c r="Y43" s="210">
        <v>19</v>
      </c>
      <c r="Z43" s="210">
        <v>20</v>
      </c>
      <c r="AA43" s="210">
        <v>21</v>
      </c>
      <c r="AB43" s="210">
        <v>22</v>
      </c>
      <c r="AC43" s="210">
        <v>23</v>
      </c>
      <c r="AD43" s="210">
        <v>24</v>
      </c>
      <c r="AE43" s="190" t="s">
        <v>144</v>
      </c>
      <c r="AF43" s="190"/>
      <c r="AG43" s="208"/>
      <c r="AH43" s="210">
        <v>25</v>
      </c>
      <c r="AI43" s="210">
        <v>26</v>
      </c>
      <c r="AJ43" s="211">
        <v>27</v>
      </c>
      <c r="AK43" s="211">
        <v>28</v>
      </c>
      <c r="AL43" s="211">
        <v>29</v>
      </c>
      <c r="AM43" s="211">
        <v>30</v>
      </c>
      <c r="AN43" s="211">
        <v>31</v>
      </c>
      <c r="AO43" s="211">
        <v>32</v>
      </c>
      <c r="AP43" s="211">
        <v>33</v>
      </c>
      <c r="AQ43" s="211">
        <v>34</v>
      </c>
      <c r="AR43" s="211">
        <v>35</v>
      </c>
      <c r="AS43" s="211">
        <v>36</v>
      </c>
      <c r="AT43" s="211">
        <v>37</v>
      </c>
      <c r="AU43" s="211">
        <v>38</v>
      </c>
      <c r="AV43" s="190" t="s">
        <v>144</v>
      </c>
      <c r="AW43" s="190"/>
      <c r="AX43" s="190"/>
      <c r="AY43" s="211">
        <v>39</v>
      </c>
      <c r="AZ43" s="212">
        <v>40</v>
      </c>
      <c r="BA43" s="212">
        <v>41</v>
      </c>
      <c r="BB43" s="211">
        <v>42</v>
      </c>
      <c r="BC43" s="212">
        <v>43</v>
      </c>
      <c r="BD43" s="212">
        <v>44</v>
      </c>
      <c r="BE43" s="211">
        <v>45</v>
      </c>
      <c r="BF43" s="212">
        <v>46</v>
      </c>
      <c r="BG43" s="212">
        <v>47</v>
      </c>
      <c r="BH43" s="211">
        <v>48</v>
      </c>
      <c r="BI43" s="212">
        <v>49</v>
      </c>
    </row>
    <row r="44" spans="1:61" ht="27.75" customHeight="1">
      <c r="A44" s="77">
        <v>19</v>
      </c>
      <c r="B44" s="77">
        <v>27</v>
      </c>
      <c r="C44" s="116" t="s">
        <v>38</v>
      </c>
      <c r="D44" s="254">
        <v>0</v>
      </c>
      <c r="E44" s="254">
        <v>0</v>
      </c>
      <c r="F44" s="254">
        <v>0</v>
      </c>
      <c r="G44" s="254">
        <v>0</v>
      </c>
      <c r="H44" s="254">
        <v>0</v>
      </c>
      <c r="I44" s="254">
        <v>0</v>
      </c>
      <c r="J44" s="254">
        <v>0</v>
      </c>
      <c r="K44" s="254">
        <v>0</v>
      </c>
      <c r="L44" s="254">
        <v>0</v>
      </c>
      <c r="M44" s="254">
        <v>0</v>
      </c>
      <c r="N44" s="254">
        <v>0</v>
      </c>
      <c r="O44" s="254">
        <v>0</v>
      </c>
      <c r="P44" s="77">
        <v>19</v>
      </c>
      <c r="Q44" s="77">
        <v>27</v>
      </c>
      <c r="R44" s="116" t="s">
        <v>38</v>
      </c>
      <c r="S44" s="254">
        <v>0</v>
      </c>
      <c r="T44" s="254">
        <v>0</v>
      </c>
      <c r="U44" s="254">
        <v>0</v>
      </c>
      <c r="V44" s="254">
        <v>0</v>
      </c>
      <c r="W44" s="254">
        <v>0</v>
      </c>
      <c r="X44" s="254">
        <v>0</v>
      </c>
      <c r="Y44" s="254">
        <v>0</v>
      </c>
      <c r="Z44" s="254">
        <v>0</v>
      </c>
      <c r="AA44" s="254">
        <v>0</v>
      </c>
      <c r="AB44" s="254">
        <v>0</v>
      </c>
      <c r="AC44" s="254">
        <v>0</v>
      </c>
      <c r="AD44" s="254">
        <v>0</v>
      </c>
      <c r="AE44" s="77">
        <v>19</v>
      </c>
      <c r="AF44" s="77">
        <v>27</v>
      </c>
      <c r="AG44" s="116" t="s">
        <v>38</v>
      </c>
      <c r="AH44" s="254">
        <v>0</v>
      </c>
      <c r="AI44" s="254">
        <v>0</v>
      </c>
      <c r="AJ44" s="254">
        <v>0</v>
      </c>
      <c r="AK44" s="254">
        <v>0</v>
      </c>
      <c r="AL44" s="254">
        <v>0</v>
      </c>
      <c r="AM44" s="254">
        <v>0</v>
      </c>
      <c r="AN44" s="254">
        <v>0</v>
      </c>
      <c r="AO44" s="254">
        <v>0</v>
      </c>
      <c r="AP44" s="254">
        <v>0</v>
      </c>
      <c r="AQ44" s="254">
        <v>0</v>
      </c>
      <c r="AR44" s="254">
        <v>0</v>
      </c>
      <c r="AS44" s="254">
        <v>0</v>
      </c>
      <c r="AT44" s="151">
        <v>0</v>
      </c>
      <c r="AU44" s="151">
        <v>0</v>
      </c>
      <c r="AV44" s="77">
        <v>19</v>
      </c>
      <c r="AW44" s="77">
        <v>27</v>
      </c>
      <c r="AX44" s="116" t="s">
        <v>38</v>
      </c>
      <c r="AY44" s="265">
        <v>0</v>
      </c>
      <c r="AZ44" s="254">
        <v>0</v>
      </c>
      <c r="BA44" s="254">
        <v>0</v>
      </c>
      <c r="BB44" s="254">
        <v>0</v>
      </c>
      <c r="BC44" s="266">
        <v>0</v>
      </c>
      <c r="BD44" s="254">
        <v>0</v>
      </c>
      <c r="BE44" s="254">
        <v>0</v>
      </c>
      <c r="BF44" s="266">
        <v>0</v>
      </c>
      <c r="BG44" s="254">
        <v>0</v>
      </c>
      <c r="BH44" s="267">
        <v>0</v>
      </c>
      <c r="BI44" s="265">
        <v>0</v>
      </c>
    </row>
    <row r="45" spans="1:61" ht="23.25" customHeight="1">
      <c r="A45" s="77">
        <v>20</v>
      </c>
      <c r="B45" s="77">
        <v>28</v>
      </c>
      <c r="C45" s="116" t="s">
        <v>39</v>
      </c>
      <c r="D45" s="254">
        <v>0</v>
      </c>
      <c r="E45" s="254">
        <v>0</v>
      </c>
      <c r="F45" s="254">
        <v>0</v>
      </c>
      <c r="G45" s="254">
        <v>0</v>
      </c>
      <c r="H45" s="254">
        <v>0</v>
      </c>
      <c r="I45" s="254">
        <v>0</v>
      </c>
      <c r="J45" s="254">
        <v>0</v>
      </c>
      <c r="K45" s="254">
        <v>0</v>
      </c>
      <c r="L45" s="254">
        <v>0</v>
      </c>
      <c r="M45" s="254">
        <v>0</v>
      </c>
      <c r="N45" s="254">
        <v>0</v>
      </c>
      <c r="O45" s="254">
        <v>0</v>
      </c>
      <c r="P45" s="77">
        <v>20</v>
      </c>
      <c r="Q45" s="77">
        <v>28</v>
      </c>
      <c r="R45" s="116" t="s">
        <v>39</v>
      </c>
      <c r="S45" s="254">
        <v>0</v>
      </c>
      <c r="T45" s="254">
        <v>0</v>
      </c>
      <c r="U45" s="254">
        <v>0</v>
      </c>
      <c r="V45" s="254">
        <v>0</v>
      </c>
      <c r="W45" s="254">
        <v>0</v>
      </c>
      <c r="X45" s="254">
        <v>0</v>
      </c>
      <c r="Y45" s="254">
        <v>0</v>
      </c>
      <c r="Z45" s="254">
        <v>0</v>
      </c>
      <c r="AA45" s="254">
        <v>0</v>
      </c>
      <c r="AB45" s="254">
        <v>0</v>
      </c>
      <c r="AC45" s="254">
        <v>0</v>
      </c>
      <c r="AD45" s="254">
        <v>0</v>
      </c>
      <c r="AE45" s="77">
        <v>20</v>
      </c>
      <c r="AF45" s="77">
        <v>28</v>
      </c>
      <c r="AG45" s="116" t="s">
        <v>39</v>
      </c>
      <c r="AH45" s="254">
        <v>0</v>
      </c>
      <c r="AI45" s="254">
        <v>0</v>
      </c>
      <c r="AJ45" s="254">
        <v>0</v>
      </c>
      <c r="AK45" s="254">
        <v>0</v>
      </c>
      <c r="AL45" s="254">
        <v>0</v>
      </c>
      <c r="AM45" s="254">
        <v>0</v>
      </c>
      <c r="AN45" s="254">
        <v>0</v>
      </c>
      <c r="AO45" s="254">
        <v>0</v>
      </c>
      <c r="AP45" s="254">
        <v>0</v>
      </c>
      <c r="AQ45" s="254">
        <v>0</v>
      </c>
      <c r="AR45" s="254">
        <v>0</v>
      </c>
      <c r="AS45" s="254">
        <v>0</v>
      </c>
      <c r="AT45" s="151">
        <v>0</v>
      </c>
      <c r="AU45" s="151">
        <v>0</v>
      </c>
      <c r="AV45" s="77">
        <v>20</v>
      </c>
      <c r="AW45" s="77">
        <v>28</v>
      </c>
      <c r="AX45" s="116" t="s">
        <v>39</v>
      </c>
      <c r="AY45" s="265">
        <v>0</v>
      </c>
      <c r="AZ45" s="254">
        <v>0</v>
      </c>
      <c r="BA45" s="254">
        <v>0</v>
      </c>
      <c r="BB45" s="254">
        <v>0</v>
      </c>
      <c r="BC45" s="266">
        <v>0</v>
      </c>
      <c r="BD45" s="254">
        <v>0</v>
      </c>
      <c r="BE45" s="254">
        <v>0</v>
      </c>
      <c r="BF45" s="266">
        <v>0</v>
      </c>
      <c r="BG45" s="254">
        <v>0</v>
      </c>
      <c r="BH45" s="267">
        <v>0</v>
      </c>
      <c r="BI45" s="265">
        <v>0</v>
      </c>
    </row>
    <row r="46" spans="1:61" s="11" customFormat="1" ht="25.5" customHeight="1">
      <c r="A46" s="77">
        <v>21</v>
      </c>
      <c r="B46" s="77">
        <v>29</v>
      </c>
      <c r="C46" s="116" t="s">
        <v>40</v>
      </c>
      <c r="D46" s="254">
        <v>0</v>
      </c>
      <c r="E46" s="254">
        <v>0</v>
      </c>
      <c r="F46" s="254">
        <v>0</v>
      </c>
      <c r="G46" s="254">
        <v>0</v>
      </c>
      <c r="H46" s="254">
        <v>0</v>
      </c>
      <c r="I46" s="254">
        <v>0</v>
      </c>
      <c r="J46" s="254">
        <v>0</v>
      </c>
      <c r="K46" s="254">
        <v>0</v>
      </c>
      <c r="L46" s="254">
        <v>0</v>
      </c>
      <c r="M46" s="254">
        <v>0</v>
      </c>
      <c r="N46" s="254">
        <v>0</v>
      </c>
      <c r="O46" s="254">
        <v>0</v>
      </c>
      <c r="P46" s="77">
        <v>21</v>
      </c>
      <c r="Q46" s="77">
        <v>29</v>
      </c>
      <c r="R46" s="116" t="s">
        <v>40</v>
      </c>
      <c r="S46" s="254">
        <v>0</v>
      </c>
      <c r="T46" s="254">
        <v>0</v>
      </c>
      <c r="U46" s="254">
        <v>0</v>
      </c>
      <c r="V46" s="254">
        <v>0</v>
      </c>
      <c r="W46" s="254">
        <v>0</v>
      </c>
      <c r="X46" s="254">
        <v>0</v>
      </c>
      <c r="Y46" s="254">
        <v>0</v>
      </c>
      <c r="Z46" s="254">
        <v>0</v>
      </c>
      <c r="AA46" s="254">
        <v>0</v>
      </c>
      <c r="AB46" s="254">
        <v>0</v>
      </c>
      <c r="AC46" s="254">
        <v>0</v>
      </c>
      <c r="AD46" s="254">
        <v>0</v>
      </c>
      <c r="AE46" s="77">
        <v>21</v>
      </c>
      <c r="AF46" s="77">
        <v>29</v>
      </c>
      <c r="AG46" s="116" t="s">
        <v>40</v>
      </c>
      <c r="AH46" s="254">
        <v>0</v>
      </c>
      <c r="AI46" s="254">
        <v>0</v>
      </c>
      <c r="AJ46" s="254">
        <v>0</v>
      </c>
      <c r="AK46" s="254">
        <v>0</v>
      </c>
      <c r="AL46" s="254">
        <v>0</v>
      </c>
      <c r="AM46" s="254">
        <v>0</v>
      </c>
      <c r="AN46" s="254">
        <v>0</v>
      </c>
      <c r="AO46" s="254">
        <v>0</v>
      </c>
      <c r="AP46" s="254">
        <v>0</v>
      </c>
      <c r="AQ46" s="254">
        <v>0</v>
      </c>
      <c r="AR46" s="254">
        <v>0</v>
      </c>
      <c r="AS46" s="254">
        <v>0</v>
      </c>
      <c r="AT46" s="151">
        <v>0</v>
      </c>
      <c r="AU46" s="151">
        <v>0</v>
      </c>
      <c r="AV46" s="77">
        <v>21</v>
      </c>
      <c r="AW46" s="77">
        <v>29</v>
      </c>
      <c r="AX46" s="116" t="s">
        <v>40</v>
      </c>
      <c r="AY46" s="265">
        <v>0</v>
      </c>
      <c r="AZ46" s="254">
        <v>0</v>
      </c>
      <c r="BA46" s="254">
        <v>0</v>
      </c>
      <c r="BB46" s="254">
        <v>0</v>
      </c>
      <c r="BC46" s="266">
        <v>0</v>
      </c>
      <c r="BD46" s="254">
        <v>0</v>
      </c>
      <c r="BE46" s="254">
        <v>0</v>
      </c>
      <c r="BF46" s="266">
        <v>0</v>
      </c>
      <c r="BG46" s="254">
        <v>0</v>
      </c>
      <c r="BH46" s="267">
        <v>0</v>
      </c>
      <c r="BI46" s="265">
        <v>0</v>
      </c>
    </row>
    <row r="47" spans="1:61" ht="12.75">
      <c r="A47" s="77">
        <v>22</v>
      </c>
      <c r="B47" s="77">
        <v>34</v>
      </c>
      <c r="C47" s="116" t="s">
        <v>52</v>
      </c>
      <c r="D47" s="254">
        <v>0</v>
      </c>
      <c r="E47" s="254">
        <v>0</v>
      </c>
      <c r="F47" s="254">
        <v>0</v>
      </c>
      <c r="G47" s="254">
        <v>0</v>
      </c>
      <c r="H47" s="254">
        <v>0</v>
      </c>
      <c r="I47" s="254">
        <v>0</v>
      </c>
      <c r="J47" s="254">
        <v>0</v>
      </c>
      <c r="K47" s="254">
        <v>0</v>
      </c>
      <c r="L47" s="254">
        <v>0</v>
      </c>
      <c r="M47" s="254">
        <v>0</v>
      </c>
      <c r="N47" s="254">
        <v>0</v>
      </c>
      <c r="O47" s="254">
        <v>0</v>
      </c>
      <c r="P47" s="77">
        <v>22</v>
      </c>
      <c r="Q47" s="77">
        <v>34</v>
      </c>
      <c r="R47" s="116" t="s">
        <v>52</v>
      </c>
      <c r="S47" s="254">
        <v>0</v>
      </c>
      <c r="T47" s="254">
        <v>0</v>
      </c>
      <c r="U47" s="254">
        <v>0</v>
      </c>
      <c r="V47" s="254">
        <v>0</v>
      </c>
      <c r="W47" s="254">
        <v>0</v>
      </c>
      <c r="X47" s="254">
        <v>0</v>
      </c>
      <c r="Y47" s="254">
        <v>0</v>
      </c>
      <c r="Z47" s="254">
        <v>0</v>
      </c>
      <c r="AA47" s="254">
        <v>0</v>
      </c>
      <c r="AB47" s="254">
        <v>0</v>
      </c>
      <c r="AC47" s="254">
        <v>0</v>
      </c>
      <c r="AD47" s="254">
        <v>0</v>
      </c>
      <c r="AE47" s="77">
        <v>22</v>
      </c>
      <c r="AF47" s="77">
        <v>34</v>
      </c>
      <c r="AG47" s="116" t="s">
        <v>52</v>
      </c>
      <c r="AH47" s="254">
        <v>0</v>
      </c>
      <c r="AI47" s="254">
        <v>0</v>
      </c>
      <c r="AJ47" s="254">
        <v>0</v>
      </c>
      <c r="AK47" s="254">
        <v>0</v>
      </c>
      <c r="AL47" s="254">
        <v>0</v>
      </c>
      <c r="AM47" s="254">
        <v>0</v>
      </c>
      <c r="AN47" s="254">
        <v>0</v>
      </c>
      <c r="AO47" s="254">
        <v>0</v>
      </c>
      <c r="AP47" s="254">
        <v>0</v>
      </c>
      <c r="AQ47" s="254">
        <v>0</v>
      </c>
      <c r="AR47" s="254">
        <v>0</v>
      </c>
      <c r="AS47" s="254">
        <v>0</v>
      </c>
      <c r="AT47" s="151">
        <v>0</v>
      </c>
      <c r="AU47" s="151">
        <v>0</v>
      </c>
      <c r="AV47" s="77">
        <v>22</v>
      </c>
      <c r="AW47" s="77">
        <v>34</v>
      </c>
      <c r="AX47" s="116" t="s">
        <v>52</v>
      </c>
      <c r="AY47" s="265">
        <v>0</v>
      </c>
      <c r="AZ47" s="254">
        <v>0</v>
      </c>
      <c r="BA47" s="254">
        <v>0</v>
      </c>
      <c r="BB47" s="254">
        <v>0</v>
      </c>
      <c r="BC47" s="266">
        <v>0</v>
      </c>
      <c r="BD47" s="254">
        <v>0</v>
      </c>
      <c r="BE47" s="254">
        <v>0</v>
      </c>
      <c r="BF47" s="266">
        <v>0</v>
      </c>
      <c r="BG47" s="254">
        <v>0</v>
      </c>
      <c r="BH47" s="267">
        <v>0</v>
      </c>
      <c r="BI47" s="265">
        <v>0</v>
      </c>
    </row>
    <row r="48" spans="1:61" ht="12.75">
      <c r="A48" s="77">
        <v>23</v>
      </c>
      <c r="B48" s="77">
        <v>35</v>
      </c>
      <c r="C48" s="116" t="s">
        <v>41</v>
      </c>
      <c r="D48" s="254">
        <v>0</v>
      </c>
      <c r="E48" s="254">
        <v>0</v>
      </c>
      <c r="F48" s="254">
        <v>0</v>
      </c>
      <c r="G48" s="254">
        <v>0</v>
      </c>
      <c r="H48" s="254">
        <v>0</v>
      </c>
      <c r="I48" s="254">
        <v>0</v>
      </c>
      <c r="J48" s="254">
        <v>0</v>
      </c>
      <c r="K48" s="254">
        <v>0</v>
      </c>
      <c r="L48" s="254">
        <v>0</v>
      </c>
      <c r="M48" s="254">
        <v>0</v>
      </c>
      <c r="N48" s="254">
        <v>0</v>
      </c>
      <c r="O48" s="254">
        <v>0</v>
      </c>
      <c r="P48" s="77">
        <v>23</v>
      </c>
      <c r="Q48" s="77">
        <v>35</v>
      </c>
      <c r="R48" s="116" t="s">
        <v>41</v>
      </c>
      <c r="S48" s="254">
        <v>0</v>
      </c>
      <c r="T48" s="254">
        <v>0</v>
      </c>
      <c r="U48" s="254">
        <v>0</v>
      </c>
      <c r="V48" s="254">
        <v>0</v>
      </c>
      <c r="W48" s="254">
        <v>0</v>
      </c>
      <c r="X48" s="254">
        <v>0</v>
      </c>
      <c r="Y48" s="254">
        <v>0</v>
      </c>
      <c r="Z48" s="254">
        <v>0</v>
      </c>
      <c r="AA48" s="254">
        <v>0</v>
      </c>
      <c r="AB48" s="254">
        <v>0</v>
      </c>
      <c r="AC48" s="254">
        <v>0</v>
      </c>
      <c r="AD48" s="254">
        <v>0</v>
      </c>
      <c r="AE48" s="77">
        <v>23</v>
      </c>
      <c r="AF48" s="77">
        <v>35</v>
      </c>
      <c r="AG48" s="116" t="s">
        <v>41</v>
      </c>
      <c r="AH48" s="254">
        <v>0</v>
      </c>
      <c r="AI48" s="254">
        <v>0</v>
      </c>
      <c r="AJ48" s="254">
        <v>0</v>
      </c>
      <c r="AK48" s="254">
        <v>0</v>
      </c>
      <c r="AL48" s="254">
        <v>0</v>
      </c>
      <c r="AM48" s="254">
        <v>0</v>
      </c>
      <c r="AN48" s="254">
        <v>0</v>
      </c>
      <c r="AO48" s="254">
        <v>0</v>
      </c>
      <c r="AP48" s="254">
        <v>0</v>
      </c>
      <c r="AQ48" s="254">
        <v>0</v>
      </c>
      <c r="AR48" s="254">
        <v>0</v>
      </c>
      <c r="AS48" s="254">
        <v>0</v>
      </c>
      <c r="AT48" s="151">
        <v>0</v>
      </c>
      <c r="AU48" s="151">
        <v>0</v>
      </c>
      <c r="AV48" s="77">
        <v>23</v>
      </c>
      <c r="AW48" s="77">
        <v>35</v>
      </c>
      <c r="AX48" s="116" t="s">
        <v>41</v>
      </c>
      <c r="AY48" s="265">
        <v>0</v>
      </c>
      <c r="AZ48" s="254">
        <v>0</v>
      </c>
      <c r="BA48" s="254">
        <v>0</v>
      </c>
      <c r="BB48" s="254">
        <v>0</v>
      </c>
      <c r="BC48" s="266">
        <v>0</v>
      </c>
      <c r="BD48" s="254">
        <v>0</v>
      </c>
      <c r="BE48" s="254">
        <v>0</v>
      </c>
      <c r="BF48" s="266">
        <v>0</v>
      </c>
      <c r="BG48" s="254">
        <v>0</v>
      </c>
      <c r="BH48" s="267">
        <v>0</v>
      </c>
      <c r="BI48" s="265">
        <v>0</v>
      </c>
    </row>
    <row r="49" spans="1:61" s="11" customFormat="1" ht="24">
      <c r="A49" s="77">
        <v>24</v>
      </c>
      <c r="B49" s="77">
        <v>37</v>
      </c>
      <c r="C49" s="116" t="s">
        <v>53</v>
      </c>
      <c r="D49" s="254">
        <v>0</v>
      </c>
      <c r="E49" s="254">
        <v>0</v>
      </c>
      <c r="F49" s="254">
        <v>1.6325374915610955</v>
      </c>
      <c r="G49" s="254">
        <v>0.0008770879824850713</v>
      </c>
      <c r="H49" s="254">
        <v>0</v>
      </c>
      <c r="I49" s="254">
        <v>0</v>
      </c>
      <c r="J49" s="254">
        <v>0</v>
      </c>
      <c r="K49" s="254">
        <v>0</v>
      </c>
      <c r="L49" s="254">
        <v>0</v>
      </c>
      <c r="M49" s="254">
        <v>0</v>
      </c>
      <c r="N49" s="254">
        <v>0</v>
      </c>
      <c r="O49" s="254">
        <v>0.07974715036152645</v>
      </c>
      <c r="P49" s="77">
        <v>24</v>
      </c>
      <c r="Q49" s="77">
        <v>37</v>
      </c>
      <c r="R49" s="116" t="s">
        <v>53</v>
      </c>
      <c r="S49" s="254">
        <v>0</v>
      </c>
      <c r="T49" s="254">
        <v>0</v>
      </c>
      <c r="U49" s="254">
        <v>0</v>
      </c>
      <c r="V49" s="254">
        <v>0</v>
      </c>
      <c r="W49" s="254">
        <v>0</v>
      </c>
      <c r="X49" s="254">
        <v>0</v>
      </c>
      <c r="Y49" s="254">
        <v>0</v>
      </c>
      <c r="Z49" s="254">
        <v>0</v>
      </c>
      <c r="AA49" s="254">
        <v>10.988332155023755</v>
      </c>
      <c r="AB49" s="254">
        <v>0</v>
      </c>
      <c r="AC49" s="254">
        <v>0</v>
      </c>
      <c r="AD49" s="254">
        <v>0</v>
      </c>
      <c r="AE49" s="77">
        <v>24</v>
      </c>
      <c r="AF49" s="77">
        <v>37</v>
      </c>
      <c r="AG49" s="116" t="s">
        <v>53</v>
      </c>
      <c r="AH49" s="254">
        <v>0</v>
      </c>
      <c r="AI49" s="254">
        <v>3.2188831972017438</v>
      </c>
      <c r="AJ49" s="254">
        <v>2.6906188933980206</v>
      </c>
      <c r="AK49" s="254">
        <v>0</v>
      </c>
      <c r="AL49" s="254">
        <v>0</v>
      </c>
      <c r="AM49" s="254">
        <v>0</v>
      </c>
      <c r="AN49" s="254">
        <v>0</v>
      </c>
      <c r="AO49" s="254">
        <v>0</v>
      </c>
      <c r="AP49" s="254">
        <v>17.127929356065636</v>
      </c>
      <c r="AQ49" s="254">
        <v>10.879741038281635</v>
      </c>
      <c r="AR49" s="254">
        <v>0.10937532965421648</v>
      </c>
      <c r="AS49" s="254">
        <v>1.1638764216642942E-06</v>
      </c>
      <c r="AT49" s="151">
        <v>0</v>
      </c>
      <c r="AU49" s="151">
        <v>0</v>
      </c>
      <c r="AV49" s="77">
        <v>24</v>
      </c>
      <c r="AW49" s="77">
        <v>37</v>
      </c>
      <c r="AX49" s="116" t="s">
        <v>53</v>
      </c>
      <c r="AY49" s="265">
        <v>46.728042863406536</v>
      </c>
      <c r="AZ49" s="254">
        <v>49.806498960791885</v>
      </c>
      <c r="BA49" s="254">
        <v>6.343475759814896</v>
      </c>
      <c r="BB49" s="254">
        <v>0.0004946474792073248</v>
      </c>
      <c r="BC49" s="266">
        <v>56.15046936808599</v>
      </c>
      <c r="BD49" s="254">
        <v>0</v>
      </c>
      <c r="BE49" s="254">
        <v>0.04191871850390516</v>
      </c>
      <c r="BF49" s="266">
        <v>0.04191871850390516</v>
      </c>
      <c r="BG49" s="254">
        <v>3.85687722199201</v>
      </c>
      <c r="BH49" s="267">
        <v>102.92043094999643</v>
      </c>
      <c r="BI49" s="265">
        <v>106.77730817198845</v>
      </c>
    </row>
    <row r="50" spans="1:61" ht="12.75">
      <c r="A50" s="77">
        <v>25</v>
      </c>
      <c r="B50" s="77">
        <v>38</v>
      </c>
      <c r="C50" s="116" t="s">
        <v>54</v>
      </c>
      <c r="D50" s="254">
        <v>0</v>
      </c>
      <c r="E50" s="254">
        <v>0</v>
      </c>
      <c r="F50" s="254">
        <v>0</v>
      </c>
      <c r="G50" s="254">
        <v>0</v>
      </c>
      <c r="H50" s="254">
        <v>0</v>
      </c>
      <c r="I50" s="254">
        <v>0</v>
      </c>
      <c r="J50" s="254">
        <v>0</v>
      </c>
      <c r="K50" s="254">
        <v>0</v>
      </c>
      <c r="L50" s="254">
        <v>0</v>
      </c>
      <c r="M50" s="254">
        <v>0</v>
      </c>
      <c r="N50" s="254">
        <v>0</v>
      </c>
      <c r="O50" s="254">
        <v>0</v>
      </c>
      <c r="P50" s="77">
        <v>25</v>
      </c>
      <c r="Q50" s="77">
        <v>38</v>
      </c>
      <c r="R50" s="116" t="s">
        <v>54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4">
        <v>0</v>
      </c>
      <c r="Y50" s="254">
        <v>0</v>
      </c>
      <c r="Z50" s="254">
        <v>0</v>
      </c>
      <c r="AA50" s="254">
        <v>0</v>
      </c>
      <c r="AB50" s="254">
        <v>0</v>
      </c>
      <c r="AC50" s="254">
        <v>0</v>
      </c>
      <c r="AD50" s="254">
        <v>0</v>
      </c>
      <c r="AE50" s="77">
        <v>25</v>
      </c>
      <c r="AF50" s="77">
        <v>38</v>
      </c>
      <c r="AG50" s="116" t="s">
        <v>54</v>
      </c>
      <c r="AH50" s="254">
        <v>0</v>
      </c>
      <c r="AI50" s="254">
        <v>0</v>
      </c>
      <c r="AJ50" s="254">
        <v>0</v>
      </c>
      <c r="AK50" s="254">
        <v>0</v>
      </c>
      <c r="AL50" s="254">
        <v>0</v>
      </c>
      <c r="AM50" s="254">
        <v>0</v>
      </c>
      <c r="AN50" s="254">
        <v>0</v>
      </c>
      <c r="AO50" s="254">
        <v>0</v>
      </c>
      <c r="AP50" s="254">
        <v>0</v>
      </c>
      <c r="AQ50" s="254">
        <v>0</v>
      </c>
      <c r="AR50" s="254">
        <v>0</v>
      </c>
      <c r="AS50" s="254">
        <v>0</v>
      </c>
      <c r="AT50" s="151">
        <v>0</v>
      </c>
      <c r="AU50" s="151">
        <v>0</v>
      </c>
      <c r="AV50" s="77">
        <v>25</v>
      </c>
      <c r="AW50" s="77">
        <v>38</v>
      </c>
      <c r="AX50" s="116" t="s">
        <v>54</v>
      </c>
      <c r="AY50" s="265">
        <v>0</v>
      </c>
      <c r="AZ50" s="254">
        <v>0</v>
      </c>
      <c r="BA50" s="254">
        <v>0</v>
      </c>
      <c r="BB50" s="254">
        <v>0</v>
      </c>
      <c r="BC50" s="266">
        <v>0</v>
      </c>
      <c r="BD50" s="254">
        <v>0</v>
      </c>
      <c r="BE50" s="254">
        <v>0</v>
      </c>
      <c r="BF50" s="266">
        <v>0</v>
      </c>
      <c r="BG50" s="254">
        <v>0</v>
      </c>
      <c r="BH50" s="267">
        <v>0</v>
      </c>
      <c r="BI50" s="265">
        <v>0</v>
      </c>
    </row>
    <row r="51" spans="1:61" s="11" customFormat="1" ht="24">
      <c r="A51" s="77">
        <v>26</v>
      </c>
      <c r="B51" s="77">
        <v>39</v>
      </c>
      <c r="C51" s="116" t="s">
        <v>55</v>
      </c>
      <c r="D51" s="254">
        <v>0</v>
      </c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77">
        <v>26</v>
      </c>
      <c r="Q51" s="77">
        <v>39</v>
      </c>
      <c r="R51" s="116" t="s">
        <v>55</v>
      </c>
      <c r="S51" s="254">
        <v>0</v>
      </c>
      <c r="T51" s="254">
        <v>0</v>
      </c>
      <c r="U51" s="254">
        <v>0</v>
      </c>
      <c r="V51" s="254">
        <v>0</v>
      </c>
      <c r="W51" s="254">
        <v>0</v>
      </c>
      <c r="X51" s="254">
        <v>0</v>
      </c>
      <c r="Y51" s="254">
        <v>0</v>
      </c>
      <c r="Z51" s="254">
        <v>0</v>
      </c>
      <c r="AA51" s="254">
        <v>0</v>
      </c>
      <c r="AB51" s="254">
        <v>0</v>
      </c>
      <c r="AC51" s="254">
        <v>0</v>
      </c>
      <c r="AD51" s="254">
        <v>0</v>
      </c>
      <c r="AE51" s="77">
        <v>26</v>
      </c>
      <c r="AF51" s="77">
        <v>39</v>
      </c>
      <c r="AG51" s="116" t="s">
        <v>55</v>
      </c>
      <c r="AH51" s="254">
        <v>0</v>
      </c>
      <c r="AI51" s="254">
        <v>0</v>
      </c>
      <c r="AJ51" s="254">
        <v>0</v>
      </c>
      <c r="AK51" s="254">
        <v>0</v>
      </c>
      <c r="AL51" s="254">
        <v>0</v>
      </c>
      <c r="AM51" s="254">
        <v>0</v>
      </c>
      <c r="AN51" s="254">
        <v>0</v>
      </c>
      <c r="AO51" s="254">
        <v>0</v>
      </c>
      <c r="AP51" s="254">
        <v>0</v>
      </c>
      <c r="AQ51" s="254">
        <v>0</v>
      </c>
      <c r="AR51" s="254">
        <v>0</v>
      </c>
      <c r="AS51" s="254">
        <v>0</v>
      </c>
      <c r="AT51" s="151">
        <v>0</v>
      </c>
      <c r="AU51" s="151">
        <v>0</v>
      </c>
      <c r="AV51" s="77">
        <v>26</v>
      </c>
      <c r="AW51" s="77">
        <v>39</v>
      </c>
      <c r="AX51" s="116" t="s">
        <v>55</v>
      </c>
      <c r="AY51" s="265">
        <v>0</v>
      </c>
      <c r="AZ51" s="254">
        <v>0</v>
      </c>
      <c r="BA51" s="254">
        <v>0</v>
      </c>
      <c r="BB51" s="254">
        <v>0</v>
      </c>
      <c r="BC51" s="266">
        <v>0</v>
      </c>
      <c r="BD51" s="254">
        <v>0</v>
      </c>
      <c r="BE51" s="254">
        <v>0</v>
      </c>
      <c r="BF51" s="266">
        <v>0</v>
      </c>
      <c r="BG51" s="254">
        <v>0</v>
      </c>
      <c r="BH51" s="267">
        <v>0</v>
      </c>
      <c r="BI51" s="265">
        <v>0</v>
      </c>
    </row>
    <row r="52" spans="1:61" ht="12.75">
      <c r="A52" s="77">
        <v>27</v>
      </c>
      <c r="B52" s="77">
        <v>42</v>
      </c>
      <c r="C52" s="116" t="s">
        <v>56</v>
      </c>
      <c r="D52" s="254">
        <v>0</v>
      </c>
      <c r="E52" s="254">
        <v>0</v>
      </c>
      <c r="F52" s="254">
        <v>0</v>
      </c>
      <c r="G52" s="254">
        <v>0</v>
      </c>
      <c r="H52" s="254">
        <v>0</v>
      </c>
      <c r="I52" s="254">
        <v>0</v>
      </c>
      <c r="J52" s="254">
        <v>0</v>
      </c>
      <c r="K52" s="254">
        <v>0</v>
      </c>
      <c r="L52" s="254">
        <v>0</v>
      </c>
      <c r="M52" s="254">
        <v>0</v>
      </c>
      <c r="N52" s="254">
        <v>0</v>
      </c>
      <c r="O52" s="254">
        <v>0</v>
      </c>
      <c r="P52" s="77">
        <v>27</v>
      </c>
      <c r="Q52" s="77">
        <v>42</v>
      </c>
      <c r="R52" s="116" t="s">
        <v>56</v>
      </c>
      <c r="S52" s="254">
        <v>0</v>
      </c>
      <c r="T52" s="254">
        <v>0</v>
      </c>
      <c r="U52" s="254">
        <v>0</v>
      </c>
      <c r="V52" s="254">
        <v>0</v>
      </c>
      <c r="W52" s="254">
        <v>0</v>
      </c>
      <c r="X52" s="254">
        <v>0</v>
      </c>
      <c r="Y52" s="254">
        <v>0</v>
      </c>
      <c r="Z52" s="254">
        <v>0</v>
      </c>
      <c r="AA52" s="254">
        <v>0</v>
      </c>
      <c r="AB52" s="254">
        <v>0</v>
      </c>
      <c r="AC52" s="254">
        <v>0</v>
      </c>
      <c r="AD52" s="254">
        <v>0</v>
      </c>
      <c r="AE52" s="77">
        <v>27</v>
      </c>
      <c r="AF52" s="77">
        <v>42</v>
      </c>
      <c r="AG52" s="116" t="s">
        <v>56</v>
      </c>
      <c r="AH52" s="254">
        <v>0</v>
      </c>
      <c r="AI52" s="254">
        <v>0</v>
      </c>
      <c r="AJ52" s="254">
        <v>0</v>
      </c>
      <c r="AK52" s="254">
        <v>0</v>
      </c>
      <c r="AL52" s="254">
        <v>0</v>
      </c>
      <c r="AM52" s="254">
        <v>0</v>
      </c>
      <c r="AN52" s="254">
        <v>0</v>
      </c>
      <c r="AO52" s="254">
        <v>0</v>
      </c>
      <c r="AP52" s="254">
        <v>0</v>
      </c>
      <c r="AQ52" s="254">
        <v>0</v>
      </c>
      <c r="AR52" s="254">
        <v>0</v>
      </c>
      <c r="AS52" s="254">
        <v>0</v>
      </c>
      <c r="AT52" s="151">
        <v>0</v>
      </c>
      <c r="AU52" s="151">
        <v>0</v>
      </c>
      <c r="AV52" s="77">
        <v>27</v>
      </c>
      <c r="AW52" s="77">
        <v>42</v>
      </c>
      <c r="AX52" s="116" t="s">
        <v>56</v>
      </c>
      <c r="AY52" s="265">
        <v>0</v>
      </c>
      <c r="AZ52" s="254">
        <v>0</v>
      </c>
      <c r="BA52" s="254">
        <v>0</v>
      </c>
      <c r="BB52" s="254">
        <v>0</v>
      </c>
      <c r="BC52" s="266">
        <v>0</v>
      </c>
      <c r="BD52" s="254">
        <v>0</v>
      </c>
      <c r="BE52" s="254">
        <v>0</v>
      </c>
      <c r="BF52" s="266">
        <v>0</v>
      </c>
      <c r="BG52" s="254">
        <v>0</v>
      </c>
      <c r="BH52" s="267">
        <v>0</v>
      </c>
      <c r="BI52" s="265">
        <v>0</v>
      </c>
    </row>
    <row r="53" spans="1:61" ht="16.5" customHeight="1">
      <c r="A53" s="77">
        <v>28</v>
      </c>
      <c r="B53" s="77">
        <v>43</v>
      </c>
      <c r="C53" s="116" t="s">
        <v>57</v>
      </c>
      <c r="D53" s="254">
        <v>0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4">
        <v>0</v>
      </c>
      <c r="K53" s="254">
        <v>0</v>
      </c>
      <c r="L53" s="254">
        <v>0</v>
      </c>
      <c r="M53" s="254">
        <v>0</v>
      </c>
      <c r="N53" s="254">
        <v>0</v>
      </c>
      <c r="O53" s="254">
        <v>0</v>
      </c>
      <c r="P53" s="77">
        <v>28</v>
      </c>
      <c r="Q53" s="77">
        <v>43</v>
      </c>
      <c r="R53" s="116" t="s">
        <v>57</v>
      </c>
      <c r="S53" s="254">
        <v>0</v>
      </c>
      <c r="T53" s="254">
        <v>0</v>
      </c>
      <c r="U53" s="254">
        <v>0</v>
      </c>
      <c r="V53" s="254">
        <v>0</v>
      </c>
      <c r="W53" s="254">
        <v>0</v>
      </c>
      <c r="X53" s="254">
        <v>0</v>
      </c>
      <c r="Y53" s="254">
        <v>0</v>
      </c>
      <c r="Z53" s="254">
        <v>0</v>
      </c>
      <c r="AA53" s="254">
        <v>0</v>
      </c>
      <c r="AB53" s="254">
        <v>0</v>
      </c>
      <c r="AC53" s="254">
        <v>0</v>
      </c>
      <c r="AD53" s="254">
        <v>0</v>
      </c>
      <c r="AE53" s="77">
        <v>28</v>
      </c>
      <c r="AF53" s="77">
        <v>43</v>
      </c>
      <c r="AG53" s="116" t="s">
        <v>57</v>
      </c>
      <c r="AH53" s="254">
        <v>0</v>
      </c>
      <c r="AI53" s="254">
        <v>0</v>
      </c>
      <c r="AJ53" s="254">
        <v>0</v>
      </c>
      <c r="AK53" s="254">
        <v>0</v>
      </c>
      <c r="AL53" s="254">
        <v>0</v>
      </c>
      <c r="AM53" s="254">
        <v>0</v>
      </c>
      <c r="AN53" s="254">
        <v>0</v>
      </c>
      <c r="AO53" s="254">
        <v>0</v>
      </c>
      <c r="AP53" s="254">
        <v>0</v>
      </c>
      <c r="AQ53" s="254">
        <v>0</v>
      </c>
      <c r="AR53" s="254">
        <v>0</v>
      </c>
      <c r="AS53" s="254">
        <v>0</v>
      </c>
      <c r="AT53" s="151">
        <v>0</v>
      </c>
      <c r="AU53" s="151">
        <v>0</v>
      </c>
      <c r="AV53" s="77">
        <v>28</v>
      </c>
      <c r="AW53" s="77">
        <v>43</v>
      </c>
      <c r="AX53" s="116" t="s">
        <v>57</v>
      </c>
      <c r="AY53" s="265">
        <v>0</v>
      </c>
      <c r="AZ53" s="254">
        <v>0</v>
      </c>
      <c r="BA53" s="254">
        <v>0</v>
      </c>
      <c r="BB53" s="254">
        <v>0</v>
      </c>
      <c r="BC53" s="266">
        <v>0</v>
      </c>
      <c r="BD53" s="254">
        <v>0</v>
      </c>
      <c r="BE53" s="254">
        <v>0</v>
      </c>
      <c r="BF53" s="266">
        <v>0</v>
      </c>
      <c r="BG53" s="254">
        <v>0</v>
      </c>
      <c r="BH53" s="267">
        <v>0</v>
      </c>
      <c r="BI53" s="265">
        <v>0</v>
      </c>
    </row>
    <row r="54" spans="1:61" ht="36">
      <c r="A54" s="77">
        <v>29</v>
      </c>
      <c r="B54" s="77">
        <v>45</v>
      </c>
      <c r="C54" s="116" t="s">
        <v>58</v>
      </c>
      <c r="D54" s="254">
        <v>0</v>
      </c>
      <c r="E54" s="254">
        <v>0</v>
      </c>
      <c r="F54" s="254">
        <v>0</v>
      </c>
      <c r="G54" s="254">
        <v>0</v>
      </c>
      <c r="H54" s="254">
        <v>0</v>
      </c>
      <c r="I54" s="254">
        <v>0</v>
      </c>
      <c r="J54" s="254">
        <v>0</v>
      </c>
      <c r="K54" s="254">
        <v>0</v>
      </c>
      <c r="L54" s="254">
        <v>0</v>
      </c>
      <c r="M54" s="254">
        <v>0</v>
      </c>
      <c r="N54" s="254">
        <v>0</v>
      </c>
      <c r="O54" s="254">
        <v>0</v>
      </c>
      <c r="P54" s="77">
        <v>29</v>
      </c>
      <c r="Q54" s="77">
        <v>45</v>
      </c>
      <c r="R54" s="116" t="s">
        <v>58</v>
      </c>
      <c r="S54" s="254">
        <v>0</v>
      </c>
      <c r="T54" s="254">
        <v>0</v>
      </c>
      <c r="U54" s="254">
        <v>0</v>
      </c>
      <c r="V54" s="254">
        <v>0</v>
      </c>
      <c r="W54" s="254">
        <v>0</v>
      </c>
      <c r="X54" s="254">
        <v>0</v>
      </c>
      <c r="Y54" s="254">
        <v>0</v>
      </c>
      <c r="Z54" s="254">
        <v>0</v>
      </c>
      <c r="AA54" s="254">
        <v>0</v>
      </c>
      <c r="AB54" s="254">
        <v>0</v>
      </c>
      <c r="AC54" s="254">
        <v>0</v>
      </c>
      <c r="AD54" s="254">
        <v>0</v>
      </c>
      <c r="AE54" s="77">
        <v>29</v>
      </c>
      <c r="AF54" s="77">
        <v>45</v>
      </c>
      <c r="AG54" s="116" t="s">
        <v>58</v>
      </c>
      <c r="AH54" s="254">
        <v>0</v>
      </c>
      <c r="AI54" s="254">
        <v>0</v>
      </c>
      <c r="AJ54" s="254">
        <v>0</v>
      </c>
      <c r="AK54" s="254">
        <v>0</v>
      </c>
      <c r="AL54" s="254">
        <v>0</v>
      </c>
      <c r="AM54" s="254">
        <v>0</v>
      </c>
      <c r="AN54" s="254">
        <v>0</v>
      </c>
      <c r="AO54" s="254">
        <v>0</v>
      </c>
      <c r="AP54" s="254">
        <v>0</v>
      </c>
      <c r="AQ54" s="254">
        <v>0</v>
      </c>
      <c r="AR54" s="254">
        <v>0</v>
      </c>
      <c r="AS54" s="254">
        <v>0</v>
      </c>
      <c r="AT54" s="151">
        <v>0</v>
      </c>
      <c r="AU54" s="151">
        <v>0</v>
      </c>
      <c r="AV54" s="77">
        <v>29</v>
      </c>
      <c r="AW54" s="77">
        <v>45</v>
      </c>
      <c r="AX54" s="116" t="s">
        <v>58</v>
      </c>
      <c r="AY54" s="265">
        <v>0</v>
      </c>
      <c r="AZ54" s="254">
        <v>0</v>
      </c>
      <c r="BA54" s="254">
        <v>0</v>
      </c>
      <c r="BB54" s="254">
        <v>0</v>
      </c>
      <c r="BC54" s="266">
        <v>0</v>
      </c>
      <c r="BD54" s="254">
        <v>0</v>
      </c>
      <c r="BE54" s="254">
        <v>0</v>
      </c>
      <c r="BF54" s="266">
        <v>0</v>
      </c>
      <c r="BG54" s="254">
        <v>0</v>
      </c>
      <c r="BH54" s="267">
        <v>0</v>
      </c>
      <c r="BI54" s="265">
        <v>0</v>
      </c>
    </row>
    <row r="55" spans="1:61" s="11" customFormat="1" ht="16.5" customHeight="1">
      <c r="A55" s="77">
        <v>30</v>
      </c>
      <c r="B55" s="77">
        <v>46</v>
      </c>
      <c r="C55" s="117" t="s">
        <v>29</v>
      </c>
      <c r="D55" s="254">
        <v>0</v>
      </c>
      <c r="E55" s="254">
        <v>0</v>
      </c>
      <c r="F55" s="254">
        <v>0</v>
      </c>
      <c r="G55" s="254">
        <v>0</v>
      </c>
      <c r="H55" s="254">
        <v>0</v>
      </c>
      <c r="I55" s="254">
        <v>0</v>
      </c>
      <c r="J55" s="254">
        <v>0</v>
      </c>
      <c r="K55" s="254">
        <v>0</v>
      </c>
      <c r="L55" s="254">
        <v>0</v>
      </c>
      <c r="M55" s="254">
        <v>0</v>
      </c>
      <c r="N55" s="254">
        <v>0</v>
      </c>
      <c r="O55" s="254">
        <v>0</v>
      </c>
      <c r="P55" s="77">
        <v>30</v>
      </c>
      <c r="Q55" s="77">
        <v>46</v>
      </c>
      <c r="R55" s="117" t="s">
        <v>29</v>
      </c>
      <c r="S55" s="254">
        <v>0</v>
      </c>
      <c r="T55" s="254">
        <v>0</v>
      </c>
      <c r="U55" s="254">
        <v>0</v>
      </c>
      <c r="V55" s="254">
        <v>0</v>
      </c>
      <c r="W55" s="254">
        <v>0</v>
      </c>
      <c r="X55" s="254">
        <v>0</v>
      </c>
      <c r="Y55" s="254">
        <v>0</v>
      </c>
      <c r="Z55" s="254">
        <v>0</v>
      </c>
      <c r="AA55" s="254">
        <v>0</v>
      </c>
      <c r="AB55" s="254">
        <v>0</v>
      </c>
      <c r="AC55" s="254">
        <v>0</v>
      </c>
      <c r="AD55" s="254">
        <v>0</v>
      </c>
      <c r="AE55" s="77">
        <v>30</v>
      </c>
      <c r="AF55" s="77">
        <v>46</v>
      </c>
      <c r="AG55" s="117" t="s">
        <v>29</v>
      </c>
      <c r="AH55" s="254">
        <v>0</v>
      </c>
      <c r="AI55" s="254">
        <v>0</v>
      </c>
      <c r="AJ55" s="254">
        <v>0</v>
      </c>
      <c r="AK55" s="254">
        <v>0</v>
      </c>
      <c r="AL55" s="254">
        <v>0</v>
      </c>
      <c r="AM55" s="254">
        <v>0</v>
      </c>
      <c r="AN55" s="254">
        <v>0</v>
      </c>
      <c r="AO55" s="254">
        <v>0</v>
      </c>
      <c r="AP55" s="254">
        <v>0</v>
      </c>
      <c r="AQ55" s="254">
        <v>0</v>
      </c>
      <c r="AR55" s="254">
        <v>0</v>
      </c>
      <c r="AS55" s="254">
        <v>0</v>
      </c>
      <c r="AT55" s="151">
        <v>0</v>
      </c>
      <c r="AU55" s="151">
        <v>0</v>
      </c>
      <c r="AV55" s="77">
        <v>30</v>
      </c>
      <c r="AW55" s="77">
        <v>46</v>
      </c>
      <c r="AX55" s="117" t="s">
        <v>29</v>
      </c>
      <c r="AY55" s="265">
        <v>0</v>
      </c>
      <c r="AZ55" s="254">
        <v>0</v>
      </c>
      <c r="BA55" s="254">
        <v>0</v>
      </c>
      <c r="BB55" s="254">
        <v>0</v>
      </c>
      <c r="BC55" s="266">
        <v>0</v>
      </c>
      <c r="BD55" s="254">
        <v>0</v>
      </c>
      <c r="BE55" s="254">
        <v>0</v>
      </c>
      <c r="BF55" s="266">
        <v>0</v>
      </c>
      <c r="BG55" s="254">
        <v>0</v>
      </c>
      <c r="BH55" s="267">
        <v>0</v>
      </c>
      <c r="BI55" s="265">
        <v>0</v>
      </c>
    </row>
    <row r="56" spans="1:61" ht="24">
      <c r="A56" s="77">
        <v>31</v>
      </c>
      <c r="B56" s="77">
        <v>48</v>
      </c>
      <c r="C56" s="116" t="s">
        <v>59</v>
      </c>
      <c r="D56" s="254">
        <v>0</v>
      </c>
      <c r="E56" s="254">
        <v>0</v>
      </c>
      <c r="F56" s="254">
        <v>0</v>
      </c>
      <c r="G56" s="254">
        <v>0</v>
      </c>
      <c r="H56" s="254">
        <v>0</v>
      </c>
      <c r="I56" s="254">
        <v>0</v>
      </c>
      <c r="J56" s="254">
        <v>0</v>
      </c>
      <c r="K56" s="254">
        <v>0</v>
      </c>
      <c r="L56" s="254">
        <v>0</v>
      </c>
      <c r="M56" s="254">
        <v>0</v>
      </c>
      <c r="N56" s="254">
        <v>0</v>
      </c>
      <c r="O56" s="254">
        <v>0</v>
      </c>
      <c r="P56" s="77">
        <v>31</v>
      </c>
      <c r="Q56" s="77">
        <v>48</v>
      </c>
      <c r="R56" s="116" t="s">
        <v>59</v>
      </c>
      <c r="S56" s="254">
        <v>0</v>
      </c>
      <c r="T56" s="254">
        <v>0</v>
      </c>
      <c r="U56" s="254">
        <v>0</v>
      </c>
      <c r="V56" s="254">
        <v>0</v>
      </c>
      <c r="W56" s="254">
        <v>0</v>
      </c>
      <c r="X56" s="254">
        <v>0</v>
      </c>
      <c r="Y56" s="254">
        <v>0</v>
      </c>
      <c r="Z56" s="254">
        <v>0</v>
      </c>
      <c r="AA56" s="254">
        <v>0</v>
      </c>
      <c r="AB56" s="254">
        <v>0</v>
      </c>
      <c r="AC56" s="254">
        <v>0</v>
      </c>
      <c r="AD56" s="254">
        <v>0</v>
      </c>
      <c r="AE56" s="77">
        <v>31</v>
      </c>
      <c r="AF56" s="77">
        <v>48</v>
      </c>
      <c r="AG56" s="116" t="s">
        <v>59</v>
      </c>
      <c r="AH56" s="254">
        <v>0</v>
      </c>
      <c r="AI56" s="254">
        <v>0</v>
      </c>
      <c r="AJ56" s="254">
        <v>0</v>
      </c>
      <c r="AK56" s="254">
        <v>0</v>
      </c>
      <c r="AL56" s="254">
        <v>0</v>
      </c>
      <c r="AM56" s="254">
        <v>0</v>
      </c>
      <c r="AN56" s="254">
        <v>0</v>
      </c>
      <c r="AO56" s="254">
        <v>0</v>
      </c>
      <c r="AP56" s="254">
        <v>0</v>
      </c>
      <c r="AQ56" s="254">
        <v>0</v>
      </c>
      <c r="AR56" s="254">
        <v>0</v>
      </c>
      <c r="AS56" s="254">
        <v>0</v>
      </c>
      <c r="AT56" s="151">
        <v>0</v>
      </c>
      <c r="AU56" s="151">
        <v>0</v>
      </c>
      <c r="AV56" s="77">
        <v>31</v>
      </c>
      <c r="AW56" s="77">
        <v>48</v>
      </c>
      <c r="AX56" s="116" t="s">
        <v>59</v>
      </c>
      <c r="AY56" s="265">
        <v>0</v>
      </c>
      <c r="AZ56" s="254">
        <v>0</v>
      </c>
      <c r="BA56" s="254">
        <v>0</v>
      </c>
      <c r="BB56" s="254">
        <v>0</v>
      </c>
      <c r="BC56" s="266">
        <v>0</v>
      </c>
      <c r="BD56" s="254">
        <v>0</v>
      </c>
      <c r="BE56" s="254">
        <v>0</v>
      </c>
      <c r="BF56" s="266">
        <v>0</v>
      </c>
      <c r="BG56" s="254">
        <v>0</v>
      </c>
      <c r="BH56" s="267">
        <v>0</v>
      </c>
      <c r="BI56" s="265">
        <v>0</v>
      </c>
    </row>
    <row r="57" spans="1:61" ht="18" customHeight="1">
      <c r="A57" s="77">
        <v>32</v>
      </c>
      <c r="B57" s="77">
        <v>52</v>
      </c>
      <c r="C57" s="116" t="s">
        <v>31</v>
      </c>
      <c r="D57" s="254">
        <v>0</v>
      </c>
      <c r="E57" s="254">
        <v>0</v>
      </c>
      <c r="F57" s="254">
        <v>0</v>
      </c>
      <c r="G57" s="254">
        <v>0</v>
      </c>
      <c r="H57" s="254">
        <v>0</v>
      </c>
      <c r="I57" s="254">
        <v>0</v>
      </c>
      <c r="J57" s="254">
        <v>0</v>
      </c>
      <c r="K57" s="254">
        <v>0</v>
      </c>
      <c r="L57" s="254">
        <v>0</v>
      </c>
      <c r="M57" s="254">
        <v>0</v>
      </c>
      <c r="N57" s="254">
        <v>0</v>
      </c>
      <c r="O57" s="254">
        <v>0</v>
      </c>
      <c r="P57" s="77">
        <v>32</v>
      </c>
      <c r="Q57" s="77">
        <v>52</v>
      </c>
      <c r="R57" s="116" t="s">
        <v>31</v>
      </c>
      <c r="S57" s="254">
        <v>0</v>
      </c>
      <c r="T57" s="254">
        <v>0</v>
      </c>
      <c r="U57" s="254">
        <v>0</v>
      </c>
      <c r="V57" s="254">
        <v>0</v>
      </c>
      <c r="W57" s="254">
        <v>0</v>
      </c>
      <c r="X57" s="254">
        <v>0</v>
      </c>
      <c r="Y57" s="254">
        <v>0</v>
      </c>
      <c r="Z57" s="254">
        <v>0</v>
      </c>
      <c r="AA57" s="254">
        <v>0</v>
      </c>
      <c r="AB57" s="254">
        <v>0</v>
      </c>
      <c r="AC57" s="254">
        <v>0</v>
      </c>
      <c r="AD57" s="254">
        <v>0</v>
      </c>
      <c r="AE57" s="77">
        <v>32</v>
      </c>
      <c r="AF57" s="77">
        <v>52</v>
      </c>
      <c r="AG57" s="116" t="s">
        <v>31</v>
      </c>
      <c r="AH57" s="254">
        <v>0</v>
      </c>
      <c r="AI57" s="254">
        <v>0</v>
      </c>
      <c r="AJ57" s="254">
        <v>0</v>
      </c>
      <c r="AK57" s="254">
        <v>0</v>
      </c>
      <c r="AL57" s="254">
        <v>0</v>
      </c>
      <c r="AM57" s="254">
        <v>0</v>
      </c>
      <c r="AN57" s="254">
        <v>0</v>
      </c>
      <c r="AO57" s="254">
        <v>0</v>
      </c>
      <c r="AP57" s="254">
        <v>0</v>
      </c>
      <c r="AQ57" s="254">
        <v>0</v>
      </c>
      <c r="AR57" s="254">
        <v>0</v>
      </c>
      <c r="AS57" s="254">
        <v>0</v>
      </c>
      <c r="AT57" s="151">
        <v>0</v>
      </c>
      <c r="AU57" s="151">
        <v>0</v>
      </c>
      <c r="AV57" s="77">
        <v>32</v>
      </c>
      <c r="AW57" s="77">
        <v>52</v>
      </c>
      <c r="AX57" s="116" t="s">
        <v>31</v>
      </c>
      <c r="AY57" s="265">
        <v>0</v>
      </c>
      <c r="AZ57" s="254">
        <v>0</v>
      </c>
      <c r="BA57" s="254">
        <v>0</v>
      </c>
      <c r="BB57" s="254">
        <v>0</v>
      </c>
      <c r="BC57" s="266">
        <v>0</v>
      </c>
      <c r="BD57" s="254">
        <v>0</v>
      </c>
      <c r="BE57" s="254">
        <v>0</v>
      </c>
      <c r="BF57" s="266">
        <v>0</v>
      </c>
      <c r="BG57" s="254">
        <v>0</v>
      </c>
      <c r="BH57" s="267">
        <v>0</v>
      </c>
      <c r="BI57" s="265">
        <v>0</v>
      </c>
    </row>
    <row r="58" spans="1:61" ht="24">
      <c r="A58" s="77">
        <v>33</v>
      </c>
      <c r="B58" s="77">
        <v>53</v>
      </c>
      <c r="C58" s="117" t="s">
        <v>42</v>
      </c>
      <c r="D58" s="254">
        <v>0</v>
      </c>
      <c r="E58" s="254">
        <v>0</v>
      </c>
      <c r="F58" s="254">
        <v>0</v>
      </c>
      <c r="G58" s="254">
        <v>0</v>
      </c>
      <c r="H58" s="254">
        <v>0</v>
      </c>
      <c r="I58" s="254">
        <v>0</v>
      </c>
      <c r="J58" s="254">
        <v>0</v>
      </c>
      <c r="K58" s="254">
        <v>0</v>
      </c>
      <c r="L58" s="254">
        <v>0</v>
      </c>
      <c r="M58" s="254">
        <v>0</v>
      </c>
      <c r="N58" s="254">
        <v>0</v>
      </c>
      <c r="O58" s="254">
        <v>0</v>
      </c>
      <c r="P58" s="77">
        <v>33</v>
      </c>
      <c r="Q58" s="77">
        <v>53</v>
      </c>
      <c r="R58" s="117" t="s">
        <v>42</v>
      </c>
      <c r="S58" s="254">
        <v>0</v>
      </c>
      <c r="T58" s="254">
        <v>0</v>
      </c>
      <c r="U58" s="254">
        <v>0</v>
      </c>
      <c r="V58" s="254">
        <v>0</v>
      </c>
      <c r="W58" s="254">
        <v>0</v>
      </c>
      <c r="X58" s="254">
        <v>0</v>
      </c>
      <c r="Y58" s="254">
        <v>0</v>
      </c>
      <c r="Z58" s="254">
        <v>0</v>
      </c>
      <c r="AA58" s="254">
        <v>0</v>
      </c>
      <c r="AB58" s="254">
        <v>0</v>
      </c>
      <c r="AC58" s="254">
        <v>0</v>
      </c>
      <c r="AD58" s="254">
        <v>0</v>
      </c>
      <c r="AE58" s="77">
        <v>33</v>
      </c>
      <c r="AF58" s="77">
        <v>53</v>
      </c>
      <c r="AG58" s="117" t="s">
        <v>42</v>
      </c>
      <c r="AH58" s="254">
        <v>0</v>
      </c>
      <c r="AI58" s="254">
        <v>0</v>
      </c>
      <c r="AJ58" s="254">
        <v>0</v>
      </c>
      <c r="AK58" s="254">
        <v>0</v>
      </c>
      <c r="AL58" s="254">
        <v>0</v>
      </c>
      <c r="AM58" s="254">
        <v>0</v>
      </c>
      <c r="AN58" s="254">
        <v>0</v>
      </c>
      <c r="AO58" s="254">
        <v>0</v>
      </c>
      <c r="AP58" s="254">
        <v>0</v>
      </c>
      <c r="AQ58" s="254">
        <v>0</v>
      </c>
      <c r="AR58" s="254">
        <v>0</v>
      </c>
      <c r="AS58" s="254">
        <v>0</v>
      </c>
      <c r="AT58" s="151">
        <v>0</v>
      </c>
      <c r="AU58" s="151">
        <v>0</v>
      </c>
      <c r="AV58" s="77">
        <v>33</v>
      </c>
      <c r="AW58" s="77">
        <v>53</v>
      </c>
      <c r="AX58" s="117" t="s">
        <v>42</v>
      </c>
      <c r="AY58" s="265">
        <v>0</v>
      </c>
      <c r="AZ58" s="254">
        <v>0</v>
      </c>
      <c r="BA58" s="254">
        <v>0</v>
      </c>
      <c r="BB58" s="254">
        <v>0</v>
      </c>
      <c r="BC58" s="266">
        <v>0</v>
      </c>
      <c r="BD58" s="254">
        <v>0</v>
      </c>
      <c r="BE58" s="254">
        <v>0</v>
      </c>
      <c r="BF58" s="266">
        <v>0</v>
      </c>
      <c r="BG58" s="254">
        <v>0</v>
      </c>
      <c r="BH58" s="267">
        <v>0</v>
      </c>
      <c r="BI58" s="265">
        <v>0</v>
      </c>
    </row>
    <row r="59" spans="1:61" ht="12.75">
      <c r="A59" s="77">
        <v>34</v>
      </c>
      <c r="B59" s="77">
        <v>54</v>
      </c>
      <c r="C59" s="117" t="s">
        <v>27</v>
      </c>
      <c r="D59" s="254">
        <v>0</v>
      </c>
      <c r="E59" s="254">
        <v>0</v>
      </c>
      <c r="F59" s="254">
        <v>0</v>
      </c>
      <c r="G59" s="254">
        <v>0</v>
      </c>
      <c r="H59" s="254">
        <v>0</v>
      </c>
      <c r="I59" s="254">
        <v>0</v>
      </c>
      <c r="J59" s="254">
        <v>0</v>
      </c>
      <c r="K59" s="254">
        <v>0</v>
      </c>
      <c r="L59" s="254">
        <v>0</v>
      </c>
      <c r="M59" s="254">
        <v>0</v>
      </c>
      <c r="N59" s="254">
        <v>0</v>
      </c>
      <c r="O59" s="254">
        <v>0</v>
      </c>
      <c r="P59" s="77">
        <v>34</v>
      </c>
      <c r="Q59" s="77">
        <v>54</v>
      </c>
      <c r="R59" s="117" t="s">
        <v>27</v>
      </c>
      <c r="S59" s="254">
        <v>0</v>
      </c>
      <c r="T59" s="254">
        <v>0</v>
      </c>
      <c r="U59" s="254">
        <v>0</v>
      </c>
      <c r="V59" s="254">
        <v>0</v>
      </c>
      <c r="W59" s="254">
        <v>0</v>
      </c>
      <c r="X59" s="254">
        <v>0</v>
      </c>
      <c r="Y59" s="254">
        <v>0</v>
      </c>
      <c r="Z59" s="254">
        <v>0</v>
      </c>
      <c r="AA59" s="254">
        <v>0</v>
      </c>
      <c r="AB59" s="254">
        <v>0</v>
      </c>
      <c r="AC59" s="254">
        <v>0</v>
      </c>
      <c r="AD59" s="254">
        <v>0</v>
      </c>
      <c r="AE59" s="77">
        <v>34</v>
      </c>
      <c r="AF59" s="77">
        <v>54</v>
      </c>
      <c r="AG59" s="117" t="s">
        <v>27</v>
      </c>
      <c r="AH59" s="254">
        <v>0</v>
      </c>
      <c r="AI59" s="254">
        <v>0</v>
      </c>
      <c r="AJ59" s="254">
        <v>0</v>
      </c>
      <c r="AK59" s="254">
        <v>0</v>
      </c>
      <c r="AL59" s="254">
        <v>0</v>
      </c>
      <c r="AM59" s="254">
        <v>0</v>
      </c>
      <c r="AN59" s="254">
        <v>0</v>
      </c>
      <c r="AO59" s="254">
        <v>0</v>
      </c>
      <c r="AP59" s="254">
        <v>0</v>
      </c>
      <c r="AQ59" s="254">
        <v>0</v>
      </c>
      <c r="AR59" s="254">
        <v>0</v>
      </c>
      <c r="AS59" s="254">
        <v>0</v>
      </c>
      <c r="AT59" s="151">
        <v>0</v>
      </c>
      <c r="AU59" s="151">
        <v>0</v>
      </c>
      <c r="AV59" s="77">
        <v>34</v>
      </c>
      <c r="AW59" s="77">
        <v>54</v>
      </c>
      <c r="AX59" s="117" t="s">
        <v>27</v>
      </c>
      <c r="AY59" s="265">
        <v>0</v>
      </c>
      <c r="AZ59" s="254">
        <v>0</v>
      </c>
      <c r="BA59" s="254">
        <v>0</v>
      </c>
      <c r="BB59" s="254">
        <v>0</v>
      </c>
      <c r="BC59" s="266">
        <v>0</v>
      </c>
      <c r="BD59" s="254">
        <v>0</v>
      </c>
      <c r="BE59" s="254">
        <v>0</v>
      </c>
      <c r="BF59" s="266">
        <v>0</v>
      </c>
      <c r="BG59" s="254">
        <v>0</v>
      </c>
      <c r="BH59" s="267">
        <v>0</v>
      </c>
      <c r="BI59" s="265">
        <v>0</v>
      </c>
    </row>
    <row r="60" spans="1:61" ht="12.75">
      <c r="A60" s="77">
        <v>35</v>
      </c>
      <c r="B60" s="77">
        <v>55</v>
      </c>
      <c r="C60" s="117" t="s">
        <v>60</v>
      </c>
      <c r="D60" s="254">
        <v>0</v>
      </c>
      <c r="E60" s="254">
        <v>0</v>
      </c>
      <c r="F60" s="254">
        <v>0</v>
      </c>
      <c r="G60" s="254">
        <v>0</v>
      </c>
      <c r="H60" s="254">
        <v>0</v>
      </c>
      <c r="I60" s="254">
        <v>0</v>
      </c>
      <c r="J60" s="254">
        <v>0</v>
      </c>
      <c r="K60" s="254">
        <v>0</v>
      </c>
      <c r="L60" s="254">
        <v>0</v>
      </c>
      <c r="M60" s="254">
        <v>0</v>
      </c>
      <c r="N60" s="254">
        <v>0</v>
      </c>
      <c r="O60" s="254">
        <v>0</v>
      </c>
      <c r="P60" s="77">
        <v>35</v>
      </c>
      <c r="Q60" s="77">
        <v>55</v>
      </c>
      <c r="R60" s="117" t="s">
        <v>60</v>
      </c>
      <c r="S60" s="254">
        <v>0</v>
      </c>
      <c r="T60" s="254">
        <v>0</v>
      </c>
      <c r="U60" s="254">
        <v>0</v>
      </c>
      <c r="V60" s="254">
        <v>0</v>
      </c>
      <c r="W60" s="254">
        <v>0</v>
      </c>
      <c r="X60" s="254">
        <v>0</v>
      </c>
      <c r="Y60" s="254">
        <v>0</v>
      </c>
      <c r="Z60" s="254">
        <v>0</v>
      </c>
      <c r="AA60" s="254">
        <v>0</v>
      </c>
      <c r="AB60" s="254">
        <v>0</v>
      </c>
      <c r="AC60" s="254">
        <v>0</v>
      </c>
      <c r="AD60" s="254">
        <v>0</v>
      </c>
      <c r="AE60" s="77">
        <v>35</v>
      </c>
      <c r="AF60" s="77">
        <v>55</v>
      </c>
      <c r="AG60" s="117" t="s">
        <v>60</v>
      </c>
      <c r="AH60" s="254">
        <v>0</v>
      </c>
      <c r="AI60" s="254">
        <v>0</v>
      </c>
      <c r="AJ60" s="254">
        <v>0</v>
      </c>
      <c r="AK60" s="254">
        <v>0</v>
      </c>
      <c r="AL60" s="254">
        <v>0</v>
      </c>
      <c r="AM60" s="254">
        <v>0</v>
      </c>
      <c r="AN60" s="254">
        <v>0</v>
      </c>
      <c r="AO60" s="254">
        <v>0</v>
      </c>
      <c r="AP60" s="254">
        <v>0</v>
      </c>
      <c r="AQ60" s="254">
        <v>0</v>
      </c>
      <c r="AR60" s="254">
        <v>0</v>
      </c>
      <c r="AS60" s="254">
        <v>0</v>
      </c>
      <c r="AT60" s="151">
        <v>0</v>
      </c>
      <c r="AU60" s="151">
        <v>0</v>
      </c>
      <c r="AV60" s="77">
        <v>35</v>
      </c>
      <c r="AW60" s="77">
        <v>55</v>
      </c>
      <c r="AX60" s="117" t="s">
        <v>60</v>
      </c>
      <c r="AY60" s="265">
        <v>0</v>
      </c>
      <c r="AZ60" s="254">
        <v>0</v>
      </c>
      <c r="BA60" s="254">
        <v>0</v>
      </c>
      <c r="BB60" s="254">
        <v>0</v>
      </c>
      <c r="BC60" s="266">
        <v>0</v>
      </c>
      <c r="BD60" s="254">
        <v>0</v>
      </c>
      <c r="BE60" s="254">
        <v>0</v>
      </c>
      <c r="BF60" s="266">
        <v>0</v>
      </c>
      <c r="BG60" s="254">
        <v>0</v>
      </c>
      <c r="BH60" s="267">
        <v>0</v>
      </c>
      <c r="BI60" s="265">
        <v>0</v>
      </c>
    </row>
    <row r="61" spans="1:61" ht="16.5" customHeight="1">
      <c r="A61" s="77">
        <v>36</v>
      </c>
      <c r="B61" s="77">
        <v>56</v>
      </c>
      <c r="C61" s="117" t="s">
        <v>119</v>
      </c>
      <c r="D61" s="254">
        <v>0</v>
      </c>
      <c r="E61" s="254">
        <v>0</v>
      </c>
      <c r="F61" s="254">
        <v>0</v>
      </c>
      <c r="G61" s="254">
        <v>0</v>
      </c>
      <c r="H61" s="254">
        <v>0</v>
      </c>
      <c r="I61" s="254">
        <v>0</v>
      </c>
      <c r="J61" s="254">
        <v>0</v>
      </c>
      <c r="K61" s="254">
        <v>0</v>
      </c>
      <c r="L61" s="254">
        <v>0</v>
      </c>
      <c r="M61" s="254">
        <v>0</v>
      </c>
      <c r="N61" s="254">
        <v>0</v>
      </c>
      <c r="O61" s="254">
        <v>0</v>
      </c>
      <c r="P61" s="77">
        <v>36</v>
      </c>
      <c r="Q61" s="77">
        <v>56</v>
      </c>
      <c r="R61" s="117" t="s">
        <v>119</v>
      </c>
      <c r="S61" s="254">
        <v>0</v>
      </c>
      <c r="T61" s="254">
        <v>0</v>
      </c>
      <c r="U61" s="254">
        <v>0</v>
      </c>
      <c r="V61" s="254">
        <v>0</v>
      </c>
      <c r="W61" s="254">
        <v>0</v>
      </c>
      <c r="X61" s="254">
        <v>0</v>
      </c>
      <c r="Y61" s="254">
        <v>0</v>
      </c>
      <c r="Z61" s="254">
        <v>0</v>
      </c>
      <c r="AA61" s="254">
        <v>0</v>
      </c>
      <c r="AB61" s="254">
        <v>0</v>
      </c>
      <c r="AC61" s="254">
        <v>0</v>
      </c>
      <c r="AD61" s="254">
        <v>0</v>
      </c>
      <c r="AE61" s="77">
        <v>36</v>
      </c>
      <c r="AF61" s="77">
        <v>56</v>
      </c>
      <c r="AG61" s="117" t="s">
        <v>119</v>
      </c>
      <c r="AH61" s="254">
        <v>0</v>
      </c>
      <c r="AI61" s="254">
        <v>0</v>
      </c>
      <c r="AJ61" s="254">
        <v>0</v>
      </c>
      <c r="AK61" s="254">
        <v>0</v>
      </c>
      <c r="AL61" s="254">
        <v>0</v>
      </c>
      <c r="AM61" s="254">
        <v>0</v>
      </c>
      <c r="AN61" s="254">
        <v>0</v>
      </c>
      <c r="AO61" s="254">
        <v>0</v>
      </c>
      <c r="AP61" s="254">
        <v>0</v>
      </c>
      <c r="AQ61" s="254">
        <v>0</v>
      </c>
      <c r="AR61" s="254">
        <v>0</v>
      </c>
      <c r="AS61" s="254">
        <v>0</v>
      </c>
      <c r="AT61" s="151">
        <v>0</v>
      </c>
      <c r="AU61" s="151">
        <v>0</v>
      </c>
      <c r="AV61" s="77">
        <v>36</v>
      </c>
      <c r="AW61" s="77">
        <v>56</v>
      </c>
      <c r="AX61" s="117" t="s">
        <v>119</v>
      </c>
      <c r="AY61" s="265">
        <v>0</v>
      </c>
      <c r="AZ61" s="254">
        <v>0</v>
      </c>
      <c r="BA61" s="254">
        <v>0</v>
      </c>
      <c r="BB61" s="254">
        <v>0</v>
      </c>
      <c r="BC61" s="266">
        <v>0</v>
      </c>
      <c r="BD61" s="254">
        <v>0</v>
      </c>
      <c r="BE61" s="254">
        <v>0</v>
      </c>
      <c r="BF61" s="266">
        <v>0</v>
      </c>
      <c r="BG61" s="254">
        <v>0</v>
      </c>
      <c r="BH61" s="267">
        <v>0</v>
      </c>
      <c r="BI61" s="265">
        <v>0</v>
      </c>
    </row>
    <row r="62" spans="1:61" ht="12.75">
      <c r="A62" s="77">
        <v>37</v>
      </c>
      <c r="B62" s="77">
        <v>59</v>
      </c>
      <c r="C62" s="117" t="s">
        <v>62</v>
      </c>
      <c r="D62" s="254">
        <v>0</v>
      </c>
      <c r="E62" s="254">
        <v>0</v>
      </c>
      <c r="F62" s="254">
        <v>0</v>
      </c>
      <c r="G62" s="254">
        <v>0</v>
      </c>
      <c r="H62" s="254">
        <v>0</v>
      </c>
      <c r="I62" s="254">
        <v>0</v>
      </c>
      <c r="J62" s="254">
        <v>0</v>
      </c>
      <c r="K62" s="254">
        <v>0</v>
      </c>
      <c r="L62" s="254">
        <v>0</v>
      </c>
      <c r="M62" s="254">
        <v>0</v>
      </c>
      <c r="N62" s="254">
        <v>0</v>
      </c>
      <c r="O62" s="254">
        <v>0</v>
      </c>
      <c r="P62" s="77">
        <v>37</v>
      </c>
      <c r="Q62" s="77">
        <v>59</v>
      </c>
      <c r="R62" s="117" t="s">
        <v>62</v>
      </c>
      <c r="S62" s="254">
        <v>0</v>
      </c>
      <c r="T62" s="254">
        <v>0</v>
      </c>
      <c r="U62" s="254">
        <v>0</v>
      </c>
      <c r="V62" s="254">
        <v>0</v>
      </c>
      <c r="W62" s="254">
        <v>0</v>
      </c>
      <c r="X62" s="254">
        <v>0</v>
      </c>
      <c r="Y62" s="254">
        <v>0</v>
      </c>
      <c r="Z62" s="254">
        <v>0</v>
      </c>
      <c r="AA62" s="254">
        <v>0</v>
      </c>
      <c r="AB62" s="254">
        <v>0</v>
      </c>
      <c r="AC62" s="254">
        <v>0</v>
      </c>
      <c r="AD62" s="254">
        <v>0</v>
      </c>
      <c r="AE62" s="77">
        <v>37</v>
      </c>
      <c r="AF62" s="77">
        <v>59</v>
      </c>
      <c r="AG62" s="117" t="s">
        <v>62</v>
      </c>
      <c r="AH62" s="254">
        <v>0</v>
      </c>
      <c r="AI62" s="254">
        <v>0</v>
      </c>
      <c r="AJ62" s="254">
        <v>0</v>
      </c>
      <c r="AK62" s="254">
        <v>0</v>
      </c>
      <c r="AL62" s="254">
        <v>0</v>
      </c>
      <c r="AM62" s="254">
        <v>0</v>
      </c>
      <c r="AN62" s="254">
        <v>0</v>
      </c>
      <c r="AO62" s="254">
        <v>0</v>
      </c>
      <c r="AP62" s="254">
        <v>0</v>
      </c>
      <c r="AQ62" s="254">
        <v>0</v>
      </c>
      <c r="AR62" s="254">
        <v>0</v>
      </c>
      <c r="AS62" s="254">
        <v>0</v>
      </c>
      <c r="AT62" s="151">
        <v>0</v>
      </c>
      <c r="AU62" s="151">
        <v>0</v>
      </c>
      <c r="AV62" s="77">
        <v>37</v>
      </c>
      <c r="AW62" s="77">
        <v>59</v>
      </c>
      <c r="AX62" s="117" t="s">
        <v>62</v>
      </c>
      <c r="AY62" s="265">
        <v>0</v>
      </c>
      <c r="AZ62" s="254">
        <v>0</v>
      </c>
      <c r="BA62" s="254">
        <v>0</v>
      </c>
      <c r="BB62" s="254">
        <v>0</v>
      </c>
      <c r="BC62" s="266">
        <v>0</v>
      </c>
      <c r="BD62" s="254">
        <v>0</v>
      </c>
      <c r="BE62" s="254">
        <v>0</v>
      </c>
      <c r="BF62" s="266">
        <v>0</v>
      </c>
      <c r="BG62" s="254">
        <v>0</v>
      </c>
      <c r="BH62" s="267">
        <v>0</v>
      </c>
      <c r="BI62" s="265">
        <v>0</v>
      </c>
    </row>
    <row r="63" spans="1:61" ht="12.75">
      <c r="A63" s="77">
        <v>38</v>
      </c>
      <c r="B63" s="185">
        <v>61</v>
      </c>
      <c r="C63" s="117" t="s">
        <v>63</v>
      </c>
      <c r="D63" s="254">
        <v>0</v>
      </c>
      <c r="E63" s="254">
        <v>0</v>
      </c>
      <c r="F63" s="254">
        <v>0</v>
      </c>
      <c r="G63" s="254">
        <v>0</v>
      </c>
      <c r="H63" s="254">
        <v>0</v>
      </c>
      <c r="I63" s="254">
        <v>0</v>
      </c>
      <c r="J63" s="254">
        <v>0</v>
      </c>
      <c r="K63" s="254">
        <v>0</v>
      </c>
      <c r="L63" s="254">
        <v>0</v>
      </c>
      <c r="M63" s="254">
        <v>0</v>
      </c>
      <c r="N63" s="254">
        <v>0</v>
      </c>
      <c r="O63" s="254">
        <v>0</v>
      </c>
      <c r="P63" s="77">
        <v>38</v>
      </c>
      <c r="Q63" s="185">
        <v>61</v>
      </c>
      <c r="R63" s="117" t="s">
        <v>63</v>
      </c>
      <c r="S63" s="254">
        <v>0</v>
      </c>
      <c r="T63" s="254">
        <v>0</v>
      </c>
      <c r="U63" s="254">
        <v>0</v>
      </c>
      <c r="V63" s="254">
        <v>0</v>
      </c>
      <c r="W63" s="254">
        <v>0</v>
      </c>
      <c r="X63" s="254">
        <v>0</v>
      </c>
      <c r="Y63" s="254">
        <v>0</v>
      </c>
      <c r="Z63" s="254">
        <v>0</v>
      </c>
      <c r="AA63" s="254">
        <v>0</v>
      </c>
      <c r="AB63" s="254">
        <v>0</v>
      </c>
      <c r="AC63" s="254">
        <v>0</v>
      </c>
      <c r="AD63" s="254">
        <v>0</v>
      </c>
      <c r="AE63" s="77">
        <v>38</v>
      </c>
      <c r="AF63" s="185">
        <v>61</v>
      </c>
      <c r="AG63" s="117" t="s">
        <v>63</v>
      </c>
      <c r="AH63" s="254">
        <v>0</v>
      </c>
      <c r="AI63" s="254">
        <v>0</v>
      </c>
      <c r="AJ63" s="254">
        <v>0</v>
      </c>
      <c r="AK63" s="254">
        <v>0</v>
      </c>
      <c r="AL63" s="254">
        <v>0</v>
      </c>
      <c r="AM63" s="254">
        <v>0</v>
      </c>
      <c r="AN63" s="254">
        <v>0</v>
      </c>
      <c r="AO63" s="254">
        <v>0</v>
      </c>
      <c r="AP63" s="254">
        <v>0</v>
      </c>
      <c r="AQ63" s="254">
        <v>0</v>
      </c>
      <c r="AR63" s="254">
        <v>0</v>
      </c>
      <c r="AS63" s="254">
        <v>0</v>
      </c>
      <c r="AT63" s="151">
        <v>0</v>
      </c>
      <c r="AU63" s="151">
        <v>0</v>
      </c>
      <c r="AV63" s="77">
        <v>38</v>
      </c>
      <c r="AW63" s="185">
        <v>61</v>
      </c>
      <c r="AX63" s="117" t="s">
        <v>63</v>
      </c>
      <c r="AY63" s="265">
        <v>0</v>
      </c>
      <c r="AZ63" s="254">
        <v>0</v>
      </c>
      <c r="BA63" s="254">
        <v>0</v>
      </c>
      <c r="BB63" s="254">
        <v>0</v>
      </c>
      <c r="BC63" s="266">
        <v>0</v>
      </c>
      <c r="BD63" s="254">
        <v>0</v>
      </c>
      <c r="BE63" s="254">
        <v>0</v>
      </c>
      <c r="BF63" s="266">
        <v>0</v>
      </c>
      <c r="BG63" s="254">
        <v>0</v>
      </c>
      <c r="BH63" s="267">
        <v>0</v>
      </c>
      <c r="BI63" s="265">
        <v>0</v>
      </c>
    </row>
    <row r="64" spans="1:61" ht="12.75">
      <c r="A64" s="77">
        <v>40</v>
      </c>
      <c r="B64" s="77"/>
      <c r="C64" s="117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77">
        <v>40</v>
      </c>
      <c r="Q64" s="77"/>
      <c r="R64" s="117"/>
      <c r="S64" s="254">
        <v>0</v>
      </c>
      <c r="T64" s="254">
        <v>0</v>
      </c>
      <c r="U64" s="254">
        <v>0</v>
      </c>
      <c r="V64" s="254">
        <v>0</v>
      </c>
      <c r="W64" s="254">
        <v>0</v>
      </c>
      <c r="X64" s="254">
        <v>0</v>
      </c>
      <c r="Y64" s="254">
        <v>0</v>
      </c>
      <c r="Z64" s="254">
        <v>0</v>
      </c>
      <c r="AA64" s="254">
        <v>0</v>
      </c>
      <c r="AB64" s="254">
        <v>0</v>
      </c>
      <c r="AC64" s="254">
        <v>0</v>
      </c>
      <c r="AD64" s="254">
        <v>0</v>
      </c>
      <c r="AE64" s="77">
        <v>40</v>
      </c>
      <c r="AF64" s="77"/>
      <c r="AG64" s="117"/>
      <c r="AH64" s="254">
        <v>0</v>
      </c>
      <c r="AI64" s="254">
        <v>0</v>
      </c>
      <c r="AJ64" s="254">
        <v>0</v>
      </c>
      <c r="AK64" s="254">
        <v>0</v>
      </c>
      <c r="AL64" s="254">
        <v>0</v>
      </c>
      <c r="AM64" s="254">
        <v>0</v>
      </c>
      <c r="AN64" s="254">
        <v>0</v>
      </c>
      <c r="AO64" s="254">
        <v>0</v>
      </c>
      <c r="AP64" s="254">
        <v>0</v>
      </c>
      <c r="AQ64" s="254">
        <v>0</v>
      </c>
      <c r="AR64" s="254">
        <v>0</v>
      </c>
      <c r="AS64" s="254">
        <v>0</v>
      </c>
      <c r="AT64" s="151">
        <v>0</v>
      </c>
      <c r="AU64" s="151">
        <v>0</v>
      </c>
      <c r="AV64" s="77">
        <v>40</v>
      </c>
      <c r="AW64" s="77"/>
      <c r="AX64" s="117"/>
      <c r="AY64" s="254">
        <v>0</v>
      </c>
      <c r="AZ64" s="254">
        <v>0</v>
      </c>
      <c r="BA64" s="254">
        <v>0</v>
      </c>
      <c r="BB64" s="254">
        <v>0</v>
      </c>
      <c r="BC64" s="254">
        <v>0</v>
      </c>
      <c r="BD64" s="254">
        <v>0</v>
      </c>
      <c r="BE64" s="254">
        <v>0</v>
      </c>
      <c r="BF64" s="254">
        <v>0</v>
      </c>
      <c r="BG64" s="254">
        <v>0</v>
      </c>
      <c r="BH64" s="254">
        <v>0</v>
      </c>
      <c r="BI64" s="254">
        <v>0</v>
      </c>
    </row>
    <row r="65" spans="1:61" ht="13.5" thickBot="1">
      <c r="A65" s="131">
        <v>41</v>
      </c>
      <c r="B65" s="131"/>
      <c r="C65" s="195" t="s">
        <v>138</v>
      </c>
      <c r="D65" s="264">
        <v>21472.74877532506</v>
      </c>
      <c r="E65" s="264">
        <v>1113.7835978245625</v>
      </c>
      <c r="F65" s="264">
        <v>2225.5829407578753</v>
      </c>
      <c r="G65" s="264">
        <v>348.287375683776</v>
      </c>
      <c r="H65" s="264">
        <v>113.57934324637293</v>
      </c>
      <c r="I65" s="264">
        <v>918.1365438775223</v>
      </c>
      <c r="J65" s="264">
        <v>52.897212539352346</v>
      </c>
      <c r="K65" s="264">
        <v>5.069270236107946</v>
      </c>
      <c r="L65" s="264">
        <v>1752.6948406080985</v>
      </c>
      <c r="M65" s="264">
        <v>3493.417568550618</v>
      </c>
      <c r="N65" s="264">
        <v>0.3403613125836258</v>
      </c>
      <c r="O65" s="264">
        <v>42.689730235301475</v>
      </c>
      <c r="P65" s="131">
        <v>41</v>
      </c>
      <c r="Q65" s="131"/>
      <c r="R65" s="195" t="s">
        <v>138</v>
      </c>
      <c r="S65" s="264">
        <v>6.105509712587551</v>
      </c>
      <c r="T65" s="264">
        <v>20.30247557992645</v>
      </c>
      <c r="U65" s="264">
        <v>72.9249670920927</v>
      </c>
      <c r="V65" s="264">
        <v>1062.7092786363191</v>
      </c>
      <c r="W65" s="264">
        <v>101.06352904461548</v>
      </c>
      <c r="X65" s="264">
        <v>9012.732738551087</v>
      </c>
      <c r="Y65" s="264">
        <v>228.41843579234714</v>
      </c>
      <c r="Z65" s="264">
        <v>656.6722089259011</v>
      </c>
      <c r="AA65" s="264">
        <v>3971.9137506241373</v>
      </c>
      <c r="AB65" s="264">
        <v>3687.7878723844233</v>
      </c>
      <c r="AC65" s="264">
        <v>960.4522659621682</v>
      </c>
      <c r="AD65" s="264">
        <v>51.59868381433108</v>
      </c>
      <c r="AE65" s="77">
        <v>41</v>
      </c>
      <c r="AF65" s="143"/>
      <c r="AG65" s="195" t="s">
        <v>138</v>
      </c>
      <c r="AH65" s="264">
        <v>271.9383247841541</v>
      </c>
      <c r="AI65" s="264">
        <v>64.90673049450116</v>
      </c>
      <c r="AJ65" s="264">
        <v>163.41566576352554</v>
      </c>
      <c r="AK65" s="264">
        <v>548.5014877904994</v>
      </c>
      <c r="AL65" s="264">
        <v>373.8423242057682</v>
      </c>
      <c r="AM65" s="264">
        <v>6.3881725116250845</v>
      </c>
      <c r="AN65" s="264">
        <v>31.8303420927374</v>
      </c>
      <c r="AO65" s="264">
        <v>101.79976871920044</v>
      </c>
      <c r="AP65" s="264">
        <v>558.6961632899361</v>
      </c>
      <c r="AQ65" s="264">
        <v>375.7310134907631</v>
      </c>
      <c r="AR65" s="264">
        <v>337.54668605075113</v>
      </c>
      <c r="AS65" s="264">
        <v>17.63987911630984</v>
      </c>
      <c r="AT65" s="143">
        <v>83.93634254055073</v>
      </c>
      <c r="AU65" s="143">
        <v>348.57238783786744</v>
      </c>
      <c r="AV65" s="131">
        <v>41</v>
      </c>
      <c r="AW65" s="131"/>
      <c r="AX65" s="195" t="s">
        <v>138</v>
      </c>
      <c r="AY65" s="264">
        <v>54656.65456500539</v>
      </c>
      <c r="AZ65" s="264">
        <v>91010.70608236169</v>
      </c>
      <c r="BA65" s="264">
        <v>98.10719084903579</v>
      </c>
      <c r="BB65" s="264">
        <v>55.357015418703035</v>
      </c>
      <c r="BC65" s="264">
        <v>91164.1702886294</v>
      </c>
      <c r="BD65" s="264">
        <v>3982.206706313</v>
      </c>
      <c r="BE65" s="264">
        <v>990.1788160574735</v>
      </c>
      <c r="BF65" s="264">
        <v>4972.385522370474</v>
      </c>
      <c r="BG65" s="264">
        <v>14092.17646984392</v>
      </c>
      <c r="BH65" s="264">
        <v>150793.2103760052</v>
      </c>
      <c r="BI65" s="264">
        <v>164885.38684584916</v>
      </c>
    </row>
  </sheetData>
  <sheetProtection/>
  <mergeCells count="8">
    <mergeCell ref="C3:C4"/>
    <mergeCell ref="R3:R4"/>
    <mergeCell ref="AG3:AG4"/>
    <mergeCell ref="AX3:AX4"/>
    <mergeCell ref="C40:C41"/>
    <mergeCell ref="R40:R41"/>
    <mergeCell ref="AG40:AG41"/>
    <mergeCell ref="AX40:AX41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41" r:id="rId6" display="http://nace.lursoft.lv/19/proizvodstvo-koksa-i-produktov-neftepererabotki?v=ru"/>
  </hyperlinks>
  <printOptions/>
  <pageMargins left="0.7086614173228347" right="0.7086614173228347" top="0.7480314960629921" bottom="0.7480314960629921" header="0.31496062992125984" footer="0.35433070866141736"/>
  <pageSetup firstPageNumber="234" useFirstPageNumber="1" horizontalDpi="600" verticalDpi="600" orientation="portrait" pageOrder="overThenDown" paperSize="9" r:id="rId7"/>
  <rowBreaks count="1" manualBreakCount="1">
    <brk id="37" max="255" man="1"/>
  </rowBreaks>
  <colBreaks count="7" manualBreakCount="7">
    <brk id="7" max="65" man="1"/>
    <brk id="15" max="65535" man="1"/>
    <brk id="22" max="65" man="1"/>
    <brk id="30" max="65535" man="1"/>
    <brk id="37" max="65535" man="1"/>
    <brk id="47" max="65535" man="1"/>
    <brk id="53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2021-02-24T09:26:07Z</cp:lastPrinted>
  <dcterms:created xsi:type="dcterms:W3CDTF">1999-04-22T19:22:20Z</dcterms:created>
  <dcterms:modified xsi:type="dcterms:W3CDTF">2021-02-24T09:36:45Z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