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45" windowHeight="9900" tabRatio="779" activeTab="0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<sst xmlns="http://schemas.openxmlformats.org/spreadsheetml/2006/main" count="447" uniqueCount="259">
  <si>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</si>
  <si>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</si>
  <si>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</si>
  <si>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</si>
  <si>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</si>
  <si>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</si>
  <si>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</si>
  <si>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</si>
  <si>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</si>
  <si>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</si>
  <si>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</si>
  <si>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</si>
  <si>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</si>
  <si>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</si>
  <si>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</si>
  <si>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</si>
  <si>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</si>
  <si>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</si>
  <si>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</si>
  <si>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</si>
  <si>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</si>
  <si>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</si>
  <si>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</si>
  <si>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</si>
  <si>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</si>
  <si>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</si>
  <si>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</si>
  <si>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</si>
  <si>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</si>
  <si>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</si>
  <si>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</si>
  <si>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</si>
  <si>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</si>
  <si>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</si>
  <si>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</si>
  <si>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</si>
  <si>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</si>
  <si>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</si>
  <si>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</si>
  <si>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</si>
  <si>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</si>
  <si>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</si>
  <si>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</si>
  <si>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</si>
  <si>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</si>
  <si>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</si>
  <si>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</si>
  <si>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</si>
  <si>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</si>
  <si>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</si>
  <si>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</si>
  <si>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</si>
  <si>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</si>
  <si>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</si>
  <si>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</si>
  <si>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</si>
  <si>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</si>
  <si>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</si>
  <si>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</si>
  <si>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</si>
  <si>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</si>
  <si>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</si>
  <si>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</si>
  <si>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</si>
  <si>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</si>
  <si>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</si>
  <si>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</si>
  <si>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</si>
  <si>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</si>
  <si>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</si>
  <si>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</si>
  <si>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</si>
  <si>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</si>
  <si>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</si>
  <si>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</si>
  <si>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</si>
  <si>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</si>
  <si>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</si>
  <si>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</si>
  <si>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>производство плодово-овощных консервов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</si>
  <si>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</si>
  <si>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</si>
  <si>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</si>
  <si>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</si>
  <si>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</si>
  <si>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</si>
  <si>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</si>
  <si>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</si>
  <si>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</si>
  <si>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</si>
  <si>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</si>
  <si>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</si>
  <si>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</si>
  <si>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</si>
  <si>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от финансово-
кредитных учреждений КР</t>
  </si>
  <si>
    <t>кредитов и займов донорских организаций КР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</si>
  <si>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</si>
  <si>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</si>
  <si>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</si>
  <si>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</si>
  <si>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</si>
  <si>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</si>
  <si>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</si>
  <si>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</si>
  <si>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</si>
  <si>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</si>
  <si>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</si>
  <si>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</si>
  <si>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</si>
  <si>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</si>
  <si>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</si>
  <si>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</si>
  <si>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</si>
  <si>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</si>
  <si>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 xml:space="preserve"> 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</si>
  <si>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</si>
  <si>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</si>
  <si>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</si>
  <si>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</si>
  <si>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</si>
  <si>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</si>
  <si>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</si>
  <si>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</si>
  <si>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</si>
  <si>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</si>
  <si>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</si>
  <si>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</si>
  <si>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</si>
  <si>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</si>
  <si>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</si>
  <si>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</si>
  <si>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</si>
  <si>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</si>
  <si>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</si>
  <si>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</si>
  <si>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</si>
  <si>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</si>
  <si>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</si>
  <si>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</si>
  <si>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</si>
  <si>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</si>
  <si>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</si>
  <si>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</si>
  <si>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Суммасы,
 млн. сом</t>
  </si>
  <si>
    <t>Потенциалдуу чыгымдарды жабуу үчүн резервдин эсебинен чыгарылган кредиттер</t>
  </si>
  <si>
    <t>Число 
получателей, человек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</si>
  <si>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</si>
  <si>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</si>
  <si>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</si>
  <si>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</si>
  <si>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</si>
  <si>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</si>
  <si>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</si>
  <si>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</si>
  <si>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</si>
  <si>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</si>
  <si>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</si>
  <si>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</si>
  <si>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</si>
  <si>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  из нее:
  просроченная  задолженность</t>
  </si>
  <si>
    <t xml:space="preserve">        анын ичинен: 
   мөөнөтү өткөн карыз</t>
  </si>
  <si>
    <t xml:space="preserve">                              (млн.сом)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</si>
  <si>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</si>
  <si>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</si>
  <si>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</si>
  <si>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</si>
  <si>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нан жана нан азыктары 
 өндүрүшү</t>
  </si>
  <si>
    <t>Автоунааларды оңдоо; техникалык 
 тейлөө станциялары</t>
  </si>
  <si>
    <t>Суммасы,
млн. сом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</si>
  <si>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</si>
  <si>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</si>
  <si>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</si>
  <si>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</si>
  <si>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</si>
  <si>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</si>
  <si>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</si>
  <si>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</si>
  <si>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</si>
  <si>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</si>
  <si>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</si>
  <si>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</si>
  <si>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Бекитилген мөөнөттөргө ылайык 
 төлөнгөндөр </t>
  </si>
  <si>
    <t xml:space="preserve">           (млн. сомов)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</si>
  <si>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</si>
  <si>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</si>
  <si>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</si>
  <si>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</si>
  <si>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</si>
  <si>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</si>
  <si>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 xml:space="preserve">    (млн. сом)</t>
  </si>
  <si>
    <t>Бишкек 2020</t>
  </si>
  <si>
    <t>Бир алуучуга карата кредиттин орточо өлчөмү, 
миң сом</t>
  </si>
  <si>
    <t>жеңил өнөр жай</t>
  </si>
  <si>
    <t>ун-акшак жана кошмо тоют 
 өндүрүшү</t>
  </si>
  <si>
    <t>кредиты и займов от государственных 
 органов КР</t>
  </si>
  <si>
    <t>-</t>
  </si>
  <si>
    <t>2020-жылдын январь-июнундагы</t>
  </si>
  <si>
    <t>Средневзвешенная годовая процентная ставка по микрокредитам, выданным в январе-июне 2020 года</t>
  </si>
  <si>
    <t>Задолженность населения по полученным микрокредитам по состоянию на 1 июля 2020 года</t>
  </si>
  <si>
    <t>Число получателей микрокредитов, имеющих задолженность по состоянию на 1 июля 2020 года</t>
  </si>
  <si>
    <t>Источники средств кредитования населения в январе-июне 2020 года</t>
  </si>
  <si>
    <t xml:space="preserve">Микрокредитование населения по территории
  в январе-июне 2020 года </t>
  </si>
  <si>
    <t xml:space="preserve">        Возвратность микрокредитов  
         в  январе-июне 2020 года</t>
  </si>
  <si>
    <t>в январе-июне 2020 года</t>
  </si>
  <si>
    <t xml:space="preserve">   (тысяч сомов)</t>
  </si>
  <si>
    <t>в том числе для организации 
деятельности в области:</t>
  </si>
  <si>
    <r>
      <t xml:space="preserve">2020-жылдын 1-июлуна карата карыздар
</t>
    </r>
    <r>
      <rPr>
        <b/>
        <i/>
        <sz val="9"/>
        <rFont val="Times New Roman"/>
        <family val="1"/>
      </rPr>
      <t>Задолженность по состоянию
 на 1 июля 2020 года</t>
    </r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</si>
  <si>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получателя, 
 тысяч сомов</t>
    </r>
  </si>
  <si>
    <t>жашылча-жемиш консервалары өндүрүшү</t>
  </si>
  <si>
    <t>производство хлеба
  и хлебобулочных изделий</t>
  </si>
  <si>
    <t xml:space="preserve">3 айдан 6 айга
 чейинки мөөнөткө </t>
  </si>
  <si>
    <t>6 айдан 12 айга 
чейинки мөөнөткө</t>
  </si>
  <si>
    <t>1 жылдан 
3 жылга чейинки мөөнөткө</t>
  </si>
  <si>
    <r>
      <t xml:space="preserve">                    </t>
    </r>
    <r>
      <rPr>
        <b/>
        <sz val="14"/>
        <rFont val="Times New Roman Cyr"/>
        <family val="0"/>
      </rPr>
      <t xml:space="preserve">  Кыргыз  Республикасынын Улуттук статистика комитети </t>
    </r>
  </si>
  <si>
    <t xml:space="preserve">               Национальный статистический комитет Кыргызской Республики</t>
  </si>
  <si>
    <t>о микрокредитовании населения</t>
  </si>
  <si>
    <t>1-таблица: 2020-жылдын январь-июнундагы калкка 
                     берилген микрокредиттердин көлөмү</t>
  </si>
  <si>
    <t>На срок до 3 месяцев</t>
  </si>
  <si>
    <t>На срок от 3 до 6 месяцев</t>
  </si>
  <si>
    <t>На срок от 6 до 12 месяцев</t>
  </si>
  <si>
    <t xml:space="preserve"> Размер выданного
микрокредита физическим лицам</t>
  </si>
  <si>
    <t xml:space="preserve">2-таблица: 2020-жылдын январь-июнундагы
                      микрокредит алуучулардын саны  </t>
  </si>
  <si>
    <t xml:space="preserve">Объем микрокредитов, выданных 
 населению в январе-июне 2020 года </t>
  </si>
  <si>
    <t>Число получателей микрокредитов
 в январе-июне 2020 года</t>
  </si>
  <si>
    <t>3-таблица: 2020-жылдын январь-июнунда берилген микрокредиттердин
                      орточо өлчөнгөн жылдык пайыздык  коюму</t>
  </si>
  <si>
    <t>4-таблица: 2020-жылдын 1-июлуна карата калктын
                      алган микрокредиттер боюнча карызы</t>
  </si>
  <si>
    <t>Размер задолженности по микрокредитам, в среднем 
 на 1 получателя по состоянию на 1 июля 2020 года</t>
  </si>
  <si>
    <t>7-таблица: 2020-жылдын январь-июнундагы калктын алган 
                      микрокредиттеринин алуу максаты</t>
  </si>
  <si>
    <t>5-таблица: 2020-жылдын 1-июлуна карата карызы бар
                      микрокредит алуучулардын саны</t>
  </si>
  <si>
    <t>6-таблица: 2020-жылдын 1-июлуна карата микрокредиттер
                      боюнча карыздын 1 алуучуга туура келген орточо өлчөмү</t>
  </si>
  <si>
    <t>2020-жылдын 
1-июлуна карата кредиттер боюнча карыздар, 
млн. сом</t>
  </si>
  <si>
    <t>Цель получения микрокредитов населением 
 в январе-июне 2020 года</t>
  </si>
  <si>
    <t>Сумма выданных кредитов,
 млн. сомов</t>
  </si>
  <si>
    <t>Средний размер кредита на одного получателя, 
 тысяч сомов</t>
  </si>
  <si>
    <t>Задолженность по кредитам по состоянию на 
1 июля 2020 года, 
млн. сомов</t>
  </si>
  <si>
    <t>Алуучулар-
дын саны, 
адам</t>
  </si>
  <si>
    <t>өнөр жай өндүрүшүнүн 
 башка түрлөрү</t>
  </si>
  <si>
    <t>Калкты турмуш-тиричиликтик жактан тейлөө</t>
  </si>
  <si>
    <t>Бытового обслуживания населения</t>
  </si>
  <si>
    <t xml:space="preserve">8-таблица: 2020-жылдын январь-июнундагы калкка
                      микрокредиттерди берүү каражаттарынын булактары </t>
  </si>
  <si>
    <t>9-таблица: 2020-жылдын январь-июнундагы аймактар боюнча
                      калкка микрокредиттердин берилиши</t>
  </si>
  <si>
    <t>10-таблица: 2020-жылдын январь-июнундагы аймактар 
                      боюнча аялдарга микрокредиттердин берилиши</t>
  </si>
  <si>
    <t>11-таблица: 2020-жылдын январь-июнундагы
                        микрокредиттердин кайтарылышы</t>
  </si>
  <si>
    <t>кредитов от международных финансово-кредитных учреждений</t>
  </si>
  <si>
    <t>КРнын донор уюмдарынан кредиттери жана зайымдары</t>
  </si>
  <si>
    <t>КРнын финансылык-кредиттик уюмдарынын кредиттери жана зайымдары</t>
  </si>
  <si>
    <t>эл аралык финансылык-кредиттик уюмдардын жана донорлордун кредиттери</t>
  </si>
  <si>
    <t>кредитов от международных финансово-кредитных организаций и доноров</t>
  </si>
  <si>
    <t>КРнын мамлекеттик органдарынын кредиттери жана 
 зайымдары</t>
  </si>
  <si>
    <t xml:space="preserve">Причитающаяся сумма возврата кредита </t>
  </si>
  <si>
    <t>Погашено кредитов</t>
  </si>
  <si>
    <t>Списано кредитов за счет резерва
на покрытие потенциальных убытков</t>
  </si>
  <si>
    <t>Погашено в соответствии     
с установленными сроками</t>
  </si>
  <si>
    <t>Уровень возвратности микрокредитов 
 в соответствии с установленными сроками,
 в процентах</t>
  </si>
  <si>
    <r>
      <t xml:space="preserve">Бекитилген мөөнөттөргө ылайык 
 микрокредиттерди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
 пайыз менен </t>
    </r>
  </si>
  <si>
    <t>Микрокредитование женщин по территории  
 в январе-июне 2020 года</t>
  </si>
  <si>
    <t xml:space="preserve"> 626073, 625591</t>
  </si>
  <si>
    <t>Финансы статистикасы бөлүмү</t>
  </si>
  <si>
    <t xml:space="preserve">                      Төраганын биринчи орун басары                                                                                      Н.Чуйков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</si>
</sst>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4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4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4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indent="1"/>
    </xf>
    <xf numFmtId="0" fontId="7" fillId="0" borderId="0" xfId="0" applyFont="1" applyAlignment="1">
      <alignment horizontal="left" vertical="center"/>
    </xf>
    <xf numFmtId="0" fontId="14" fillId="33" borderId="15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179" fontId="13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3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9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179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right" indent="6"/>
    </xf>
    <xf numFmtId="179" fontId="8" fillId="0" borderId="11" xfId="0" applyNumberFormat="1" applyFont="1" applyBorder="1" applyAlignment="1">
      <alignment horizontal="right" indent="6"/>
    </xf>
    <xf numFmtId="3" fontId="13" fillId="0" borderId="10" xfId="0" applyNumberFormat="1" applyFont="1" applyBorder="1" applyAlignment="1">
      <alignment horizontal="right" indent="7"/>
    </xf>
    <xf numFmtId="3" fontId="8" fillId="0" borderId="0" xfId="0" applyNumberFormat="1" applyFont="1" applyBorder="1" applyAlignment="1">
      <alignment horizontal="right" indent="7"/>
    </xf>
    <xf numFmtId="3" fontId="8" fillId="0" borderId="11" xfId="0" applyNumberFormat="1" applyFont="1" applyBorder="1" applyAlignment="1">
      <alignment horizontal="right" indent="7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79" fontId="13" fillId="0" borderId="10" xfId="0" applyNumberFormat="1" applyFont="1" applyBorder="1" applyAlignment="1">
      <alignment horizontal="right" indent="1"/>
    </xf>
    <xf numFmtId="179" fontId="8" fillId="0" borderId="0" xfId="0" applyNumberFormat="1" applyFont="1" applyBorder="1" applyAlignment="1">
      <alignment horizontal="right" indent="1"/>
    </xf>
    <xf numFmtId="179" fontId="8" fillId="0" borderId="11" xfId="0" applyNumberFormat="1" applyFont="1" applyBorder="1" applyAlignment="1">
      <alignment horizontal="right" indent="1"/>
    </xf>
    <xf numFmtId="179" fontId="13" fillId="0" borderId="0" xfId="0" applyNumberFormat="1" applyFont="1" applyBorder="1" applyAlignment="1">
      <alignment horizontal="right" indent="1"/>
    </xf>
    <xf numFmtId="0" fontId="31" fillId="0" borderId="0" xfId="0" applyFont="1" applyAlignment="1">
      <alignment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2"/>
    </xf>
    <xf numFmtId="0" fontId="35" fillId="0" borderId="0" xfId="0" applyFont="1" applyFill="1" applyAlignment="1">
      <alignment horizontal="left"/>
    </xf>
    <xf numFmtId="172" fontId="2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3" xfId="0" applyFont="1" applyFill="1" applyBorder="1" applyAlignment="1">
      <alignment horizontal="center" vertical="top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 indent="3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314325</xdr:colOff>
      <xdr:row>3</xdr:row>
      <xdr:rowOff>85725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A18" sqref="A18:M18"/>
    </sheetView>
  </sheetViews>
  <sheetFormatPr defaultColWidth="9.00390625" defaultRowHeight="12.75"/>
  <sheetData>
    <row r="2" spans="1:13" ht="21" customHeight="1">
      <c r="A2" s="181" t="s">
        <v>213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2" ht="22.5" customHeight="1">
      <c r="B3" s="196" t="s">
        <v>214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12" spans="1:13" ht="18.75">
      <c r="A12" s="197" t="s">
        <v>196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1:13" ht="20.25" customHeight="1">
      <c r="A13" s="197" t="s">
        <v>120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1:13" ht="18.75">
      <c r="A14" s="198" t="s">
        <v>121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</row>
    <row r="15" spans="1:13" ht="18.7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9.5" customHeight="1">
      <c r="A16" s="195" t="s">
        <v>76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</row>
    <row r="17" spans="1:13" ht="19.5" customHeight="1">
      <c r="A17" s="195" t="s">
        <v>215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</row>
    <row r="18" spans="1:13" ht="19.5" customHeight="1">
      <c r="A18" s="195" t="s">
        <v>203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</row>
    <row r="31" ht="16.5">
      <c r="G31" s="175" t="s">
        <v>190</v>
      </c>
    </row>
  </sheetData>
  <sheetProtection/>
  <mergeCells count="7">
    <mergeCell ref="A17:M17"/>
    <mergeCell ref="A18:M18"/>
    <mergeCell ref="B3:L3"/>
    <mergeCell ref="A12:M12"/>
    <mergeCell ref="A13:M13"/>
    <mergeCell ref="A14:M14"/>
    <mergeCell ref="A16:M16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7" sqref="B7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6.00390625" style="0" customWidth="1"/>
    <col min="5" max="5" width="14.125" style="0" customWidth="1"/>
    <col min="6" max="6" width="14.75390625" style="0" customWidth="1"/>
    <col min="7" max="7" width="12.75390625" style="0" customWidth="1"/>
    <col min="8" max="8" width="24.625" style="105" customWidth="1"/>
  </cols>
  <sheetData>
    <row r="1" spans="1:8" s="186" customFormat="1" ht="33" customHeight="1">
      <c r="A1" s="214" t="s">
        <v>240</v>
      </c>
      <c r="B1" s="214"/>
      <c r="C1" s="214"/>
      <c r="D1" s="214"/>
      <c r="E1" s="214"/>
      <c r="F1" s="213" t="s">
        <v>201</v>
      </c>
      <c r="G1" s="213"/>
      <c r="H1" s="213"/>
    </row>
    <row r="2" spans="2:5" ht="12.75" customHeight="1" thickBot="1">
      <c r="B2" s="53"/>
      <c r="E2" s="40"/>
    </row>
    <row r="3" spans="1:8" s="30" customFormat="1" ht="51" customHeight="1">
      <c r="A3" s="219"/>
      <c r="B3" s="229" t="s">
        <v>176</v>
      </c>
      <c r="C3" s="236"/>
      <c r="D3" s="229" t="s">
        <v>177</v>
      </c>
      <c r="E3" s="229" t="s">
        <v>207</v>
      </c>
      <c r="F3" s="229" t="s">
        <v>206</v>
      </c>
      <c r="G3" s="229"/>
      <c r="H3" s="233"/>
    </row>
    <row r="4" spans="1:8" s="30" customFormat="1" ht="37.5" customHeight="1">
      <c r="A4" s="232"/>
      <c r="B4" s="145" t="s">
        <v>175</v>
      </c>
      <c r="C4" s="145" t="s">
        <v>143</v>
      </c>
      <c r="D4" s="230"/>
      <c r="E4" s="230"/>
      <c r="F4" s="145" t="s">
        <v>175</v>
      </c>
      <c r="G4" s="145" t="s">
        <v>143</v>
      </c>
      <c r="H4" s="234"/>
    </row>
    <row r="5" spans="1:8" s="49" customFormat="1" ht="45" customHeight="1" thickBot="1">
      <c r="A5" s="220"/>
      <c r="B5" s="144" t="s">
        <v>145</v>
      </c>
      <c r="C5" s="144" t="s">
        <v>118</v>
      </c>
      <c r="D5" s="231"/>
      <c r="E5" s="231"/>
      <c r="F5" s="144" t="s">
        <v>145</v>
      </c>
      <c r="G5" s="144" t="s">
        <v>118</v>
      </c>
      <c r="H5" s="235"/>
    </row>
    <row r="6" spans="1:8" ht="9" customHeight="1">
      <c r="A6" s="51"/>
      <c r="B6" s="51"/>
      <c r="C6" s="51"/>
      <c r="D6" s="51"/>
      <c r="E6" s="51"/>
      <c r="F6" s="51"/>
      <c r="G6" s="51"/>
      <c r="H6" s="108"/>
    </row>
    <row r="7" spans="1:8" s="110" customFormat="1" ht="15" customHeight="1">
      <c r="A7" s="111" t="s">
        <v>103</v>
      </c>
      <c r="B7" s="166">
        <v>382835</v>
      </c>
      <c r="C7" s="165">
        <v>16114.739</v>
      </c>
      <c r="D7" s="165">
        <v>100</v>
      </c>
      <c r="E7" s="165">
        <v>42.093</v>
      </c>
      <c r="F7" s="166">
        <v>482781</v>
      </c>
      <c r="G7" s="180">
        <v>21578.9</v>
      </c>
      <c r="H7" s="125" t="s">
        <v>174</v>
      </c>
    </row>
    <row r="8" spans="1:8" ht="7.5" customHeight="1">
      <c r="A8" s="55"/>
      <c r="B8" s="164"/>
      <c r="C8" s="159"/>
      <c r="D8" s="159"/>
      <c r="E8" s="159"/>
      <c r="F8" s="164"/>
      <c r="G8" s="178"/>
      <c r="H8" s="106"/>
    </row>
    <row r="9" spans="1:10" s="110" customFormat="1" ht="15" customHeight="1">
      <c r="A9" s="109" t="s">
        <v>102</v>
      </c>
      <c r="B9" s="164">
        <v>40065</v>
      </c>
      <c r="C9" s="159">
        <v>1366.763</v>
      </c>
      <c r="D9" s="159">
        <v>8.481</v>
      </c>
      <c r="E9" s="159">
        <v>34.114</v>
      </c>
      <c r="F9" s="164">
        <v>46976</v>
      </c>
      <c r="G9" s="178">
        <v>1322</v>
      </c>
      <c r="H9" s="123" t="s">
        <v>35</v>
      </c>
      <c r="J9" s="193"/>
    </row>
    <row r="10" spans="1:10" s="110" customFormat="1" ht="15" customHeight="1">
      <c r="A10" s="109" t="s">
        <v>96</v>
      </c>
      <c r="B10" s="164">
        <v>69554</v>
      </c>
      <c r="C10" s="159">
        <v>2563.469</v>
      </c>
      <c r="D10" s="159">
        <v>15.908</v>
      </c>
      <c r="E10" s="159">
        <v>36.856</v>
      </c>
      <c r="F10" s="164">
        <v>84636</v>
      </c>
      <c r="G10" s="178">
        <v>2786.5</v>
      </c>
      <c r="H10" s="123" t="s">
        <v>36</v>
      </c>
      <c r="J10" s="193"/>
    </row>
    <row r="11" spans="1:10" s="110" customFormat="1" ht="15" customHeight="1">
      <c r="A11" s="109" t="s">
        <v>108</v>
      </c>
      <c r="B11" s="164">
        <v>40906</v>
      </c>
      <c r="C11" s="159">
        <v>1798.622</v>
      </c>
      <c r="D11" s="159">
        <v>11.161</v>
      </c>
      <c r="E11" s="159">
        <v>43.97</v>
      </c>
      <c r="F11" s="164">
        <v>53875</v>
      </c>
      <c r="G11" s="178">
        <v>2483.3</v>
      </c>
      <c r="H11" s="123" t="s">
        <v>37</v>
      </c>
      <c r="J11" s="193"/>
    </row>
    <row r="12" spans="1:10" s="110" customFormat="1" ht="15" customHeight="1">
      <c r="A12" s="109" t="s">
        <v>97</v>
      </c>
      <c r="B12" s="164">
        <v>26200</v>
      </c>
      <c r="C12" s="159">
        <v>1159.244</v>
      </c>
      <c r="D12" s="159">
        <v>7.194</v>
      </c>
      <c r="E12" s="159">
        <v>44.246</v>
      </c>
      <c r="F12" s="164">
        <v>34072</v>
      </c>
      <c r="G12" s="178">
        <v>1457.8</v>
      </c>
      <c r="H12" s="123" t="s">
        <v>38</v>
      </c>
      <c r="J12" s="193"/>
    </row>
    <row r="13" spans="1:10" s="110" customFormat="1" ht="15" customHeight="1">
      <c r="A13" s="109" t="s">
        <v>98</v>
      </c>
      <c r="B13" s="164">
        <v>102008</v>
      </c>
      <c r="C13" s="159">
        <v>3653.805</v>
      </c>
      <c r="D13" s="159">
        <v>22.674</v>
      </c>
      <c r="E13" s="159">
        <v>35.819</v>
      </c>
      <c r="F13" s="164">
        <v>113364</v>
      </c>
      <c r="G13" s="178">
        <v>4099.5</v>
      </c>
      <c r="H13" s="123" t="s">
        <v>39</v>
      </c>
      <c r="J13" s="193"/>
    </row>
    <row r="14" spans="1:10" s="110" customFormat="1" ht="15" customHeight="1">
      <c r="A14" s="109" t="s">
        <v>99</v>
      </c>
      <c r="B14" s="164">
        <v>13804</v>
      </c>
      <c r="C14" s="159">
        <v>569.329</v>
      </c>
      <c r="D14" s="159">
        <v>3.533</v>
      </c>
      <c r="E14" s="159">
        <v>41.244</v>
      </c>
      <c r="F14" s="164">
        <v>18337</v>
      </c>
      <c r="G14" s="178">
        <v>633.5</v>
      </c>
      <c r="H14" s="123" t="s">
        <v>40</v>
      </c>
      <c r="J14" s="193"/>
    </row>
    <row r="15" spans="1:10" s="110" customFormat="1" ht="15" customHeight="1">
      <c r="A15" s="109" t="s">
        <v>109</v>
      </c>
      <c r="B15" s="164">
        <v>38311</v>
      </c>
      <c r="C15" s="159">
        <v>2060.283</v>
      </c>
      <c r="D15" s="159">
        <v>12.785</v>
      </c>
      <c r="E15" s="159">
        <v>53.778</v>
      </c>
      <c r="F15" s="164">
        <v>55446</v>
      </c>
      <c r="G15" s="178">
        <v>3075.9</v>
      </c>
      <c r="H15" s="123" t="s">
        <v>41</v>
      </c>
      <c r="J15" s="193"/>
    </row>
    <row r="16" spans="1:10" s="110" customFormat="1" ht="15" customHeight="1">
      <c r="A16" s="109" t="s">
        <v>100</v>
      </c>
      <c r="B16" s="164">
        <v>36593</v>
      </c>
      <c r="C16" s="159">
        <v>2248.623</v>
      </c>
      <c r="D16" s="159">
        <v>13.954</v>
      </c>
      <c r="E16" s="159">
        <v>61.45</v>
      </c>
      <c r="F16" s="164">
        <v>57379</v>
      </c>
      <c r="G16" s="178">
        <v>4743.3</v>
      </c>
      <c r="H16" s="123" t="s">
        <v>42</v>
      </c>
      <c r="J16" s="193"/>
    </row>
    <row r="17" spans="1:10" s="110" customFormat="1" ht="15" customHeight="1" thickBot="1">
      <c r="A17" s="122" t="s">
        <v>119</v>
      </c>
      <c r="B17" s="158">
        <v>15394</v>
      </c>
      <c r="C17" s="157">
        <v>694.602</v>
      </c>
      <c r="D17" s="157">
        <v>4.31</v>
      </c>
      <c r="E17" s="157">
        <v>45.122</v>
      </c>
      <c r="F17" s="158">
        <v>18696</v>
      </c>
      <c r="G17" s="179">
        <v>977.1</v>
      </c>
      <c r="H17" s="124" t="s">
        <v>87</v>
      </c>
      <c r="J17" s="193"/>
    </row>
    <row r="19" spans="1:7" ht="12.75">
      <c r="A19" s="146"/>
      <c r="G19" s="194"/>
    </row>
    <row r="20" spans="1:7" ht="12.75">
      <c r="A20" s="147"/>
      <c r="G20" s="194"/>
    </row>
    <row r="21" ht="12.75">
      <c r="G21" s="194"/>
    </row>
    <row r="22" ht="12.75">
      <c r="G22" s="194"/>
    </row>
    <row r="23" ht="12.75">
      <c r="G23" s="194"/>
    </row>
    <row r="24" ht="12.75">
      <c r="G24" s="194"/>
    </row>
    <row r="25" ht="12.75">
      <c r="G25" s="194"/>
    </row>
    <row r="26" spans="3:8" ht="12.75">
      <c r="C26" s="150"/>
      <c r="D26" s="150"/>
      <c r="E26" s="150"/>
      <c r="F26" s="150"/>
      <c r="G26" s="194"/>
      <c r="H26" s="150"/>
    </row>
    <row r="27" spans="3:8" ht="12.75">
      <c r="C27" s="150"/>
      <c r="D27" s="150"/>
      <c r="E27" s="150"/>
      <c r="F27" s="150"/>
      <c r="G27" s="194"/>
      <c r="H27" s="150"/>
    </row>
    <row r="28" spans="3:8" ht="12.75">
      <c r="C28" s="150"/>
      <c r="D28" s="150"/>
      <c r="E28" s="150"/>
      <c r="F28" s="150"/>
      <c r="G28" s="150"/>
      <c r="H28" s="150"/>
    </row>
    <row r="29" spans="3:8" ht="12.75">
      <c r="C29" s="150"/>
      <c r="D29" s="150"/>
      <c r="E29" s="150"/>
      <c r="F29" s="150"/>
      <c r="G29" s="150"/>
      <c r="H29" s="150"/>
    </row>
    <row r="30" spans="3:8" ht="12.75">
      <c r="C30" s="150"/>
      <c r="D30" s="150"/>
      <c r="E30" s="150"/>
      <c r="F30" s="150"/>
      <c r="G30" s="150"/>
      <c r="H30" s="150"/>
    </row>
    <row r="31" spans="3:8" ht="12.75">
      <c r="C31" s="150"/>
      <c r="D31" s="150"/>
      <c r="E31" s="150"/>
      <c r="F31" s="150"/>
      <c r="G31" s="150"/>
      <c r="H31" s="150"/>
    </row>
    <row r="32" spans="3:8" ht="12.75">
      <c r="C32" s="150"/>
      <c r="D32" s="150"/>
      <c r="E32" s="150"/>
      <c r="F32" s="150"/>
      <c r="G32" s="150"/>
      <c r="H32" s="150"/>
    </row>
    <row r="33" spans="3:8" ht="12.75">
      <c r="C33" s="150"/>
      <c r="D33" s="150"/>
      <c r="E33" s="150"/>
      <c r="F33" s="150"/>
      <c r="G33" s="150"/>
      <c r="H33" s="150"/>
    </row>
    <row r="34" spans="3:8" ht="12.75">
      <c r="C34" s="150"/>
      <c r="D34" s="150"/>
      <c r="E34" s="150"/>
      <c r="F34" s="150"/>
      <c r="G34" s="150"/>
      <c r="H34" s="150"/>
    </row>
    <row r="35" spans="3:8" ht="12.75">
      <c r="C35" s="150"/>
      <c r="D35" s="150"/>
      <c r="E35" s="150"/>
      <c r="F35" s="150"/>
      <c r="G35" s="150"/>
      <c r="H35" s="150"/>
    </row>
    <row r="36" spans="3:8" ht="12.75">
      <c r="C36" s="150"/>
      <c r="D36" s="150"/>
      <c r="E36" s="150"/>
      <c r="F36" s="150"/>
      <c r="G36" s="150"/>
      <c r="H36" s="150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787401574803149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4"/>
  <sheetViews>
    <sheetView workbookViewId="0" topLeftCell="A1">
      <selection activeCell="C5" sqref="C5"/>
    </sheetView>
  </sheetViews>
  <sheetFormatPr defaultColWidth="9.00390625" defaultRowHeight="12.75" customHeight="1"/>
  <cols>
    <col min="1" max="1" width="34.75390625" style="42" customWidth="1"/>
    <col min="2" max="2" width="28.25390625" style="30" customWidth="1"/>
    <col min="3" max="3" width="34.75390625" style="30" customWidth="1"/>
    <col min="4" max="4" width="32.75390625" style="30" customWidth="1"/>
    <col min="5" max="16384" width="9.125" style="30" customWidth="1"/>
  </cols>
  <sheetData>
    <row r="1" spans="1:4" ht="30.75" customHeight="1">
      <c r="A1" s="214" t="s">
        <v>241</v>
      </c>
      <c r="B1" s="214"/>
      <c r="C1" s="238" t="s">
        <v>255</v>
      </c>
      <c r="D1" s="238"/>
    </row>
    <row r="2" spans="1:3" s="73" customFormat="1" ht="15" customHeight="1" thickBot="1">
      <c r="A2" s="136" t="s">
        <v>178</v>
      </c>
      <c r="B2" s="137"/>
      <c r="C2" s="152" t="s">
        <v>148</v>
      </c>
    </row>
    <row r="3" spans="1:4" ht="15" customHeight="1">
      <c r="A3" s="239"/>
      <c r="B3" s="187" t="s">
        <v>105</v>
      </c>
      <c r="C3" s="188" t="s">
        <v>104</v>
      </c>
      <c r="D3" s="241"/>
    </row>
    <row r="4" spans="1:4" s="49" customFormat="1" ht="15" customHeight="1" thickBot="1">
      <c r="A4" s="240"/>
      <c r="B4" s="189" t="s">
        <v>90</v>
      </c>
      <c r="C4" s="190" t="s">
        <v>83</v>
      </c>
      <c r="D4" s="242"/>
    </row>
    <row r="5" spans="1:4" ht="15" customHeight="1">
      <c r="A5" s="39" t="s">
        <v>103</v>
      </c>
      <c r="B5" s="172">
        <v>382835</v>
      </c>
      <c r="C5" s="172">
        <v>211025</v>
      </c>
      <c r="D5" s="95" t="s">
        <v>82</v>
      </c>
    </row>
    <row r="6" spans="1:4" ht="7.5" customHeight="1">
      <c r="A6" s="38"/>
      <c r="B6" s="173"/>
      <c r="C6" s="173"/>
      <c r="D6" s="126"/>
    </row>
    <row r="7" spans="1:4" ht="13.5" customHeight="1">
      <c r="A7" s="113" t="s">
        <v>102</v>
      </c>
      <c r="B7" s="173">
        <v>40065</v>
      </c>
      <c r="C7" s="173">
        <v>19833</v>
      </c>
      <c r="D7" s="123" t="s">
        <v>35</v>
      </c>
    </row>
    <row r="8" spans="1:4" ht="13.5" customHeight="1">
      <c r="A8" s="113" t="s">
        <v>96</v>
      </c>
      <c r="B8" s="173">
        <v>69554</v>
      </c>
      <c r="C8" s="173">
        <v>39434</v>
      </c>
      <c r="D8" s="123" t="s">
        <v>36</v>
      </c>
    </row>
    <row r="9" spans="1:4" ht="13.5" customHeight="1">
      <c r="A9" s="113" t="s">
        <v>108</v>
      </c>
      <c r="B9" s="173">
        <v>40906</v>
      </c>
      <c r="C9" s="173">
        <v>23533</v>
      </c>
      <c r="D9" s="123" t="s">
        <v>37</v>
      </c>
    </row>
    <row r="10" spans="1:4" ht="13.5" customHeight="1">
      <c r="A10" s="113" t="s">
        <v>97</v>
      </c>
      <c r="B10" s="173">
        <v>26200</v>
      </c>
      <c r="C10" s="173">
        <v>15899</v>
      </c>
      <c r="D10" s="123" t="s">
        <v>38</v>
      </c>
    </row>
    <row r="11" spans="1:4" ht="13.5" customHeight="1">
      <c r="A11" s="113" t="s">
        <v>98</v>
      </c>
      <c r="B11" s="173">
        <v>102008</v>
      </c>
      <c r="C11" s="173">
        <v>54386</v>
      </c>
      <c r="D11" s="123" t="s">
        <v>39</v>
      </c>
    </row>
    <row r="12" spans="1:4" ht="13.5" customHeight="1">
      <c r="A12" s="113" t="s">
        <v>99</v>
      </c>
      <c r="B12" s="173">
        <v>13804</v>
      </c>
      <c r="C12" s="173">
        <v>7941</v>
      </c>
      <c r="D12" s="123" t="s">
        <v>40</v>
      </c>
    </row>
    <row r="13" spans="1:4" ht="13.5" customHeight="1">
      <c r="A13" s="113" t="s">
        <v>109</v>
      </c>
      <c r="B13" s="173">
        <v>38311</v>
      </c>
      <c r="C13" s="173">
        <v>21441</v>
      </c>
      <c r="D13" s="123" t="s">
        <v>41</v>
      </c>
    </row>
    <row r="14" spans="1:4" ht="13.5" customHeight="1">
      <c r="A14" s="113" t="s">
        <v>100</v>
      </c>
      <c r="B14" s="173">
        <v>36593</v>
      </c>
      <c r="C14" s="173">
        <v>20804</v>
      </c>
      <c r="D14" s="123" t="s">
        <v>42</v>
      </c>
    </row>
    <row r="15" spans="1:4" ht="13.5" customHeight="1" thickBot="1">
      <c r="A15" s="132" t="s">
        <v>101</v>
      </c>
      <c r="B15" s="174">
        <v>15394</v>
      </c>
      <c r="C15" s="174">
        <v>7754</v>
      </c>
      <c r="D15" s="124" t="s">
        <v>87</v>
      </c>
    </row>
    <row r="16" spans="1:4" ht="8.25" customHeight="1">
      <c r="A16" s="113"/>
      <c r="B16" s="54"/>
      <c r="C16" s="141"/>
      <c r="D16" s="123"/>
    </row>
    <row r="17" spans="1:4" s="73" customFormat="1" ht="30.75" customHeight="1">
      <c r="A17" s="214" t="s">
        <v>242</v>
      </c>
      <c r="B17" s="214"/>
      <c r="C17" s="213" t="s">
        <v>202</v>
      </c>
      <c r="D17" s="213"/>
    </row>
    <row r="18" spans="1:4" s="73" customFormat="1" ht="15" customHeight="1" thickBot="1">
      <c r="A18" s="140" t="s">
        <v>189</v>
      </c>
      <c r="B18" s="82"/>
      <c r="C18" s="74" t="s">
        <v>182</v>
      </c>
      <c r="D18" s="93"/>
    </row>
    <row r="19" spans="1:4" ht="27" customHeight="1" thickBot="1">
      <c r="A19" s="133"/>
      <c r="B19" s="134" t="s">
        <v>179</v>
      </c>
      <c r="C19" s="135"/>
      <c r="D19" s="38"/>
    </row>
    <row r="20" spans="1:4" ht="14.25" customHeight="1">
      <c r="A20" s="57" t="s">
        <v>180</v>
      </c>
      <c r="B20" s="170">
        <v>10817.313</v>
      </c>
      <c r="C20" s="129" t="s">
        <v>249</v>
      </c>
      <c r="D20" s="127"/>
    </row>
    <row r="21" spans="1:4" ht="12.75" customHeight="1">
      <c r="A21" s="128" t="s">
        <v>115</v>
      </c>
      <c r="B21" s="170">
        <v>15601.696</v>
      </c>
      <c r="C21" s="129" t="s">
        <v>250</v>
      </c>
      <c r="D21" s="127"/>
    </row>
    <row r="22" spans="1:4" ht="24" customHeight="1">
      <c r="A22" s="57" t="s">
        <v>144</v>
      </c>
      <c r="B22" s="170">
        <v>76.124</v>
      </c>
      <c r="C22" s="92" t="s">
        <v>251</v>
      </c>
      <c r="D22" s="127" t="s">
        <v>114</v>
      </c>
    </row>
    <row r="23" spans="1:4" ht="24.75" customHeight="1" thickBot="1">
      <c r="A23" s="84" t="s">
        <v>181</v>
      </c>
      <c r="B23" s="171">
        <v>9758.052</v>
      </c>
      <c r="C23" s="85" t="s">
        <v>252</v>
      </c>
      <c r="D23" s="127"/>
    </row>
    <row r="24" spans="1:4" ht="7.5" customHeight="1">
      <c r="A24" s="43"/>
      <c r="B24" s="169"/>
      <c r="C24" s="107"/>
      <c r="D24" s="31"/>
    </row>
    <row r="25" spans="1:3" ht="13.5" customHeight="1">
      <c r="A25" s="94" t="s">
        <v>111</v>
      </c>
      <c r="B25" s="169"/>
      <c r="C25" s="191" t="s">
        <v>112</v>
      </c>
    </row>
    <row r="26" spans="1:3" ht="35.25" customHeight="1">
      <c r="A26" s="131" t="s">
        <v>254</v>
      </c>
      <c r="B26" s="170">
        <f>B23/B20*100</f>
        <v>90.20772533807609</v>
      </c>
      <c r="C26" s="130" t="s">
        <v>253</v>
      </c>
    </row>
    <row r="27" spans="1:3" ht="12" customHeight="1">
      <c r="A27" s="131"/>
      <c r="B27" s="170"/>
      <c r="C27" s="130"/>
    </row>
    <row r="28" spans="1:3" ht="12" customHeight="1">
      <c r="A28" s="131"/>
      <c r="B28" s="52"/>
      <c r="C28" s="138"/>
    </row>
    <row r="29" spans="1:128" ht="15.75" customHeight="1">
      <c r="A29" s="237" t="s">
        <v>258</v>
      </c>
      <c r="B29" s="237"/>
      <c r="C29" s="237"/>
      <c r="D29" s="237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</row>
    <row r="30" spans="1:128" ht="12" customHeight="1">
      <c r="A30" s="30"/>
      <c r="B30" s="36"/>
      <c r="C30" s="36"/>
      <c r="D30" s="31"/>
      <c r="F30" s="36"/>
      <c r="G30" s="36"/>
      <c r="H30" s="31"/>
      <c r="J30" s="36"/>
      <c r="K30" s="36"/>
      <c r="L30" s="31"/>
      <c r="N30" s="36"/>
      <c r="O30" s="36"/>
      <c r="P30" s="31"/>
      <c r="R30" s="36"/>
      <c r="S30" s="36"/>
      <c r="T30" s="31"/>
      <c r="V30" s="36"/>
      <c r="W30" s="36"/>
      <c r="X30" s="31"/>
      <c r="Z30" s="36"/>
      <c r="AA30" s="36"/>
      <c r="AB30" s="31"/>
      <c r="AD30" s="36"/>
      <c r="AE30" s="36"/>
      <c r="AF30" s="31"/>
      <c r="AH30" s="36"/>
      <c r="AI30" s="36"/>
      <c r="AJ30" s="31"/>
      <c r="AL30" s="36"/>
      <c r="AM30" s="36"/>
      <c r="AN30" s="31"/>
      <c r="AP30" s="36"/>
      <c r="AQ30" s="36"/>
      <c r="AR30" s="31"/>
      <c r="AT30" s="36"/>
      <c r="AU30" s="36"/>
      <c r="AV30" s="31"/>
      <c r="AX30" s="36"/>
      <c r="AY30" s="36"/>
      <c r="AZ30" s="31"/>
      <c r="BB30" s="36"/>
      <c r="BC30" s="36"/>
      <c r="BD30" s="31"/>
      <c r="BF30" s="36"/>
      <c r="BG30" s="36"/>
      <c r="BH30" s="31"/>
      <c r="BJ30" s="36"/>
      <c r="BK30" s="36"/>
      <c r="BL30" s="31"/>
      <c r="BN30" s="36"/>
      <c r="BO30" s="36"/>
      <c r="BP30" s="31"/>
      <c r="BR30" s="36"/>
      <c r="BS30" s="36"/>
      <c r="BT30" s="31"/>
      <c r="BV30" s="36"/>
      <c r="BW30" s="36"/>
      <c r="BX30" s="31"/>
      <c r="BZ30" s="36"/>
      <c r="CA30" s="36"/>
      <c r="CB30" s="31"/>
      <c r="CD30" s="36"/>
      <c r="CE30" s="36"/>
      <c r="CF30" s="31"/>
      <c r="CH30" s="36"/>
      <c r="CI30" s="36"/>
      <c r="CJ30" s="31"/>
      <c r="CL30" s="36"/>
      <c r="CM30" s="36"/>
      <c r="CN30" s="31"/>
      <c r="CP30" s="36"/>
      <c r="CQ30" s="36"/>
      <c r="CR30" s="31"/>
      <c r="CT30" s="36"/>
      <c r="CU30" s="36"/>
      <c r="CV30" s="31"/>
      <c r="CX30" s="36"/>
      <c r="CY30" s="36"/>
      <c r="CZ30" s="31"/>
      <c r="DB30" s="36"/>
      <c r="DC30" s="36"/>
      <c r="DD30" s="31"/>
      <c r="DF30" s="36"/>
      <c r="DG30" s="36"/>
      <c r="DH30" s="31"/>
      <c r="DJ30" s="36"/>
      <c r="DK30" s="36"/>
      <c r="DL30" s="31"/>
      <c r="DN30" s="36"/>
      <c r="DO30" s="36"/>
      <c r="DP30" s="31"/>
      <c r="DR30" s="36"/>
      <c r="DS30" s="36"/>
      <c r="DT30" s="31"/>
      <c r="DV30" s="36"/>
      <c r="DW30" s="36"/>
      <c r="DX30" s="31"/>
    </row>
    <row r="31" spans="1:127" ht="12.75" customHeight="1">
      <c r="A31" s="192" t="s">
        <v>257</v>
      </c>
      <c r="B31" s="36"/>
      <c r="C31" s="36"/>
      <c r="E31" s="139"/>
      <c r="F31" s="36"/>
      <c r="G31" s="36"/>
      <c r="I31" s="139"/>
      <c r="J31" s="36"/>
      <c r="K31" s="36"/>
      <c r="M31" s="139"/>
      <c r="N31" s="36"/>
      <c r="O31" s="36"/>
      <c r="Q31" s="139"/>
      <c r="R31" s="36"/>
      <c r="S31" s="36"/>
      <c r="U31" s="139"/>
      <c r="V31" s="36"/>
      <c r="W31" s="36"/>
      <c r="Y31" s="139"/>
      <c r="Z31" s="36"/>
      <c r="AA31" s="36"/>
      <c r="AC31" s="139"/>
      <c r="AD31" s="36"/>
      <c r="AE31" s="36"/>
      <c r="AG31" s="139"/>
      <c r="AH31" s="36"/>
      <c r="AI31" s="36"/>
      <c r="AK31" s="139"/>
      <c r="AL31" s="36"/>
      <c r="AM31" s="36"/>
      <c r="AO31" s="139"/>
      <c r="AP31" s="36"/>
      <c r="AQ31" s="36"/>
      <c r="AS31" s="139"/>
      <c r="AT31" s="36"/>
      <c r="AU31" s="36"/>
      <c r="AW31" s="139"/>
      <c r="AX31" s="36"/>
      <c r="AY31" s="36"/>
      <c r="BA31" s="139"/>
      <c r="BB31" s="36"/>
      <c r="BC31" s="36"/>
      <c r="BE31" s="139"/>
      <c r="BF31" s="36"/>
      <c r="BG31" s="36"/>
      <c r="BI31" s="139"/>
      <c r="BJ31" s="36"/>
      <c r="BK31" s="36"/>
      <c r="BM31" s="139"/>
      <c r="BN31" s="36"/>
      <c r="BO31" s="36"/>
      <c r="BQ31" s="139"/>
      <c r="BR31" s="36"/>
      <c r="BS31" s="36"/>
      <c r="BU31" s="139"/>
      <c r="BV31" s="36"/>
      <c r="BW31" s="36"/>
      <c r="BY31" s="139"/>
      <c r="BZ31" s="36"/>
      <c r="CA31" s="36"/>
      <c r="CC31" s="139"/>
      <c r="CD31" s="36"/>
      <c r="CE31" s="36"/>
      <c r="CG31" s="139"/>
      <c r="CH31" s="36"/>
      <c r="CI31" s="36"/>
      <c r="CK31" s="139"/>
      <c r="CL31" s="36"/>
      <c r="CM31" s="36"/>
      <c r="CO31" s="139"/>
      <c r="CP31" s="36"/>
      <c r="CQ31" s="36"/>
      <c r="CS31" s="139"/>
      <c r="CT31" s="36"/>
      <c r="CU31" s="36"/>
      <c r="CW31" s="139"/>
      <c r="CX31" s="36"/>
      <c r="CY31" s="36"/>
      <c r="DA31" s="139"/>
      <c r="DB31" s="36"/>
      <c r="DC31" s="36"/>
      <c r="DE31" s="139"/>
      <c r="DF31" s="36"/>
      <c r="DG31" s="36"/>
      <c r="DI31" s="139"/>
      <c r="DJ31" s="36"/>
      <c r="DK31" s="36"/>
      <c r="DM31" s="139"/>
      <c r="DN31" s="36"/>
      <c r="DO31" s="36"/>
      <c r="DQ31" s="139"/>
      <c r="DR31" s="36"/>
      <c r="DS31" s="36"/>
      <c r="DU31" s="139"/>
      <c r="DV31" s="36"/>
      <c r="DW31" s="36"/>
    </row>
    <row r="32" ht="12.75" customHeight="1">
      <c r="A32" s="244" t="s">
        <v>256</v>
      </c>
    </row>
    <row r="33" ht="12.75" customHeight="1">
      <c r="A33" s="30"/>
    </row>
    <row r="34" ht="12.75" customHeight="1">
      <c r="A34" s="30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spans="1:4" ht="12.75" customHeight="1">
      <c r="A40" s="30"/>
      <c r="D40" s="31"/>
    </row>
    <row r="41" spans="1:4" ht="12.75" customHeight="1">
      <c r="A41" s="30"/>
      <c r="D41" s="31"/>
    </row>
    <row r="42" spans="1:4" ht="12.75" customHeight="1">
      <c r="A42" s="30"/>
      <c r="D42" s="31"/>
    </row>
    <row r="43" spans="1:4" ht="12.75" customHeight="1">
      <c r="A43" s="30"/>
      <c r="D43" s="31"/>
    </row>
    <row r="44" spans="1:4" ht="12.75" customHeight="1">
      <c r="A44" s="30"/>
      <c r="D44" s="31"/>
    </row>
  </sheetData>
  <sheetProtection/>
  <mergeCells count="7">
    <mergeCell ref="A29:D29"/>
    <mergeCell ref="A1:B1"/>
    <mergeCell ref="C1:D1"/>
    <mergeCell ref="A3:A4"/>
    <mergeCell ref="D3:D4"/>
    <mergeCell ref="A17:B17"/>
    <mergeCell ref="C17:D17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43" t="s">
        <v>45</v>
      </c>
      <c r="D3" s="243"/>
      <c r="E3" s="243"/>
      <c r="F3" s="243"/>
      <c r="G3" s="243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6" sqref="B6"/>
    </sheetView>
  </sheetViews>
  <sheetFormatPr defaultColWidth="9.00390625" defaultRowHeight="12.75" customHeight="1"/>
  <cols>
    <col min="1" max="1" width="27.75390625" style="35" customWidth="1"/>
    <col min="2" max="2" width="10.75390625" style="34" customWidth="1"/>
    <col min="3" max="4" width="11.75390625" style="47" customWidth="1"/>
    <col min="5" max="5" width="13.00390625" style="47" customWidth="1"/>
    <col min="6" max="6" width="14.875" style="47" customWidth="1"/>
    <col min="7" max="7" width="11.75390625" style="47" customWidth="1"/>
    <col min="8" max="8" width="27.75390625" style="63" customWidth="1"/>
    <col min="9" max="16384" width="9.125" style="35" customWidth="1"/>
  </cols>
  <sheetData>
    <row r="1" spans="1:8" ht="33" customHeight="1">
      <c r="A1" s="209" t="s">
        <v>216</v>
      </c>
      <c r="B1" s="209"/>
      <c r="C1" s="209"/>
      <c r="D1" s="209"/>
      <c r="E1" s="34"/>
      <c r="F1" s="34"/>
      <c r="G1" s="211" t="s">
        <v>222</v>
      </c>
      <c r="H1" s="212"/>
    </row>
    <row r="2" spans="1:8" ht="15" customHeight="1" thickBot="1">
      <c r="A2" s="142" t="s">
        <v>184</v>
      </c>
      <c r="C2" s="48"/>
      <c r="D2" s="48"/>
      <c r="E2" s="40"/>
      <c r="G2" s="183" t="s">
        <v>146</v>
      </c>
      <c r="H2" s="61"/>
    </row>
    <row r="3" spans="1:8" s="34" customFormat="1" ht="15" customHeight="1">
      <c r="A3" s="199" t="s">
        <v>116</v>
      </c>
      <c r="B3" s="206" t="s">
        <v>158</v>
      </c>
      <c r="C3" s="205" t="s">
        <v>157</v>
      </c>
      <c r="D3" s="205"/>
      <c r="E3" s="205"/>
      <c r="F3" s="205"/>
      <c r="G3" s="205"/>
      <c r="H3" s="202" t="s">
        <v>220</v>
      </c>
    </row>
    <row r="4" spans="1:8" s="34" customFormat="1" ht="37.5" customHeight="1">
      <c r="A4" s="200"/>
      <c r="B4" s="207"/>
      <c r="C4" s="60" t="s">
        <v>106</v>
      </c>
      <c r="D4" s="60" t="s">
        <v>210</v>
      </c>
      <c r="E4" s="60" t="s">
        <v>211</v>
      </c>
      <c r="F4" s="60" t="s">
        <v>212</v>
      </c>
      <c r="G4" s="60" t="s">
        <v>107</v>
      </c>
      <c r="H4" s="203"/>
    </row>
    <row r="5" spans="1:8" s="34" customFormat="1" ht="30" customHeight="1" thickBot="1">
      <c r="A5" s="201"/>
      <c r="B5" s="208"/>
      <c r="C5" s="182" t="s">
        <v>217</v>
      </c>
      <c r="D5" s="182" t="s">
        <v>218</v>
      </c>
      <c r="E5" s="182" t="s">
        <v>219</v>
      </c>
      <c r="F5" s="182" t="s">
        <v>156</v>
      </c>
      <c r="G5" s="182" t="s">
        <v>155</v>
      </c>
      <c r="H5" s="204"/>
    </row>
    <row r="6" spans="1:8" ht="15.75" customHeight="1">
      <c r="A6" s="64" t="s">
        <v>110</v>
      </c>
      <c r="B6" s="162">
        <v>480.562</v>
      </c>
      <c r="C6" s="162">
        <v>75.755</v>
      </c>
      <c r="D6" s="162">
        <v>198.332</v>
      </c>
      <c r="E6" s="162">
        <v>195.776</v>
      </c>
      <c r="F6" s="162">
        <v>10.688</v>
      </c>
      <c r="G6" s="162">
        <v>0.011</v>
      </c>
      <c r="H6" s="65" t="s">
        <v>77</v>
      </c>
    </row>
    <row r="7" spans="1:8" ht="15.75" customHeight="1">
      <c r="A7" s="64" t="s">
        <v>122</v>
      </c>
      <c r="B7" s="159">
        <v>2303.438</v>
      </c>
      <c r="C7" s="159">
        <v>87.707</v>
      </c>
      <c r="D7" s="159">
        <v>499.483</v>
      </c>
      <c r="E7" s="159">
        <v>1526.873</v>
      </c>
      <c r="F7" s="159">
        <v>189.297</v>
      </c>
      <c r="G7" s="159">
        <v>0.078</v>
      </c>
      <c r="H7" s="65" t="s">
        <v>151</v>
      </c>
    </row>
    <row r="8" spans="1:8" ht="15.75" customHeight="1">
      <c r="A8" s="64" t="s">
        <v>123</v>
      </c>
      <c r="B8" s="159">
        <v>3611.255</v>
      </c>
      <c r="C8" s="159">
        <v>38.137</v>
      </c>
      <c r="D8" s="159">
        <v>353.567</v>
      </c>
      <c r="E8" s="159">
        <v>2274.48</v>
      </c>
      <c r="F8" s="159">
        <v>944.563</v>
      </c>
      <c r="G8" s="159">
        <v>0.508</v>
      </c>
      <c r="H8" s="65" t="s">
        <v>88</v>
      </c>
    </row>
    <row r="9" spans="1:8" ht="15.75" customHeight="1">
      <c r="A9" s="64" t="s">
        <v>125</v>
      </c>
      <c r="B9" s="159">
        <v>8508.604</v>
      </c>
      <c r="C9" s="159">
        <v>33.285</v>
      </c>
      <c r="D9" s="159">
        <v>146.629</v>
      </c>
      <c r="E9" s="159">
        <v>2724.035</v>
      </c>
      <c r="F9" s="159">
        <v>5487.314</v>
      </c>
      <c r="G9" s="159">
        <v>117.342</v>
      </c>
      <c r="H9" s="65" t="s">
        <v>154</v>
      </c>
    </row>
    <row r="10" spans="1:8" ht="15.75" customHeight="1">
      <c r="A10" s="64" t="s">
        <v>124</v>
      </c>
      <c r="B10" s="159">
        <v>1210.88</v>
      </c>
      <c r="C10" s="159">
        <v>8.973</v>
      </c>
      <c r="D10" s="159">
        <v>1.15</v>
      </c>
      <c r="E10" s="159">
        <v>47.083</v>
      </c>
      <c r="F10" s="159">
        <v>625.383</v>
      </c>
      <c r="G10" s="159">
        <v>528.292</v>
      </c>
      <c r="H10" s="66" t="s">
        <v>117</v>
      </c>
    </row>
    <row r="11" spans="1:8" ht="15.75" customHeight="1" thickBot="1">
      <c r="A11" s="69" t="s">
        <v>126</v>
      </c>
      <c r="B11" s="154">
        <v>16114.739</v>
      </c>
      <c r="C11" s="154">
        <v>243.857</v>
      </c>
      <c r="D11" s="154">
        <v>1199.162</v>
      </c>
      <c r="E11" s="154">
        <v>6768.246</v>
      </c>
      <c r="F11" s="154">
        <v>7257.244</v>
      </c>
      <c r="G11" s="154">
        <v>646.23</v>
      </c>
      <c r="H11" s="70" t="s">
        <v>13</v>
      </c>
    </row>
    <row r="12" spans="1:8" ht="12" customHeight="1">
      <c r="A12" s="71"/>
      <c r="B12" s="56"/>
      <c r="C12" s="56"/>
      <c r="D12" s="56"/>
      <c r="E12" s="56"/>
      <c r="F12" s="56"/>
      <c r="G12" s="56"/>
      <c r="H12" s="72"/>
    </row>
    <row r="13" spans="1:8" ht="12" customHeight="1">
      <c r="A13" s="71"/>
      <c r="B13" s="56"/>
      <c r="C13" s="56"/>
      <c r="D13" s="56"/>
      <c r="E13" s="56">
        <f>E11/B11*100</f>
        <v>42.000345149865595</v>
      </c>
      <c r="F13" s="56">
        <f>F11/B11*100</f>
        <v>45.03482184849534</v>
      </c>
      <c r="G13" s="56"/>
      <c r="H13" s="72"/>
    </row>
    <row r="14" spans="1:8" s="33" customFormat="1" ht="33" customHeight="1">
      <c r="A14" s="209" t="s">
        <v>221</v>
      </c>
      <c r="B14" s="210"/>
      <c r="C14" s="210"/>
      <c r="D14" s="46"/>
      <c r="G14" s="211" t="s">
        <v>223</v>
      </c>
      <c r="H14" s="211"/>
    </row>
    <row r="15" spans="1:7" s="78" customFormat="1" ht="15" customHeight="1" thickBot="1">
      <c r="A15" s="78" t="s">
        <v>186</v>
      </c>
      <c r="F15" s="79" t="s">
        <v>185</v>
      </c>
      <c r="G15" s="183" t="s">
        <v>187</v>
      </c>
    </row>
    <row r="16" spans="1:8" s="34" customFormat="1" ht="15" customHeight="1">
      <c r="A16" s="199" t="s">
        <v>116</v>
      </c>
      <c r="B16" s="206" t="s">
        <v>158</v>
      </c>
      <c r="C16" s="205" t="s">
        <v>157</v>
      </c>
      <c r="D16" s="205"/>
      <c r="E16" s="205"/>
      <c r="F16" s="205"/>
      <c r="G16" s="205"/>
      <c r="H16" s="202" t="s">
        <v>220</v>
      </c>
    </row>
    <row r="17" spans="1:8" s="34" customFormat="1" ht="41.25" customHeight="1">
      <c r="A17" s="200"/>
      <c r="B17" s="207"/>
      <c r="C17" s="60" t="s">
        <v>106</v>
      </c>
      <c r="D17" s="60" t="s">
        <v>210</v>
      </c>
      <c r="E17" s="60" t="s">
        <v>211</v>
      </c>
      <c r="F17" s="60" t="s">
        <v>212</v>
      </c>
      <c r="G17" s="60" t="s">
        <v>107</v>
      </c>
      <c r="H17" s="203"/>
    </row>
    <row r="18" spans="1:8" s="34" customFormat="1" ht="30" customHeight="1" thickBot="1">
      <c r="A18" s="201"/>
      <c r="B18" s="208"/>
      <c r="C18" s="182" t="s">
        <v>217</v>
      </c>
      <c r="D18" s="182" t="s">
        <v>218</v>
      </c>
      <c r="E18" s="182" t="s">
        <v>219</v>
      </c>
      <c r="F18" s="182" t="s">
        <v>156</v>
      </c>
      <c r="G18" s="182" t="s">
        <v>155</v>
      </c>
      <c r="H18" s="204"/>
    </row>
    <row r="19" spans="1:8" ht="15.75" customHeight="1">
      <c r="A19" s="67" t="s">
        <v>110</v>
      </c>
      <c r="B19" s="163">
        <v>64020</v>
      </c>
      <c r="C19" s="163">
        <v>11889</v>
      </c>
      <c r="D19" s="163">
        <v>27957</v>
      </c>
      <c r="E19" s="163">
        <v>23013</v>
      </c>
      <c r="F19" s="163">
        <v>1159</v>
      </c>
      <c r="G19" s="163">
        <v>2</v>
      </c>
      <c r="H19" s="68" t="s">
        <v>77</v>
      </c>
    </row>
    <row r="20" spans="1:8" ht="15.75" customHeight="1">
      <c r="A20" s="64" t="s">
        <v>122</v>
      </c>
      <c r="B20" s="164">
        <v>133144</v>
      </c>
      <c r="C20" s="164">
        <v>5497</v>
      </c>
      <c r="D20" s="164">
        <v>31238</v>
      </c>
      <c r="E20" s="164">
        <v>87286</v>
      </c>
      <c r="F20" s="164">
        <v>9119</v>
      </c>
      <c r="G20" s="164">
        <v>4</v>
      </c>
      <c r="H20" s="65" t="s">
        <v>151</v>
      </c>
    </row>
    <row r="21" spans="1:8" ht="15.75" customHeight="1">
      <c r="A21" s="64" t="s">
        <v>123</v>
      </c>
      <c r="B21" s="164">
        <v>94426</v>
      </c>
      <c r="C21" s="164">
        <v>1056</v>
      </c>
      <c r="D21" s="164">
        <v>9874</v>
      </c>
      <c r="E21" s="164">
        <v>60794</v>
      </c>
      <c r="F21" s="164">
        <v>22690</v>
      </c>
      <c r="G21" s="164">
        <v>12</v>
      </c>
      <c r="H21" s="65" t="s">
        <v>153</v>
      </c>
    </row>
    <row r="22" spans="1:8" ht="15.75" customHeight="1">
      <c r="A22" s="64" t="s">
        <v>125</v>
      </c>
      <c r="B22" s="164">
        <v>89157</v>
      </c>
      <c r="C22" s="164">
        <v>343</v>
      </c>
      <c r="D22" s="164">
        <v>1866</v>
      </c>
      <c r="E22" s="164">
        <v>34212</v>
      </c>
      <c r="F22" s="164">
        <v>52166</v>
      </c>
      <c r="G22" s="164">
        <v>570</v>
      </c>
      <c r="H22" s="65" t="s">
        <v>154</v>
      </c>
    </row>
    <row r="23" spans="1:8" ht="15.75" customHeight="1">
      <c r="A23" s="64" t="s">
        <v>124</v>
      </c>
      <c r="B23" s="164">
        <v>2088</v>
      </c>
      <c r="C23" s="164">
        <v>14</v>
      </c>
      <c r="D23" s="164">
        <v>2</v>
      </c>
      <c r="E23" s="164">
        <v>96</v>
      </c>
      <c r="F23" s="164">
        <v>1274</v>
      </c>
      <c r="G23" s="164">
        <v>702</v>
      </c>
      <c r="H23" s="66" t="s">
        <v>117</v>
      </c>
    </row>
    <row r="24" spans="1:8" ht="15.75" customHeight="1" thickBot="1">
      <c r="A24" s="69" t="s">
        <v>126</v>
      </c>
      <c r="B24" s="156">
        <v>382835</v>
      </c>
      <c r="C24" s="156">
        <v>18799</v>
      </c>
      <c r="D24" s="156">
        <v>70937</v>
      </c>
      <c r="E24" s="156">
        <v>205401</v>
      </c>
      <c r="F24" s="156">
        <v>86408</v>
      </c>
      <c r="G24" s="156">
        <v>1290</v>
      </c>
      <c r="H24" s="70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2"/>
    </row>
    <row r="26" ht="12.75" customHeight="1">
      <c r="A26" s="146"/>
    </row>
    <row r="27" spans="1:7" ht="12.75" customHeight="1">
      <c r="A27" s="147"/>
      <c r="B27" s="155"/>
      <c r="C27" s="155"/>
      <c r="D27" s="155"/>
      <c r="E27" s="155"/>
      <c r="F27" s="155"/>
      <c r="G27" s="155"/>
    </row>
    <row r="28" spans="2:7" ht="12.75" customHeight="1">
      <c r="B28" s="155"/>
      <c r="C28" s="155"/>
      <c r="D28" s="155"/>
      <c r="E28" s="155"/>
      <c r="F28" s="155"/>
      <c r="G28" s="155"/>
    </row>
    <row r="29" spans="2:7" ht="12.75" customHeight="1">
      <c r="B29" s="155"/>
      <c r="C29" s="155"/>
      <c r="D29" s="155"/>
      <c r="E29" s="155"/>
      <c r="F29" s="155"/>
      <c r="G29" s="155"/>
    </row>
    <row r="30" spans="2:7" ht="12.75" customHeight="1">
      <c r="B30" s="155"/>
      <c r="C30" s="155"/>
      <c r="D30" s="155"/>
      <c r="E30" s="155"/>
      <c r="F30" s="155"/>
      <c r="G30" s="155"/>
    </row>
    <row r="31" spans="2:7" ht="12.75" customHeight="1">
      <c r="B31" s="155"/>
      <c r="C31" s="155"/>
      <c r="D31" s="155"/>
      <c r="E31" s="155"/>
      <c r="F31" s="155"/>
      <c r="G31" s="155"/>
    </row>
    <row r="32" spans="2:7" ht="12.75" customHeight="1">
      <c r="B32" s="155"/>
      <c r="C32" s="155"/>
      <c r="D32" s="155"/>
      <c r="E32" s="155"/>
      <c r="F32" s="155"/>
      <c r="G32" s="155"/>
    </row>
  </sheetData>
  <sheetProtection/>
  <mergeCells count="12">
    <mergeCell ref="A1:D1"/>
    <mergeCell ref="A14:C14"/>
    <mergeCell ref="G14:H14"/>
    <mergeCell ref="B16:B18"/>
    <mergeCell ref="G1:H1"/>
    <mergeCell ref="A3:A5"/>
    <mergeCell ref="A16:A18"/>
    <mergeCell ref="H16:H18"/>
    <mergeCell ref="H3:H5"/>
    <mergeCell ref="C3:G3"/>
    <mergeCell ref="C16:G16"/>
    <mergeCell ref="B3:B5"/>
  </mergeCells>
  <printOptions/>
  <pageMargins left="0.787401574803149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6" sqref="B6"/>
    </sheetView>
  </sheetViews>
  <sheetFormatPr defaultColWidth="9.00390625" defaultRowHeight="12.75" customHeight="1"/>
  <cols>
    <col min="1" max="1" width="27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625" style="30" customWidth="1"/>
    <col min="6" max="6" width="14.875" style="30" customWidth="1"/>
    <col min="7" max="7" width="11.75390625" style="30" customWidth="1"/>
    <col min="8" max="8" width="27.75390625" style="49" customWidth="1"/>
    <col min="9" max="16384" width="9.125" style="30" customWidth="1"/>
  </cols>
  <sheetData>
    <row r="1" spans="1:8" s="40" customFormat="1" ht="33" customHeight="1">
      <c r="A1" s="214" t="s">
        <v>224</v>
      </c>
      <c r="B1" s="214"/>
      <c r="C1" s="214"/>
      <c r="D1" s="214"/>
      <c r="E1" s="214"/>
      <c r="F1" s="213" t="s">
        <v>197</v>
      </c>
      <c r="G1" s="213"/>
      <c r="H1" s="213"/>
    </row>
    <row r="2" spans="1:8" s="74" customFormat="1" ht="15" customHeight="1" thickBot="1">
      <c r="A2" s="73" t="s">
        <v>183</v>
      </c>
      <c r="F2" s="74" t="s">
        <v>147</v>
      </c>
      <c r="H2" s="50"/>
    </row>
    <row r="3" spans="1:8" s="34" customFormat="1" ht="15" customHeight="1">
      <c r="A3" s="199" t="s">
        <v>116</v>
      </c>
      <c r="B3" s="206" t="s">
        <v>158</v>
      </c>
      <c r="C3" s="205" t="s">
        <v>157</v>
      </c>
      <c r="D3" s="205"/>
      <c r="E3" s="205"/>
      <c r="F3" s="205"/>
      <c r="G3" s="205"/>
      <c r="H3" s="202" t="s">
        <v>220</v>
      </c>
    </row>
    <row r="4" spans="1:8" s="34" customFormat="1" ht="37.5" customHeight="1">
      <c r="A4" s="200"/>
      <c r="B4" s="207"/>
      <c r="C4" s="60" t="s">
        <v>106</v>
      </c>
      <c r="D4" s="60" t="s">
        <v>210</v>
      </c>
      <c r="E4" s="60" t="s">
        <v>211</v>
      </c>
      <c r="F4" s="60" t="s">
        <v>212</v>
      </c>
      <c r="G4" s="60" t="s">
        <v>107</v>
      </c>
      <c r="H4" s="203"/>
    </row>
    <row r="5" spans="1:8" s="34" customFormat="1" ht="30" customHeight="1" thickBot="1">
      <c r="A5" s="201"/>
      <c r="B5" s="208"/>
      <c r="C5" s="182" t="s">
        <v>217</v>
      </c>
      <c r="D5" s="182" t="s">
        <v>218</v>
      </c>
      <c r="E5" s="182" t="s">
        <v>219</v>
      </c>
      <c r="F5" s="182" t="s">
        <v>156</v>
      </c>
      <c r="G5" s="182" t="s">
        <v>155</v>
      </c>
      <c r="H5" s="204"/>
    </row>
    <row r="6" spans="1:8" ht="15.75" customHeight="1">
      <c r="A6" s="67" t="s">
        <v>110</v>
      </c>
      <c r="B6" s="162">
        <v>34.92</v>
      </c>
      <c r="C6" s="162">
        <v>29.69</v>
      </c>
      <c r="D6" s="162">
        <v>19.18</v>
      </c>
      <c r="E6" s="162">
        <v>22.31</v>
      </c>
      <c r="F6" s="162">
        <v>23.74</v>
      </c>
      <c r="G6" s="162">
        <v>30.6</v>
      </c>
      <c r="H6" s="75" t="s">
        <v>77</v>
      </c>
    </row>
    <row r="7" spans="1:8" ht="15.75" customHeight="1">
      <c r="A7" s="64" t="s">
        <v>122</v>
      </c>
      <c r="B7" s="159">
        <v>35.74</v>
      </c>
      <c r="C7" s="159">
        <v>32.39</v>
      </c>
      <c r="D7" s="159">
        <v>24.89</v>
      </c>
      <c r="E7" s="159">
        <v>24.86</v>
      </c>
      <c r="F7" s="159">
        <v>26.49</v>
      </c>
      <c r="G7" s="159">
        <v>28.5</v>
      </c>
      <c r="H7" s="76" t="s">
        <v>151</v>
      </c>
    </row>
    <row r="8" spans="1:8" ht="15.75" customHeight="1">
      <c r="A8" s="64" t="s">
        <v>123</v>
      </c>
      <c r="B8" s="159">
        <v>34.83</v>
      </c>
      <c r="C8" s="159">
        <v>32.81</v>
      </c>
      <c r="D8" s="159">
        <v>26.26</v>
      </c>
      <c r="E8" s="159">
        <v>25.86</v>
      </c>
      <c r="F8" s="159">
        <v>26.38</v>
      </c>
      <c r="G8" s="159">
        <v>29.11</v>
      </c>
      <c r="H8" s="65" t="s">
        <v>88</v>
      </c>
    </row>
    <row r="9" spans="1:8" ht="15.75" customHeight="1">
      <c r="A9" s="64" t="s">
        <v>125</v>
      </c>
      <c r="B9" s="159">
        <v>32.8</v>
      </c>
      <c r="C9" s="159">
        <v>34.27</v>
      </c>
      <c r="D9" s="159">
        <v>27.25</v>
      </c>
      <c r="E9" s="159">
        <v>26.06</v>
      </c>
      <c r="F9" s="159">
        <v>26.25</v>
      </c>
      <c r="G9" s="159">
        <v>29.9</v>
      </c>
      <c r="H9" s="65" t="s">
        <v>154</v>
      </c>
    </row>
    <row r="10" spans="1:8" ht="15.75" customHeight="1" thickBot="1">
      <c r="A10" s="86" t="s">
        <v>124</v>
      </c>
      <c r="B10" s="157">
        <v>26.43</v>
      </c>
      <c r="C10" s="157">
        <v>21.46</v>
      </c>
      <c r="D10" s="157">
        <v>18.26</v>
      </c>
      <c r="E10" s="157">
        <v>26.37</v>
      </c>
      <c r="F10" s="157">
        <v>25.72</v>
      </c>
      <c r="G10" s="157">
        <v>25.59</v>
      </c>
      <c r="H10" s="87" t="s">
        <v>117</v>
      </c>
    </row>
    <row r="11" spans="1:8" ht="12" customHeight="1">
      <c r="A11" s="64"/>
      <c r="B11" s="159"/>
      <c r="C11" s="159"/>
      <c r="D11" s="159"/>
      <c r="E11" s="159"/>
      <c r="F11" s="159"/>
      <c r="G11" s="159"/>
      <c r="H11" s="66"/>
    </row>
    <row r="12" spans="1:8" ht="12" customHeight="1">
      <c r="A12" s="64"/>
      <c r="B12" s="83"/>
      <c r="C12" s="83"/>
      <c r="D12" s="83"/>
      <c r="E12" s="83"/>
      <c r="F12" s="83"/>
      <c r="G12" s="83"/>
      <c r="H12" s="66"/>
    </row>
    <row r="13" spans="1:8" ht="31.5" customHeight="1">
      <c r="A13" s="216" t="s">
        <v>225</v>
      </c>
      <c r="B13" s="216"/>
      <c r="C13" s="216"/>
      <c r="D13" s="216"/>
      <c r="F13" s="215" t="s">
        <v>198</v>
      </c>
      <c r="G13" s="215"/>
      <c r="H13" s="215"/>
    </row>
    <row r="14" spans="1:8" s="73" customFormat="1" ht="15" customHeight="1" thickBot="1">
      <c r="A14" s="142" t="s">
        <v>161</v>
      </c>
      <c r="C14" s="80"/>
      <c r="D14" s="80"/>
      <c r="E14" s="81"/>
      <c r="F14" s="74" t="s">
        <v>162</v>
      </c>
      <c r="G14" s="82"/>
      <c r="H14" s="50"/>
    </row>
    <row r="15" spans="1:8" s="34" customFormat="1" ht="15" customHeight="1">
      <c r="A15" s="199" t="s">
        <v>116</v>
      </c>
      <c r="B15" s="206" t="s">
        <v>158</v>
      </c>
      <c r="C15" s="205" t="s">
        <v>157</v>
      </c>
      <c r="D15" s="205"/>
      <c r="E15" s="205"/>
      <c r="F15" s="205"/>
      <c r="G15" s="205"/>
      <c r="H15" s="202" t="s">
        <v>220</v>
      </c>
    </row>
    <row r="16" spans="1:8" s="34" customFormat="1" ht="37.5" customHeight="1">
      <c r="A16" s="200"/>
      <c r="B16" s="207"/>
      <c r="C16" s="60" t="s">
        <v>106</v>
      </c>
      <c r="D16" s="60" t="s">
        <v>210</v>
      </c>
      <c r="E16" s="60" t="s">
        <v>211</v>
      </c>
      <c r="F16" s="60" t="s">
        <v>212</v>
      </c>
      <c r="G16" s="60" t="s">
        <v>107</v>
      </c>
      <c r="H16" s="203"/>
    </row>
    <row r="17" spans="1:8" s="34" customFormat="1" ht="30" customHeight="1" thickBot="1">
      <c r="A17" s="201"/>
      <c r="B17" s="208"/>
      <c r="C17" s="182" t="s">
        <v>217</v>
      </c>
      <c r="D17" s="182" t="s">
        <v>218</v>
      </c>
      <c r="E17" s="182" t="s">
        <v>219</v>
      </c>
      <c r="F17" s="182" t="s">
        <v>156</v>
      </c>
      <c r="G17" s="182" t="s">
        <v>155</v>
      </c>
      <c r="H17" s="204"/>
    </row>
    <row r="18" spans="1:8" s="38" customFormat="1" ht="15.75" customHeight="1">
      <c r="A18" s="67" t="s">
        <v>110</v>
      </c>
      <c r="B18" s="162">
        <v>340.817</v>
      </c>
      <c r="C18" s="162">
        <v>33.571</v>
      </c>
      <c r="D18" s="162">
        <v>128.674</v>
      </c>
      <c r="E18" s="162">
        <v>161.553</v>
      </c>
      <c r="F18" s="162">
        <v>16.934</v>
      </c>
      <c r="G18" s="162">
        <v>0.086</v>
      </c>
      <c r="H18" s="75" t="s">
        <v>77</v>
      </c>
    </row>
    <row r="19" spans="1:8" s="38" customFormat="1" ht="15.75" customHeight="1">
      <c r="A19" s="64" t="s">
        <v>122</v>
      </c>
      <c r="B19" s="159">
        <v>1864.096</v>
      </c>
      <c r="C19" s="159">
        <v>45.992</v>
      </c>
      <c r="D19" s="159">
        <v>331.202</v>
      </c>
      <c r="E19" s="159">
        <v>1260.145</v>
      </c>
      <c r="F19" s="159">
        <v>226.424</v>
      </c>
      <c r="G19" s="159">
        <v>0.333</v>
      </c>
      <c r="H19" s="76" t="s">
        <v>151</v>
      </c>
    </row>
    <row r="20" spans="1:8" s="38" customFormat="1" ht="15.75" customHeight="1">
      <c r="A20" s="64" t="s">
        <v>123</v>
      </c>
      <c r="B20" s="159">
        <v>3558.9</v>
      </c>
      <c r="C20" s="159">
        <v>32.984</v>
      </c>
      <c r="D20" s="159">
        <v>270.494</v>
      </c>
      <c r="E20" s="159">
        <v>2062.397</v>
      </c>
      <c r="F20" s="159">
        <v>1190.816</v>
      </c>
      <c r="G20" s="159">
        <v>2.209</v>
      </c>
      <c r="H20" s="76" t="s">
        <v>88</v>
      </c>
    </row>
    <row r="21" spans="1:8" s="38" customFormat="1" ht="15.75" customHeight="1">
      <c r="A21" s="64" t="s">
        <v>125</v>
      </c>
      <c r="B21" s="159">
        <v>11614.022</v>
      </c>
      <c r="C21" s="159">
        <v>99.572</v>
      </c>
      <c r="D21" s="159">
        <v>107.326</v>
      </c>
      <c r="E21" s="159">
        <v>2506.812</v>
      </c>
      <c r="F21" s="159">
        <v>8597.811</v>
      </c>
      <c r="G21" s="159">
        <v>302.501</v>
      </c>
      <c r="H21" s="65" t="s">
        <v>154</v>
      </c>
    </row>
    <row r="22" spans="1:8" s="38" customFormat="1" ht="15.75" customHeight="1">
      <c r="A22" s="64" t="s">
        <v>124</v>
      </c>
      <c r="B22" s="159">
        <v>4201.025</v>
      </c>
      <c r="C22" s="159">
        <v>26.626</v>
      </c>
      <c r="D22" s="159">
        <v>3.542</v>
      </c>
      <c r="E22" s="159">
        <v>95.26</v>
      </c>
      <c r="F22" s="159">
        <v>2230.343</v>
      </c>
      <c r="G22" s="159">
        <v>1845.254</v>
      </c>
      <c r="H22" s="66" t="s">
        <v>117</v>
      </c>
    </row>
    <row r="23" spans="1:8" s="38" customFormat="1" ht="15.75" customHeight="1">
      <c r="A23" s="71" t="s">
        <v>126</v>
      </c>
      <c r="B23" s="165">
        <v>21578.859</v>
      </c>
      <c r="C23" s="165">
        <v>238.745</v>
      </c>
      <c r="D23" s="165">
        <v>841.238</v>
      </c>
      <c r="E23" s="165">
        <v>6086.166</v>
      </c>
      <c r="F23" s="165">
        <v>12262.327</v>
      </c>
      <c r="G23" s="165">
        <v>2150.383</v>
      </c>
      <c r="H23" s="77" t="s">
        <v>13</v>
      </c>
    </row>
    <row r="24" spans="1:8" s="38" customFormat="1" ht="24" customHeight="1" thickBot="1">
      <c r="A24" s="84" t="s">
        <v>160</v>
      </c>
      <c r="B24" s="157">
        <v>1218.199</v>
      </c>
      <c r="C24" s="157">
        <v>26.942</v>
      </c>
      <c r="D24" s="157">
        <v>17</v>
      </c>
      <c r="E24" s="157">
        <v>236.711</v>
      </c>
      <c r="F24" s="157">
        <v>839.654</v>
      </c>
      <c r="G24" s="157">
        <v>97.891</v>
      </c>
      <c r="H24" s="85" t="s">
        <v>159</v>
      </c>
    </row>
    <row r="26" ht="12.75" customHeight="1">
      <c r="A26" s="146"/>
    </row>
    <row r="27" ht="12.75" customHeight="1">
      <c r="A27" s="147"/>
    </row>
  </sheetData>
  <sheetProtection/>
  <mergeCells count="12">
    <mergeCell ref="F1:H1"/>
    <mergeCell ref="A1:E1"/>
    <mergeCell ref="F13:H13"/>
    <mergeCell ref="C15:G15"/>
    <mergeCell ref="H3:H5"/>
    <mergeCell ref="A13:D13"/>
    <mergeCell ref="B15:B17"/>
    <mergeCell ref="H15:H17"/>
    <mergeCell ref="A15:A17"/>
    <mergeCell ref="A3:A5"/>
    <mergeCell ref="B3:B5"/>
    <mergeCell ref="C3:G3"/>
  </mergeCells>
  <printOptions/>
  <pageMargins left="0.787401574803149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6" sqref="B6"/>
    </sheetView>
  </sheetViews>
  <sheetFormatPr defaultColWidth="9.00390625" defaultRowHeight="12.75" customHeight="1"/>
  <cols>
    <col min="1" max="1" width="28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4.875" style="30" customWidth="1"/>
    <col min="7" max="7" width="11.75390625" style="30" customWidth="1"/>
    <col min="8" max="8" width="27.75390625" style="49" customWidth="1"/>
    <col min="9" max="16384" width="9.125" style="30" customWidth="1"/>
  </cols>
  <sheetData>
    <row r="1" spans="1:8" s="40" customFormat="1" ht="33" customHeight="1">
      <c r="A1" s="214" t="s">
        <v>228</v>
      </c>
      <c r="B1" s="218"/>
      <c r="C1" s="218"/>
      <c r="D1" s="218"/>
      <c r="E1" s="33"/>
      <c r="F1" s="213" t="s">
        <v>199</v>
      </c>
      <c r="G1" s="213"/>
      <c r="H1" s="213"/>
    </row>
    <row r="2" spans="1:8" s="73" customFormat="1" ht="15" customHeight="1" thickBot="1">
      <c r="A2" s="73" t="s">
        <v>163</v>
      </c>
      <c r="B2" s="94"/>
      <c r="F2" s="74" t="s">
        <v>148</v>
      </c>
      <c r="H2" s="50"/>
    </row>
    <row r="3" spans="1:8" s="34" customFormat="1" ht="15" customHeight="1">
      <c r="A3" s="199" t="s">
        <v>116</v>
      </c>
      <c r="B3" s="206" t="s">
        <v>158</v>
      </c>
      <c r="C3" s="205" t="s">
        <v>157</v>
      </c>
      <c r="D3" s="205"/>
      <c r="E3" s="205"/>
      <c r="F3" s="205"/>
      <c r="G3" s="205"/>
      <c r="H3" s="202" t="s">
        <v>220</v>
      </c>
    </row>
    <row r="4" spans="1:8" s="34" customFormat="1" ht="39" customHeight="1">
      <c r="A4" s="200"/>
      <c r="B4" s="207"/>
      <c r="C4" s="60" t="s">
        <v>106</v>
      </c>
      <c r="D4" s="60" t="s">
        <v>210</v>
      </c>
      <c r="E4" s="60" t="s">
        <v>211</v>
      </c>
      <c r="F4" s="60" t="s">
        <v>212</v>
      </c>
      <c r="G4" s="60" t="s">
        <v>107</v>
      </c>
      <c r="H4" s="203"/>
    </row>
    <row r="5" spans="1:8" s="34" customFormat="1" ht="27.75" customHeight="1" thickBot="1">
      <c r="A5" s="201"/>
      <c r="B5" s="208"/>
      <c r="C5" s="182" t="s">
        <v>217</v>
      </c>
      <c r="D5" s="182" t="s">
        <v>218</v>
      </c>
      <c r="E5" s="182" t="s">
        <v>219</v>
      </c>
      <c r="F5" s="182" t="s">
        <v>156</v>
      </c>
      <c r="G5" s="182" t="s">
        <v>155</v>
      </c>
      <c r="H5" s="204"/>
    </row>
    <row r="6" spans="1:8" ht="15" customHeight="1">
      <c r="A6" s="67" t="s">
        <v>110</v>
      </c>
      <c r="B6" s="163">
        <v>60981</v>
      </c>
      <c r="C6" s="163">
        <v>5824</v>
      </c>
      <c r="D6" s="163">
        <v>22934</v>
      </c>
      <c r="E6" s="163">
        <v>29399</v>
      </c>
      <c r="F6" s="163">
        <v>2805</v>
      </c>
      <c r="G6" s="163">
        <v>19</v>
      </c>
      <c r="H6" s="88" t="s">
        <v>77</v>
      </c>
    </row>
    <row r="7" spans="1:8" ht="15" customHeight="1">
      <c r="A7" s="64" t="s">
        <v>122</v>
      </c>
      <c r="B7" s="164">
        <v>145157</v>
      </c>
      <c r="C7" s="164">
        <v>3599</v>
      </c>
      <c r="D7" s="164">
        <v>25681</v>
      </c>
      <c r="E7" s="164">
        <v>100519</v>
      </c>
      <c r="F7" s="164">
        <v>15338</v>
      </c>
      <c r="G7" s="164">
        <v>20</v>
      </c>
      <c r="H7" s="89" t="s">
        <v>151</v>
      </c>
    </row>
    <row r="8" spans="1:8" ht="15" customHeight="1">
      <c r="A8" s="64" t="s">
        <v>127</v>
      </c>
      <c r="B8" s="164">
        <v>121296</v>
      </c>
      <c r="C8" s="164">
        <v>1076</v>
      </c>
      <c r="D8" s="164">
        <v>8724</v>
      </c>
      <c r="E8" s="164">
        <v>72798</v>
      </c>
      <c r="F8" s="164">
        <v>38629</v>
      </c>
      <c r="G8" s="164">
        <v>69</v>
      </c>
      <c r="H8" s="89" t="s">
        <v>88</v>
      </c>
    </row>
    <row r="9" spans="1:8" ht="15" customHeight="1">
      <c r="A9" s="64" t="s">
        <v>125</v>
      </c>
      <c r="B9" s="164">
        <v>146621</v>
      </c>
      <c r="C9" s="164">
        <v>1016</v>
      </c>
      <c r="D9" s="164">
        <v>1712</v>
      </c>
      <c r="E9" s="164">
        <v>41983</v>
      </c>
      <c r="F9" s="164">
        <v>100017</v>
      </c>
      <c r="G9" s="164">
        <v>1893</v>
      </c>
      <c r="H9" s="65" t="s">
        <v>152</v>
      </c>
    </row>
    <row r="10" spans="1:8" ht="15" customHeight="1">
      <c r="A10" s="64" t="s">
        <v>124</v>
      </c>
      <c r="B10" s="164">
        <v>8726</v>
      </c>
      <c r="C10" s="164">
        <v>64</v>
      </c>
      <c r="D10" s="164">
        <v>7</v>
      </c>
      <c r="E10" s="164">
        <v>283</v>
      </c>
      <c r="F10" s="164">
        <v>5588</v>
      </c>
      <c r="G10" s="164">
        <v>2784</v>
      </c>
      <c r="H10" s="66" t="s">
        <v>117</v>
      </c>
    </row>
    <row r="11" spans="1:8" ht="15" customHeight="1">
      <c r="A11" s="71" t="s">
        <v>126</v>
      </c>
      <c r="B11" s="166">
        <v>482781</v>
      </c>
      <c r="C11" s="166">
        <v>11579</v>
      </c>
      <c r="D11" s="166">
        <v>59058</v>
      </c>
      <c r="E11" s="166">
        <v>244982</v>
      </c>
      <c r="F11" s="166">
        <v>162377</v>
      </c>
      <c r="G11" s="166">
        <v>4785</v>
      </c>
      <c r="H11" s="90" t="s">
        <v>13</v>
      </c>
    </row>
    <row r="12" spans="1:8" ht="24" customHeight="1" thickBot="1">
      <c r="A12" s="84" t="s">
        <v>160</v>
      </c>
      <c r="B12" s="158">
        <v>20666</v>
      </c>
      <c r="C12" s="158">
        <v>804</v>
      </c>
      <c r="D12" s="158">
        <v>910</v>
      </c>
      <c r="E12" s="158">
        <v>8564</v>
      </c>
      <c r="F12" s="158">
        <v>10038</v>
      </c>
      <c r="G12" s="158">
        <v>350</v>
      </c>
      <c r="H12" s="85" t="s">
        <v>159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2"/>
    </row>
    <row r="14" spans="1:8" s="41" customFormat="1" ht="33" customHeight="1">
      <c r="A14" s="214" t="s">
        <v>229</v>
      </c>
      <c r="B14" s="214"/>
      <c r="C14" s="214"/>
      <c r="D14" s="214"/>
      <c r="E14" s="214"/>
      <c r="F14" s="213" t="s">
        <v>226</v>
      </c>
      <c r="G14" s="213"/>
      <c r="H14" s="213"/>
    </row>
    <row r="15" spans="1:8" s="93" customFormat="1" ht="15" customHeight="1" thickBot="1">
      <c r="A15" s="73" t="s">
        <v>188</v>
      </c>
      <c r="C15" s="73"/>
      <c r="D15" s="73"/>
      <c r="E15" s="73"/>
      <c r="F15" s="217" t="s">
        <v>204</v>
      </c>
      <c r="G15" s="217"/>
      <c r="H15" s="217"/>
    </row>
    <row r="16" spans="1:8" s="34" customFormat="1" ht="15" customHeight="1">
      <c r="A16" s="199" t="s">
        <v>116</v>
      </c>
      <c r="B16" s="206" t="s">
        <v>158</v>
      </c>
      <c r="C16" s="205" t="s">
        <v>157</v>
      </c>
      <c r="D16" s="205"/>
      <c r="E16" s="205"/>
      <c r="F16" s="205"/>
      <c r="G16" s="205"/>
      <c r="H16" s="202" t="s">
        <v>220</v>
      </c>
    </row>
    <row r="17" spans="1:8" s="34" customFormat="1" ht="39" customHeight="1">
      <c r="A17" s="200"/>
      <c r="B17" s="207"/>
      <c r="C17" s="60" t="s">
        <v>106</v>
      </c>
      <c r="D17" s="60" t="s">
        <v>210</v>
      </c>
      <c r="E17" s="60" t="s">
        <v>211</v>
      </c>
      <c r="F17" s="60" t="s">
        <v>212</v>
      </c>
      <c r="G17" s="60" t="s">
        <v>107</v>
      </c>
      <c r="H17" s="203"/>
    </row>
    <row r="18" spans="1:8" s="34" customFormat="1" ht="27.75" customHeight="1" thickBot="1">
      <c r="A18" s="201"/>
      <c r="B18" s="208"/>
      <c r="C18" s="182" t="s">
        <v>217</v>
      </c>
      <c r="D18" s="182" t="s">
        <v>218</v>
      </c>
      <c r="E18" s="182" t="s">
        <v>219</v>
      </c>
      <c r="F18" s="182" t="s">
        <v>156</v>
      </c>
      <c r="G18" s="182" t="s">
        <v>155</v>
      </c>
      <c r="H18" s="204"/>
    </row>
    <row r="19" spans="1:8" s="38" customFormat="1" ht="15" customHeight="1">
      <c r="A19" s="67" t="s">
        <v>110</v>
      </c>
      <c r="B19" s="162">
        <v>5.589</v>
      </c>
      <c r="C19" s="162">
        <v>5.764</v>
      </c>
      <c r="D19" s="162">
        <v>5.611</v>
      </c>
      <c r="E19" s="162">
        <v>5.495</v>
      </c>
      <c r="F19" s="162">
        <v>6.037</v>
      </c>
      <c r="G19" s="162">
        <v>4.505</v>
      </c>
      <c r="H19" s="88" t="s">
        <v>77</v>
      </c>
    </row>
    <row r="20" spans="1:8" s="38" customFormat="1" ht="15" customHeight="1">
      <c r="A20" s="64" t="s">
        <v>122</v>
      </c>
      <c r="B20" s="159">
        <v>12.842</v>
      </c>
      <c r="C20" s="159">
        <v>12.779</v>
      </c>
      <c r="D20" s="159">
        <v>12.897</v>
      </c>
      <c r="E20" s="159">
        <v>12.536</v>
      </c>
      <c r="F20" s="159">
        <v>14.762</v>
      </c>
      <c r="G20" s="159">
        <v>16.665</v>
      </c>
      <c r="H20" s="89" t="s">
        <v>151</v>
      </c>
    </row>
    <row r="21" spans="1:8" s="38" customFormat="1" ht="15" customHeight="1">
      <c r="A21" s="64" t="s">
        <v>123</v>
      </c>
      <c r="B21" s="159">
        <v>29.341</v>
      </c>
      <c r="C21" s="159">
        <v>30.654</v>
      </c>
      <c r="D21" s="159">
        <v>31.006</v>
      </c>
      <c r="E21" s="159">
        <v>28.33</v>
      </c>
      <c r="F21" s="159">
        <v>30.827</v>
      </c>
      <c r="G21" s="159">
        <v>32.02</v>
      </c>
      <c r="H21" s="89" t="s">
        <v>88</v>
      </c>
    </row>
    <row r="22" spans="1:8" s="38" customFormat="1" ht="15" customHeight="1">
      <c r="A22" s="64" t="s">
        <v>125</v>
      </c>
      <c r="B22" s="159">
        <v>79.211</v>
      </c>
      <c r="C22" s="159">
        <v>98.004</v>
      </c>
      <c r="D22" s="159">
        <v>62.69</v>
      </c>
      <c r="E22" s="159">
        <v>59.71</v>
      </c>
      <c r="F22" s="159">
        <v>85.963</v>
      </c>
      <c r="G22" s="159">
        <v>159.8</v>
      </c>
      <c r="H22" s="65" t="s">
        <v>152</v>
      </c>
    </row>
    <row r="23" spans="1:8" s="38" customFormat="1" ht="15" customHeight="1">
      <c r="A23" s="64" t="s">
        <v>124</v>
      </c>
      <c r="B23" s="159">
        <v>481.456</v>
      </c>
      <c r="C23" s="159">
        <v>416.038</v>
      </c>
      <c r="D23" s="159">
        <v>506</v>
      </c>
      <c r="E23" s="159">
        <v>336.608</v>
      </c>
      <c r="F23" s="159">
        <v>399.131</v>
      </c>
      <c r="G23" s="159">
        <v>662.799</v>
      </c>
      <c r="H23" s="66" t="s">
        <v>117</v>
      </c>
    </row>
    <row r="24" spans="1:8" s="38" customFormat="1" ht="15.75" customHeight="1" thickBot="1">
      <c r="A24" s="69" t="s">
        <v>126</v>
      </c>
      <c r="B24" s="154">
        <v>44.698</v>
      </c>
      <c r="C24" s="154">
        <v>20.619</v>
      </c>
      <c r="D24" s="154">
        <v>14.244</v>
      </c>
      <c r="E24" s="154">
        <v>24.843</v>
      </c>
      <c r="F24" s="154">
        <v>75.518</v>
      </c>
      <c r="G24" s="154">
        <v>449.441</v>
      </c>
      <c r="H24" s="91" t="s">
        <v>13</v>
      </c>
    </row>
    <row r="26" spans="1:7" ht="12.75" customHeight="1">
      <c r="A26" s="146"/>
      <c r="B26" s="151"/>
      <c r="C26" s="151"/>
      <c r="D26" s="151"/>
      <c r="E26" s="151"/>
      <c r="F26" s="151"/>
      <c r="G26" s="151"/>
    </row>
    <row r="27" spans="1:7" ht="12.75" customHeight="1">
      <c r="A27" s="147"/>
      <c r="B27" s="151"/>
      <c r="C27" s="151"/>
      <c r="D27" s="151"/>
      <c r="E27" s="151"/>
      <c r="F27" s="151"/>
      <c r="G27" s="151"/>
    </row>
    <row r="28" spans="2:7" ht="12.75" customHeight="1">
      <c r="B28" s="151"/>
      <c r="C28" s="151"/>
      <c r="D28" s="151"/>
      <c r="E28" s="151"/>
      <c r="F28" s="151"/>
      <c r="G28" s="151"/>
    </row>
    <row r="29" spans="2:7" ht="12.75" customHeight="1">
      <c r="B29" s="151"/>
      <c r="C29" s="151"/>
      <c r="D29" s="151"/>
      <c r="E29" s="151"/>
      <c r="F29" s="151"/>
      <c r="G29" s="151"/>
    </row>
    <row r="30" spans="2:7" ht="12.75" customHeight="1">
      <c r="B30" s="151"/>
      <c r="C30" s="151"/>
      <c r="D30" s="151"/>
      <c r="E30" s="151"/>
      <c r="F30" s="151"/>
      <c r="G30" s="151"/>
    </row>
    <row r="31" spans="2:7" ht="12.75" customHeight="1">
      <c r="B31" s="151"/>
      <c r="C31" s="151"/>
      <c r="D31" s="151"/>
      <c r="E31" s="151"/>
      <c r="F31" s="151"/>
      <c r="G31" s="151"/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F1:H1"/>
    <mergeCell ref="F14:H14"/>
    <mergeCell ref="F15:H15"/>
    <mergeCell ref="A3:A5"/>
    <mergeCell ref="A1:D1"/>
    <mergeCell ref="A14:E14"/>
  </mergeCells>
  <printOptions/>
  <pageMargins left="0.787401574803149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4" sqref="F4"/>
    </sheetView>
  </sheetViews>
  <sheetFormatPr defaultColWidth="9.00390625" defaultRowHeight="12.75" customHeight="1"/>
  <cols>
    <col min="1" max="1" width="34.75390625" style="38" customWidth="1"/>
    <col min="2" max="2" width="11.25390625" style="30" customWidth="1"/>
    <col min="3" max="3" width="12.75390625" style="30" customWidth="1"/>
    <col min="4" max="4" width="15.75390625" style="30" customWidth="1"/>
    <col min="5" max="5" width="13.75390625" style="30" customWidth="1"/>
    <col min="6" max="6" width="14.75390625" style="30" customWidth="1"/>
    <col min="7" max="7" width="33.75390625" style="49" customWidth="1"/>
    <col min="8" max="16384" width="9.125" style="30" customWidth="1"/>
  </cols>
  <sheetData>
    <row r="1" spans="1:7" s="41" customFormat="1" ht="33" customHeight="1" thickBot="1">
      <c r="A1" s="223" t="s">
        <v>227</v>
      </c>
      <c r="B1" s="223"/>
      <c r="C1" s="223"/>
      <c r="D1" s="223"/>
      <c r="E1" s="184"/>
      <c r="F1" s="224" t="s">
        <v>231</v>
      </c>
      <c r="G1" s="224"/>
    </row>
    <row r="2" spans="1:7" s="39" customFormat="1" ht="60.75" customHeight="1">
      <c r="A2" s="219"/>
      <c r="B2" s="99" t="s">
        <v>235</v>
      </c>
      <c r="C2" s="99" t="s">
        <v>165</v>
      </c>
      <c r="D2" s="99" t="s">
        <v>140</v>
      </c>
      <c r="E2" s="148" t="s">
        <v>191</v>
      </c>
      <c r="F2" s="99" t="s">
        <v>230</v>
      </c>
      <c r="G2" s="221"/>
    </row>
    <row r="3" spans="1:7" s="95" customFormat="1" ht="60.75" customHeight="1" thickBot="1">
      <c r="A3" s="220"/>
      <c r="B3" s="98" t="s">
        <v>164</v>
      </c>
      <c r="C3" s="98" t="s">
        <v>232</v>
      </c>
      <c r="D3" s="98" t="s">
        <v>86</v>
      </c>
      <c r="E3" s="144" t="s">
        <v>233</v>
      </c>
      <c r="F3" s="98" t="s">
        <v>234</v>
      </c>
      <c r="G3" s="222"/>
    </row>
    <row r="4" spans="1:9" s="39" customFormat="1" ht="15.75" customHeight="1">
      <c r="A4" s="96" t="s">
        <v>128</v>
      </c>
      <c r="B4" s="168">
        <v>382835</v>
      </c>
      <c r="C4" s="167">
        <v>16114.739</v>
      </c>
      <c r="D4" s="167">
        <v>100</v>
      </c>
      <c r="E4" s="167">
        <v>42.093</v>
      </c>
      <c r="F4" s="177">
        <v>21578.859</v>
      </c>
      <c r="G4" s="77" t="s">
        <v>75</v>
      </c>
      <c r="I4" s="161"/>
    </row>
    <row r="5" spans="1:9" ht="24" customHeight="1">
      <c r="A5" s="100" t="s">
        <v>129</v>
      </c>
      <c r="B5" s="164"/>
      <c r="C5" s="159"/>
      <c r="D5" s="159"/>
      <c r="E5" s="159"/>
      <c r="F5" s="178"/>
      <c r="G5" s="101" t="s">
        <v>205</v>
      </c>
      <c r="I5" s="161"/>
    </row>
    <row r="6" spans="1:9" ht="13.5" customHeight="1">
      <c r="A6" s="57" t="s">
        <v>113</v>
      </c>
      <c r="B6" s="164">
        <v>12123</v>
      </c>
      <c r="C6" s="159">
        <v>486.182</v>
      </c>
      <c r="D6" s="159">
        <v>3.017</v>
      </c>
      <c r="E6" s="159">
        <v>40.104</v>
      </c>
      <c r="F6" s="178">
        <v>467.298</v>
      </c>
      <c r="G6" s="92" t="s">
        <v>20</v>
      </c>
      <c r="I6" s="161"/>
    </row>
    <row r="7" spans="1:9" ht="13.5" customHeight="1">
      <c r="A7" s="58" t="s">
        <v>130</v>
      </c>
      <c r="B7" s="164">
        <v>52</v>
      </c>
      <c r="C7" s="159">
        <v>2.224</v>
      </c>
      <c r="D7" s="159">
        <v>0.014</v>
      </c>
      <c r="E7" s="159">
        <v>42.763</v>
      </c>
      <c r="F7" s="178">
        <v>2.148</v>
      </c>
      <c r="G7" s="76" t="s">
        <v>21</v>
      </c>
      <c r="I7" s="161"/>
    </row>
    <row r="8" spans="1:9" ht="13.5" customHeight="1">
      <c r="A8" s="58" t="s">
        <v>192</v>
      </c>
      <c r="B8" s="164">
        <v>10104</v>
      </c>
      <c r="C8" s="159">
        <v>380.136</v>
      </c>
      <c r="D8" s="159">
        <v>2.359</v>
      </c>
      <c r="E8" s="159">
        <v>37.622</v>
      </c>
      <c r="F8" s="178">
        <v>352.6</v>
      </c>
      <c r="G8" s="76" t="s">
        <v>22</v>
      </c>
      <c r="I8" s="161"/>
    </row>
    <row r="9" spans="1:9" ht="24" customHeight="1">
      <c r="A9" s="58" t="s">
        <v>166</v>
      </c>
      <c r="B9" s="164">
        <v>934</v>
      </c>
      <c r="C9" s="159">
        <v>41.718</v>
      </c>
      <c r="D9" s="159">
        <v>0.259</v>
      </c>
      <c r="E9" s="159">
        <v>44.666</v>
      </c>
      <c r="F9" s="178">
        <v>37.307</v>
      </c>
      <c r="G9" s="76" t="s">
        <v>209</v>
      </c>
      <c r="I9" s="161"/>
    </row>
    <row r="10" spans="1:9" ht="13.5" customHeight="1">
      <c r="A10" s="58" t="s">
        <v>131</v>
      </c>
      <c r="B10" s="164">
        <v>152</v>
      </c>
      <c r="C10" s="159">
        <v>6.796</v>
      </c>
      <c r="D10" s="159">
        <v>0.042</v>
      </c>
      <c r="E10" s="159">
        <v>44.712</v>
      </c>
      <c r="F10" s="178">
        <v>6.02</v>
      </c>
      <c r="G10" s="76" t="s">
        <v>23</v>
      </c>
      <c r="I10" s="161"/>
    </row>
    <row r="11" spans="1:9" ht="13.5" customHeight="1">
      <c r="A11" s="58" t="s">
        <v>132</v>
      </c>
      <c r="B11" s="164">
        <v>14</v>
      </c>
      <c r="C11" s="159">
        <v>0.572</v>
      </c>
      <c r="D11" s="159">
        <v>0.004</v>
      </c>
      <c r="E11" s="159">
        <v>40.821</v>
      </c>
      <c r="F11" s="178">
        <v>0.673</v>
      </c>
      <c r="G11" s="76" t="s">
        <v>24</v>
      </c>
      <c r="I11" s="161"/>
    </row>
    <row r="12" spans="1:9" ht="13.5" customHeight="1">
      <c r="A12" s="58" t="s">
        <v>133</v>
      </c>
      <c r="B12" s="164">
        <v>6</v>
      </c>
      <c r="C12" s="159">
        <v>0.121</v>
      </c>
      <c r="D12" s="159">
        <v>0.001</v>
      </c>
      <c r="E12" s="159">
        <v>20.083</v>
      </c>
      <c r="F12" s="178">
        <v>0.075</v>
      </c>
      <c r="G12" s="76" t="s">
        <v>25</v>
      </c>
      <c r="I12" s="161"/>
    </row>
    <row r="13" spans="1:9" ht="13.5" customHeight="1">
      <c r="A13" s="149" t="s">
        <v>208</v>
      </c>
      <c r="B13" s="164">
        <v>10</v>
      </c>
      <c r="C13" s="159">
        <v>0.355</v>
      </c>
      <c r="D13" s="159">
        <v>0.002</v>
      </c>
      <c r="E13" s="159">
        <v>35.52</v>
      </c>
      <c r="F13" s="178">
        <v>0.227</v>
      </c>
      <c r="G13" s="76" t="s">
        <v>79</v>
      </c>
      <c r="I13" s="161"/>
    </row>
    <row r="14" spans="1:9" ht="13.5" customHeight="1">
      <c r="A14" s="58" t="s">
        <v>134</v>
      </c>
      <c r="B14" s="164">
        <v>24</v>
      </c>
      <c r="C14" s="159">
        <v>1.15</v>
      </c>
      <c r="D14" s="159">
        <v>0.007</v>
      </c>
      <c r="E14" s="159">
        <v>47.933</v>
      </c>
      <c r="F14" s="178">
        <v>1.411</v>
      </c>
      <c r="G14" s="76" t="s">
        <v>26</v>
      </c>
      <c r="I14" s="161"/>
    </row>
    <row r="15" spans="1:9" ht="24" customHeight="1">
      <c r="A15" s="58" t="s">
        <v>193</v>
      </c>
      <c r="B15" s="164">
        <v>51</v>
      </c>
      <c r="C15" s="159">
        <v>2.823</v>
      </c>
      <c r="D15" s="159">
        <v>0.018</v>
      </c>
      <c r="E15" s="159">
        <v>55.349</v>
      </c>
      <c r="F15" s="178">
        <v>2.77</v>
      </c>
      <c r="G15" s="76" t="s">
        <v>27</v>
      </c>
      <c r="I15" s="161"/>
    </row>
    <row r="16" spans="1:9" ht="24" customHeight="1">
      <c r="A16" s="58" t="s">
        <v>236</v>
      </c>
      <c r="B16" s="164">
        <v>776</v>
      </c>
      <c r="C16" s="159">
        <v>50.288</v>
      </c>
      <c r="D16" s="159">
        <v>0.312</v>
      </c>
      <c r="E16" s="159">
        <v>64.803</v>
      </c>
      <c r="F16" s="178">
        <v>64.067</v>
      </c>
      <c r="G16" s="76" t="s">
        <v>28</v>
      </c>
      <c r="I16" s="161"/>
    </row>
    <row r="17" spans="1:9" ht="13.5" customHeight="1">
      <c r="A17" s="57" t="s">
        <v>135</v>
      </c>
      <c r="B17" s="164">
        <v>134997</v>
      </c>
      <c r="C17" s="159">
        <v>5621.02</v>
      </c>
      <c r="D17" s="159">
        <v>34.881</v>
      </c>
      <c r="E17" s="159">
        <v>41.638</v>
      </c>
      <c r="F17" s="178">
        <v>6595.377</v>
      </c>
      <c r="G17" s="92" t="s">
        <v>29</v>
      </c>
      <c r="I17" s="161"/>
    </row>
    <row r="18" spans="1:9" ht="13.5" customHeight="1">
      <c r="A18" s="57" t="s">
        <v>91</v>
      </c>
      <c r="B18" s="164">
        <v>10789</v>
      </c>
      <c r="C18" s="159">
        <v>476.545</v>
      </c>
      <c r="D18" s="159">
        <v>2.957</v>
      </c>
      <c r="E18" s="159">
        <v>44.17</v>
      </c>
      <c r="F18" s="178">
        <v>611.681</v>
      </c>
      <c r="G18" s="92" t="s">
        <v>30</v>
      </c>
      <c r="I18" s="161"/>
    </row>
    <row r="19" spans="1:9" ht="13.5" customHeight="1">
      <c r="A19" s="57" t="s">
        <v>92</v>
      </c>
      <c r="B19" s="164">
        <v>19413</v>
      </c>
      <c r="C19" s="159">
        <v>1157.867</v>
      </c>
      <c r="D19" s="159">
        <v>7.185</v>
      </c>
      <c r="E19" s="159">
        <v>59.644</v>
      </c>
      <c r="F19" s="178">
        <v>2172.736</v>
      </c>
      <c r="G19" s="92" t="s">
        <v>31</v>
      </c>
      <c r="I19" s="161"/>
    </row>
    <row r="20" spans="1:9" ht="13.5" customHeight="1">
      <c r="A20" s="57" t="s">
        <v>136</v>
      </c>
      <c r="B20" s="164">
        <v>26244</v>
      </c>
      <c r="C20" s="159">
        <v>1676.623</v>
      </c>
      <c r="D20" s="159">
        <v>10.404</v>
      </c>
      <c r="E20" s="159">
        <v>63.886</v>
      </c>
      <c r="F20" s="178">
        <v>2974.905</v>
      </c>
      <c r="G20" s="92" t="s">
        <v>32</v>
      </c>
      <c r="I20" s="161"/>
    </row>
    <row r="21" spans="1:9" ht="13.5" customHeight="1">
      <c r="A21" s="57" t="s">
        <v>237</v>
      </c>
      <c r="B21" s="164">
        <v>5726</v>
      </c>
      <c r="C21" s="159">
        <v>380.578</v>
      </c>
      <c r="D21" s="159">
        <v>2.362</v>
      </c>
      <c r="E21" s="159">
        <v>66.465</v>
      </c>
      <c r="F21" s="178">
        <v>627.062</v>
      </c>
      <c r="G21" s="92" t="s">
        <v>238</v>
      </c>
      <c r="I21" s="161"/>
    </row>
    <row r="22" spans="1:9" ht="24" customHeight="1">
      <c r="A22" s="57" t="s">
        <v>167</v>
      </c>
      <c r="B22" s="164">
        <v>947</v>
      </c>
      <c r="C22" s="159">
        <v>34.862</v>
      </c>
      <c r="D22" s="159">
        <v>0.216</v>
      </c>
      <c r="E22" s="159">
        <v>36.813</v>
      </c>
      <c r="F22" s="178">
        <v>24.833</v>
      </c>
      <c r="G22" s="92" t="s">
        <v>84</v>
      </c>
      <c r="I22" s="161"/>
    </row>
    <row r="23" spans="1:9" ht="13.5" customHeight="1">
      <c r="A23" s="57" t="s">
        <v>137</v>
      </c>
      <c r="B23" s="164">
        <v>172596</v>
      </c>
      <c r="C23" s="159">
        <v>6281.062</v>
      </c>
      <c r="D23" s="159">
        <v>38.977</v>
      </c>
      <c r="E23" s="159">
        <v>36.392</v>
      </c>
      <c r="F23" s="178">
        <v>8104.966</v>
      </c>
      <c r="G23" s="92" t="s">
        <v>33</v>
      </c>
      <c r="I23" s="161"/>
    </row>
    <row r="24" spans="1:9" ht="13.5" customHeight="1">
      <c r="A24" s="58" t="s">
        <v>138</v>
      </c>
      <c r="B24" s="164">
        <v>117023</v>
      </c>
      <c r="C24" s="159">
        <v>4165.785</v>
      </c>
      <c r="D24" s="159">
        <v>25.851</v>
      </c>
      <c r="E24" s="159">
        <v>35.598</v>
      </c>
      <c r="F24" s="178">
        <v>5811.104</v>
      </c>
      <c r="G24" s="102" t="s">
        <v>150</v>
      </c>
      <c r="I24" s="161"/>
    </row>
    <row r="25" spans="1:9" ht="13.5" customHeight="1" thickBot="1">
      <c r="A25" s="97" t="s">
        <v>139</v>
      </c>
      <c r="B25" s="158">
        <v>241</v>
      </c>
      <c r="C25" s="157">
        <v>151.149</v>
      </c>
      <c r="D25" s="157">
        <v>0.938</v>
      </c>
      <c r="E25" s="157">
        <v>627.173</v>
      </c>
      <c r="F25" s="179">
        <v>498.579</v>
      </c>
      <c r="G25" s="103" t="s">
        <v>149</v>
      </c>
      <c r="I25" s="161"/>
    </row>
    <row r="27" ht="12.75" customHeight="1">
      <c r="A27" s="146"/>
    </row>
    <row r="28" ht="12.75" customHeight="1">
      <c r="A28" s="147"/>
    </row>
  </sheetData>
  <sheetProtection/>
  <mergeCells count="4">
    <mergeCell ref="A2:A3"/>
    <mergeCell ref="G2:G3"/>
    <mergeCell ref="A1:D1"/>
    <mergeCell ref="F1:G1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5" sqref="B5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49" customWidth="1"/>
    <col min="5" max="16384" width="9.125" style="30" customWidth="1"/>
  </cols>
  <sheetData>
    <row r="1" spans="1:4" s="32" customFormat="1" ht="33" customHeight="1">
      <c r="A1" s="214" t="s">
        <v>239</v>
      </c>
      <c r="B1" s="214"/>
      <c r="C1" s="214"/>
      <c r="D1" s="185" t="s">
        <v>200</v>
      </c>
    </row>
    <row r="2" spans="1:4" s="32" customFormat="1" ht="12.75" customHeight="1" thickBot="1">
      <c r="A2" s="40" t="s">
        <v>89</v>
      </c>
      <c r="C2" s="40"/>
      <c r="D2" s="104"/>
    </row>
    <row r="3" spans="1:4" ht="39.75" customHeight="1">
      <c r="A3" s="225"/>
      <c r="B3" s="99" t="s">
        <v>168</v>
      </c>
      <c r="C3" s="99" t="s">
        <v>140</v>
      </c>
      <c r="D3" s="227"/>
    </row>
    <row r="4" spans="1:4" s="49" customFormat="1" ht="39.75" customHeight="1" thickBot="1">
      <c r="A4" s="226"/>
      <c r="B4" s="143" t="s">
        <v>118</v>
      </c>
      <c r="C4" s="98" t="s">
        <v>85</v>
      </c>
      <c r="D4" s="228"/>
    </row>
    <row r="5" spans="1:4" s="29" customFormat="1" ht="15.75" customHeight="1">
      <c r="A5" s="96" t="s">
        <v>128</v>
      </c>
      <c r="B5" s="167">
        <v>16114.739</v>
      </c>
      <c r="C5" s="177">
        <v>100</v>
      </c>
      <c r="D5" s="112" t="s">
        <v>75</v>
      </c>
    </row>
    <row r="6" spans="1:4" ht="15.75" customHeight="1">
      <c r="A6" s="113" t="s">
        <v>141</v>
      </c>
      <c r="B6" s="159"/>
      <c r="C6" s="178"/>
      <c r="D6" s="114" t="s">
        <v>78</v>
      </c>
    </row>
    <row r="7" spans="1:4" ht="15.75" customHeight="1">
      <c r="A7" s="115" t="s">
        <v>93</v>
      </c>
      <c r="B7" s="159">
        <v>11199.965</v>
      </c>
      <c r="C7" s="178">
        <v>69.501</v>
      </c>
      <c r="D7" s="76" t="s">
        <v>81</v>
      </c>
    </row>
    <row r="8" spans="1:4" ht="15.75" customHeight="1">
      <c r="A8" s="115" t="s">
        <v>142</v>
      </c>
      <c r="B8" s="159">
        <v>4914.774</v>
      </c>
      <c r="C8" s="178">
        <v>30.499</v>
      </c>
      <c r="D8" s="76" t="s">
        <v>80</v>
      </c>
    </row>
    <row r="9" spans="1:4" ht="30" customHeight="1">
      <c r="A9" s="116" t="s">
        <v>169</v>
      </c>
      <c r="B9" s="159">
        <v>2.83</v>
      </c>
      <c r="C9" s="178">
        <v>0.018</v>
      </c>
      <c r="D9" s="102" t="s">
        <v>170</v>
      </c>
    </row>
    <row r="10" spans="1:4" ht="30" customHeight="1">
      <c r="A10" s="117" t="s">
        <v>245</v>
      </c>
      <c r="B10" s="159">
        <v>1654.818</v>
      </c>
      <c r="C10" s="178">
        <v>10.269</v>
      </c>
      <c r="D10" s="102" t="s">
        <v>94</v>
      </c>
    </row>
    <row r="11" spans="1:4" ht="15" customHeight="1">
      <c r="A11" s="117" t="s">
        <v>244</v>
      </c>
      <c r="B11" s="159">
        <v>6.846</v>
      </c>
      <c r="C11" s="178">
        <v>0.042</v>
      </c>
      <c r="D11" s="118" t="s">
        <v>95</v>
      </c>
    </row>
    <row r="12" spans="1:4" ht="30" customHeight="1">
      <c r="A12" s="117" t="s">
        <v>173</v>
      </c>
      <c r="B12" s="159">
        <v>2589.618</v>
      </c>
      <c r="C12" s="178">
        <v>16.07</v>
      </c>
      <c r="D12" s="118" t="s">
        <v>243</v>
      </c>
    </row>
    <row r="13" spans="1:4" ht="30" customHeight="1">
      <c r="A13" s="59" t="s">
        <v>246</v>
      </c>
      <c r="B13" s="159">
        <v>333.02</v>
      </c>
      <c r="C13" s="178">
        <v>2.067</v>
      </c>
      <c r="D13" s="118" t="s">
        <v>247</v>
      </c>
    </row>
    <row r="14" spans="1:4" ht="30" customHeight="1">
      <c r="A14" s="117" t="s">
        <v>172</v>
      </c>
      <c r="B14" s="159">
        <v>327.642</v>
      </c>
      <c r="C14" s="178">
        <v>2.033</v>
      </c>
      <c r="D14" s="119" t="s">
        <v>171</v>
      </c>
    </row>
    <row r="15" spans="1:4" ht="30" customHeight="1" thickBot="1">
      <c r="A15" s="120" t="s">
        <v>248</v>
      </c>
      <c r="B15" s="160" t="s">
        <v>195</v>
      </c>
      <c r="C15" s="179" t="s">
        <v>195</v>
      </c>
      <c r="D15" s="121" t="s">
        <v>194</v>
      </c>
    </row>
    <row r="17" ht="12.75" customHeight="1">
      <c r="A17" s="146"/>
    </row>
    <row r="18" ht="12.75" customHeight="1">
      <c r="A18" s="147"/>
    </row>
    <row r="19" spans="2:3" ht="12.75" customHeight="1">
      <c r="B19" s="150"/>
      <c r="C19" s="150"/>
    </row>
    <row r="20" spans="2:3" ht="12.75" customHeight="1">
      <c r="B20" s="150"/>
      <c r="C20" s="150"/>
    </row>
    <row r="21" spans="2:3" ht="12.75" customHeight="1">
      <c r="B21" s="150"/>
      <c r="C21" s="150"/>
    </row>
    <row r="22" spans="2:3" ht="12.75" customHeight="1">
      <c r="B22" s="150"/>
      <c r="C22" s="150"/>
    </row>
    <row r="23" spans="2:3" ht="12.75" customHeight="1">
      <c r="B23" s="150"/>
      <c r="C23" s="150"/>
    </row>
    <row r="24" spans="2:3" ht="12.75" customHeight="1">
      <c r="B24" s="150"/>
      <c r="C24" s="150"/>
    </row>
    <row r="25" spans="2:3" ht="12.75" customHeight="1">
      <c r="B25" s="150"/>
      <c r="C25" s="150"/>
    </row>
    <row r="26" spans="2:3" ht="12.75" customHeight="1">
      <c r="B26" s="150"/>
      <c r="C26" s="150"/>
    </row>
    <row r="27" spans="2:3" ht="12.75" customHeight="1">
      <c r="B27" s="150"/>
      <c r="C27" s="150"/>
    </row>
    <row r="28" spans="2:3" ht="12.75" customHeight="1">
      <c r="B28" s="150"/>
      <c r="C28" s="150"/>
    </row>
    <row r="29" spans="2:3" ht="12.75" customHeight="1">
      <c r="B29" s="150"/>
      <c r="C29" s="150"/>
    </row>
  </sheetData>
  <sheetProtection/>
  <mergeCells count="3">
    <mergeCell ref="A3:A4"/>
    <mergeCell ref="D3:D4"/>
    <mergeCell ref="A1:C1"/>
  </mergeCells>
  <printOptions/>
  <pageMargins left="0.787401574803149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Abdrahmanova</cp:lastModifiedBy>
  <cp:lastPrinted>2020-08-25T07:57:05Z</cp:lastPrinted>
  <dcterms:created xsi:type="dcterms:W3CDTF">2001-04-20T12:02:46Z</dcterms:created>
  <dcterms:modified xsi:type="dcterms:W3CDTF">2020-08-25T07:58:17Z</dcterms:modified>
  <cp:category/>
  <cp:version/>
  <cp:contentType/>
  <cp:contentStatus/>
</cp:coreProperties>
</file>