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75" tabRatio="779" activeTab="9"/>
  </bookViews>
  <sheets>
    <sheet name="титул 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Лист1" sheetId="12" r:id="rId12"/>
    <sheet name="T10" sheetId="13" state="hidden" r:id="rId13"/>
  </sheets>
  <definedNames>
    <definedName name="_xlnm.Print_Area" localSheetId="1">'T1-2'!$A$1:$I$28</definedName>
    <definedName name="_xlnm.Print_Area" localSheetId="2">'T3-4'!$A$1:$H$26</definedName>
    <definedName name="_xlnm.Print_Area" localSheetId="5">'T5-6'!$A$1:$I$26</definedName>
    <definedName name="_xlnm.Print_Area" localSheetId="9">'Т9'!$A$1:$H$19</definedName>
  </definedNames>
  <calcPr fullCalcOnLoad="1"/>
</workbook>
</file>

<file path=xl/sharedStrings.xml><?xml version="1.0" encoding="utf-8"?>
<sst xmlns="http://schemas.openxmlformats.org/spreadsheetml/2006/main" count="535" uniqueCount="307">
  <si>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</si>
  <si>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</si>
  <si>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</si>
  <si>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</si>
  <si>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</si>
  <si>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</si>
  <si>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</si>
  <si>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</si>
  <si>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</si>
  <si>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</si>
  <si>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</si>
  <si>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</si>
  <si>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</si>
  <si>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</si>
  <si>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</si>
  <si>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</si>
  <si>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</si>
  <si>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</si>
  <si>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</si>
  <si>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</si>
  <si>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</si>
  <si>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</si>
  <si>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</si>
  <si>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хлеба и хлебобулочных изделий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</si>
  <si>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</si>
  <si>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</si>
  <si>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</si>
  <si>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</si>
  <si>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</si>
  <si>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</si>
  <si>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</si>
  <si>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Ветеринарного обслуживания</t>
  </si>
  <si>
    <t>Транспорта и связи</t>
  </si>
  <si>
    <t>Строительства</t>
  </si>
  <si>
    <t>Торговли и общественного питания</t>
  </si>
  <si>
    <t>Бытового обслуживания населения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</si>
  <si>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</si>
  <si>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</si>
  <si>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</si>
  <si>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</si>
  <si>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</si>
  <si>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</si>
  <si>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</si>
  <si>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</si>
  <si>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</si>
  <si>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</si>
  <si>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</si>
  <si>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</si>
  <si>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</si>
  <si>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</si>
  <si>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А              </t>
  </si>
  <si>
    <t xml:space="preserve">физическим лицам          </t>
  </si>
  <si>
    <t xml:space="preserve">Всего  </t>
  </si>
  <si>
    <t xml:space="preserve">На срок от 1 </t>
  </si>
  <si>
    <t xml:space="preserve">А                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</si>
  <si>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</si>
  <si>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</si>
  <si>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</si>
  <si>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</si>
  <si>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</si>
  <si>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</si>
  <si>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</si>
  <si>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</si>
  <si>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</si>
  <si>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</si>
  <si>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</si>
  <si>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</si>
  <si>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</si>
  <si>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</si>
  <si>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</si>
  <si>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</si>
  <si>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</si>
  <si>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</si>
  <si>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</si>
  <si>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</si>
  <si>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 xml:space="preserve">А                     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</si>
  <si>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</si>
  <si>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</si>
  <si>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</si>
  <si>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</si>
  <si>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</si>
  <si>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</si>
  <si>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От 25 тыс. до 50 тыс.сомов</t>
  </si>
  <si>
    <t>Cтатистический бюллетень</t>
  </si>
  <si>
    <t>До 10 тыс. сомов</t>
  </si>
  <si>
    <t>От 10 до 25 тыс.сомов</t>
  </si>
  <si>
    <t xml:space="preserve"> Причитающаяся  сумма  возврата  кредита </t>
  </si>
  <si>
    <t xml:space="preserve"> Погашено  кредитов</t>
  </si>
  <si>
    <t xml:space="preserve">          в том числе за счет:</t>
  </si>
  <si>
    <t>производство плодово-овощных консервов</t>
  </si>
  <si>
    <t xml:space="preserve">                   </t>
  </si>
  <si>
    <t xml:space="preserve">Заемных  средств </t>
  </si>
  <si>
    <t xml:space="preserve">Собственных средств </t>
  </si>
  <si>
    <t>Кыргызская Республика</t>
  </si>
  <si>
    <t xml:space="preserve">        в том числе:</t>
  </si>
  <si>
    <t>из них женщины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</si>
  <si>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</si>
  <si>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</si>
  <si>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   ипотечное кредитование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</si>
  <si>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</si>
  <si>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</si>
  <si>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</si>
  <si>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из них:                                 
депозитов</t>
  </si>
  <si>
    <t>г.Ош</t>
  </si>
  <si>
    <t>От 10 до 25 тыс. сомов</t>
  </si>
  <si>
    <t>От 25 тыс. до 50 тыс. сомов</t>
  </si>
  <si>
    <t>из нее просроченная  задолженность</t>
  </si>
  <si>
    <t>На срок от 1 года 
до 3 лет</t>
  </si>
  <si>
    <t>На срок 
свыше  3 лет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</si>
  <si>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</si>
  <si>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</si>
  <si>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</si>
  <si>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</si>
  <si>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>Бардыгы 
Всего</t>
  </si>
  <si>
    <t>анын ичинен                                    в том числе</t>
  </si>
  <si>
    <t xml:space="preserve">                           </t>
  </si>
  <si>
    <t>(человек)</t>
  </si>
  <si>
    <t xml:space="preserve">Число  получателей  микрокредитов </t>
  </si>
  <si>
    <t xml:space="preserve"> </t>
  </si>
  <si>
    <t xml:space="preserve">Задолженность населения по полученным </t>
  </si>
  <si>
    <t xml:space="preserve">                          </t>
  </si>
  <si>
    <t xml:space="preserve">Цель получения микрокредитов населением </t>
  </si>
  <si>
    <t xml:space="preserve">Источники средств кредитования </t>
  </si>
  <si>
    <t>Число получателей</t>
  </si>
  <si>
    <t>На срок от 1 года  
до 3 лет</t>
  </si>
  <si>
    <t>Жыйынтыгы</t>
  </si>
  <si>
    <t xml:space="preserve">1 - Таблицасы. </t>
  </si>
  <si>
    <t xml:space="preserve">Объем микрокредитов, выданных  </t>
  </si>
  <si>
    <t xml:space="preserve">                             </t>
  </si>
  <si>
    <t xml:space="preserve">    </t>
  </si>
  <si>
    <t xml:space="preserve">2-Таблицасы.    </t>
  </si>
  <si>
    <t>(адам)</t>
  </si>
  <si>
    <t>Жалпы берилген суммага карата пайыз менен</t>
  </si>
  <si>
    <t>Айыл чарбасында</t>
  </si>
  <si>
    <t>Транспорт жана байланыш</t>
  </si>
  <si>
    <t>Курулуш</t>
  </si>
  <si>
    <t>Соода жана коомдук тамак аштары</t>
  </si>
  <si>
    <t>Башка максаттар</t>
  </si>
  <si>
    <t>Жалпы суммага карата пайыз менен</t>
  </si>
  <si>
    <t xml:space="preserve">  анын ичинде эсебинен: </t>
  </si>
  <si>
    <t>Менчик каражаттардан</t>
  </si>
  <si>
    <t xml:space="preserve"> Карыз алынган каражаттардан</t>
  </si>
  <si>
    <t xml:space="preserve">анын ичинен: депозиттерден     </t>
  </si>
  <si>
    <t>кредитов и займов от финансово-
кредитных учреждений КР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</si>
  <si>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</si>
  <si>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</si>
  <si>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</si>
  <si>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Займы от учредителей физических лиц/от учредителей юридических лиц</t>
  </si>
  <si>
    <t>Жеке жактардын уюмдаштыруучуларынан/юридикалык жактардын уюмдаштыруучуларынын карыздар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</si>
  <si>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</si>
  <si>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</si>
  <si>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</si>
  <si>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</si>
  <si>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</si>
  <si>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</si>
  <si>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</si>
  <si>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 xml:space="preserve">        анын ичинде:</t>
  </si>
  <si>
    <t>Кыргыз Республикасы</t>
  </si>
  <si>
    <t>анын ичинен аялдар</t>
  </si>
  <si>
    <t xml:space="preserve">Алуучулардын саны </t>
  </si>
  <si>
    <t xml:space="preserve">Микрокредитование женщин по территории </t>
  </si>
  <si>
    <t>статистикалык бюллетени</t>
  </si>
  <si>
    <r>
      <t xml:space="preserve">анын ичинен                                    </t>
    </r>
    <r>
      <rPr>
        <b/>
        <sz val="8"/>
        <rFont val="Times New Roman"/>
        <family val="1"/>
      </rPr>
      <t>в том числе</t>
    </r>
  </si>
  <si>
    <r>
      <t xml:space="preserve">Число получателей, 
</t>
    </r>
    <r>
      <rPr>
        <b/>
        <i/>
        <sz val="8"/>
        <rFont val="Times New Roman"/>
        <family val="1"/>
      </rPr>
      <t>человек</t>
    </r>
  </si>
  <si>
    <r>
      <t xml:space="preserve">Средний размер кредита, 
   </t>
    </r>
    <r>
      <rPr>
        <b/>
        <i/>
        <sz val="8"/>
        <rFont val="Times New Roman"/>
        <family val="1"/>
      </rPr>
      <t>тысяч сомов</t>
    </r>
  </si>
  <si>
    <t xml:space="preserve">3-Таблицасы. </t>
  </si>
  <si>
    <t xml:space="preserve">5-Таблицасы. </t>
  </si>
  <si>
    <t xml:space="preserve">6-Таблицасы. </t>
  </si>
  <si>
    <t xml:space="preserve">7-Таблицасы. </t>
  </si>
  <si>
    <r>
      <t xml:space="preserve">Алуучулардын саны
</t>
    </r>
    <r>
      <rPr>
        <b/>
        <i/>
        <sz val="9"/>
        <rFont val="Times New Roman"/>
        <family val="1"/>
      </rPr>
      <t xml:space="preserve"> (адам)</t>
    </r>
  </si>
  <si>
    <t xml:space="preserve">3 айга 
чейинки
мөөнөткө </t>
  </si>
  <si>
    <t xml:space="preserve">3 төн 6 айга чейинки мөөнөткө </t>
  </si>
  <si>
    <t>6 дан 12 айга чейинки мөөнөткө</t>
  </si>
  <si>
    <t>1 жылдан 3 жылга чейинки мөөнөткө</t>
  </si>
  <si>
    <t>3 жылдан жогорку  мөөнөткө</t>
  </si>
  <si>
    <t>Ветеринардык тейлөөлөр</t>
  </si>
  <si>
    <t>Ысык-Көл облусу</t>
  </si>
  <si>
    <t>анын ичинен мөөнөтү өткөн карыз</t>
  </si>
  <si>
    <t>жыгач иштетүүчү өндүрүш</t>
  </si>
  <si>
    <t>нан жана нан азыктарынын   өндүрүшү</t>
  </si>
  <si>
    <t>кондитердик азыктардын өндүрүшү</t>
  </si>
  <si>
    <t>макарон азыктарынын өндүрүшү</t>
  </si>
  <si>
    <t>жашылча жемиш консерваларынын    өндүрүшү</t>
  </si>
  <si>
    <t>эт менен сүттүн иштетилип    чыгаруулары</t>
  </si>
  <si>
    <t>ун-акшак тартуугу жана кошмо  тоют өндүрүшү</t>
  </si>
  <si>
    <t>Чүй облусу</t>
  </si>
  <si>
    <t>(миң сом)</t>
  </si>
  <si>
    <t>10 дон 25 миң.сомго чейин</t>
  </si>
  <si>
    <t>25 миңден 50 миң.сомго чейин</t>
  </si>
  <si>
    <t xml:space="preserve"> жеңил өнөр жайы</t>
  </si>
  <si>
    <t>май менен тоң майлардын өндүрүшү</t>
  </si>
  <si>
    <t>Автомобилдерди, техникалык тейлөө  станцияларын оңдоо</t>
  </si>
  <si>
    <t xml:space="preserve">10 миң сомго чейин  </t>
  </si>
  <si>
    <t xml:space="preserve">Коюулган мөөнөттөргө ылайык төлөнгөнү </t>
  </si>
  <si>
    <t>өнөр жай өндүрүштөрүнүн башка түрлөрү</t>
  </si>
  <si>
    <t xml:space="preserve">                                                                                                                                                                                                           </t>
  </si>
  <si>
    <t xml:space="preserve">3 айга чейинки
мөөнөткө </t>
  </si>
  <si>
    <t xml:space="preserve">Число получателей микрокредитов, имеющих </t>
  </si>
  <si>
    <t xml:space="preserve"> алуучулардын  карыздарынын саны</t>
  </si>
  <si>
    <t>Размер задолженности по микрокредитам, в среднем на</t>
  </si>
  <si>
    <t xml:space="preserve">   потребительские кредиты</t>
  </si>
  <si>
    <t>анын ичинде тармагында өндүрүштү уюштуруу үчүн:</t>
  </si>
  <si>
    <t xml:space="preserve">                          үчүн каражаттардын булактары </t>
  </si>
  <si>
    <r>
      <rPr>
        <b/>
        <sz val="9"/>
        <rFont val="Times New Roman"/>
        <family val="1"/>
      </rPr>
      <t xml:space="preserve">Отчеттук мезгил 
</t>
    </r>
    <r>
      <rPr>
        <b/>
        <sz val="8"/>
        <rFont val="Times New Roman"/>
        <family val="1"/>
      </rPr>
      <t>Отчетный период</t>
    </r>
  </si>
  <si>
    <t xml:space="preserve">                 Национальный статистический комитет Кыргызской Республики</t>
  </si>
  <si>
    <t xml:space="preserve">          Кыргыз  Республикасынын Улуттук  статистика комитети </t>
  </si>
  <si>
    <t>(процентов)</t>
  </si>
  <si>
    <t>(пайызы)</t>
  </si>
  <si>
    <r>
      <t xml:space="preserve">Сумма выданных кредитов, 
</t>
    </r>
    <r>
      <rPr>
        <b/>
        <i/>
        <sz val="8"/>
        <rFont val="Times New Roman"/>
        <family val="1"/>
      </rPr>
      <t>млн.сомов</t>
    </r>
  </si>
  <si>
    <t>Задолженность по кредитам, 
млн.сомов</t>
  </si>
  <si>
    <r>
      <t xml:space="preserve">Сумма, 
</t>
    </r>
    <r>
      <rPr>
        <b/>
        <i/>
        <sz val="8"/>
        <rFont val="Times New Roman"/>
        <family val="1"/>
      </rPr>
      <t>млн.сомов</t>
    </r>
  </si>
  <si>
    <t>Суммасы  
млн.сом</t>
  </si>
  <si>
    <t>Списано кредитов за счет резерва                                                           на покрытие  потенциальных  убытков</t>
  </si>
  <si>
    <t>Погашено в соответствии  с   
установленными сроками</t>
  </si>
  <si>
    <t>Исполнители:</t>
  </si>
  <si>
    <t>Абдрахманова Ч.С.    тел: 62-55-91</t>
  </si>
  <si>
    <t>Красникова Ю.В.       тел: 62-60-78</t>
  </si>
  <si>
    <t>Абельдиева Э.К.</t>
  </si>
  <si>
    <t>Сулайманова А.У.</t>
  </si>
  <si>
    <t xml:space="preserve">Отдел статистики финансов Национального статистического комитета </t>
  </si>
  <si>
    <t>Отдел ПДС финансов и национальных счетов Главного Вычислительного Центра</t>
  </si>
  <si>
    <t>(млн. сомов)</t>
  </si>
  <si>
    <t>(млн.сом)</t>
  </si>
  <si>
    <t>(тысяч. сомов)</t>
  </si>
  <si>
    <t xml:space="preserve">  Маалымдама:</t>
  </si>
  <si>
    <t>Справочно:</t>
  </si>
  <si>
    <t>Уровень возвратности микрокредитов, %</t>
  </si>
  <si>
    <t>(млн. сом)</t>
  </si>
  <si>
    <t xml:space="preserve">                              (млн. сомов)</t>
  </si>
  <si>
    <t xml:space="preserve">Өнөр жай өндүрүшү </t>
  </si>
  <si>
    <t>Калкты тиричилик жактан тейлөөлөр</t>
  </si>
  <si>
    <t xml:space="preserve">                                                                         </t>
  </si>
  <si>
    <t xml:space="preserve">  </t>
  </si>
  <si>
    <t>человек</t>
  </si>
  <si>
    <t xml:space="preserve">         А              </t>
  </si>
  <si>
    <t xml:space="preserve">           А              </t>
  </si>
  <si>
    <t>Бишкек- 2018</t>
  </si>
  <si>
    <t>кредиты и займов от государственных органов КР</t>
  </si>
  <si>
    <t>элди микрокредиттөө боюнча</t>
  </si>
  <si>
    <t>берилген микрокредиттердин көлөмү</t>
  </si>
  <si>
    <t>Жеке жактарга   берилген микрокредиттердин өлчөмү</t>
  </si>
  <si>
    <t>микрокредит алуучулардын саны</t>
  </si>
  <si>
    <t>микрокредиттин орто өлчөмдөгү карызы</t>
  </si>
  <si>
    <t>Берилген кредиттердин суммасы 
млн.сом</t>
  </si>
  <si>
    <t>Кредиттин орточо өлчөмү 
миң сом</t>
  </si>
  <si>
    <t>Берилген кредиттер боюнча карыздар 
млн.сом</t>
  </si>
  <si>
    <t>Берилген микрокредиттер– бардыгы</t>
  </si>
  <si>
    <t>керектөө кредиттери</t>
  </si>
  <si>
    <t>ипотека түрүндөгү кредит</t>
  </si>
  <si>
    <t>алган микрокредиттеринин максаты</t>
  </si>
  <si>
    <t>Берилген микрокредит – бардыгы</t>
  </si>
  <si>
    <t>КРдин финансылык-насыя уюмдарынын  кредиттери жана карыздары</t>
  </si>
  <si>
    <t>КРдин донордук уюмдарынан  кредиттери жана карыздары</t>
  </si>
  <si>
    <t>чет өлкөлүк финансылык-кредит уюмдарынын кредиттери</t>
  </si>
  <si>
    <t>чет өлкөлүк финансылык -кредитт уюмдарынын жана донорлорунун кредиттери</t>
  </si>
  <si>
    <t>КР мамлекеттик органдарынан алынган кредиттери жана карыздары</t>
  </si>
  <si>
    <t xml:space="preserve">                           боюнча аялдардын микрокредитдештирүү</t>
  </si>
  <si>
    <t xml:space="preserve">                            микрокредиттердин кайтарылышы</t>
  </si>
  <si>
    <t>Кайтарылуучу кредиттин тиешелүү
 суммасы</t>
  </si>
  <si>
    <t>Төлөнгөн кредиттер</t>
  </si>
  <si>
    <t>Потенциалдуу чыгымдарды жабуу үчүн резервдин эсебинен чыгышталган кредиттер</t>
  </si>
  <si>
    <r>
      <t xml:space="preserve">Микрокредитти </t>
    </r>
    <r>
      <rPr>
        <sz val="9"/>
        <color indexed="8"/>
        <rFont val="Kyrghyz Times"/>
        <family val="0"/>
      </rPr>
      <t>кайтаруунун</t>
    </r>
    <r>
      <rPr>
        <sz val="9"/>
        <color indexed="10"/>
        <rFont val="Kyrghyz Times"/>
        <family val="0"/>
      </rPr>
      <t xml:space="preserve"> </t>
    </r>
    <r>
      <rPr>
        <sz val="9"/>
        <rFont val="Kyrghyz Times"/>
        <family val="0"/>
      </rPr>
      <t xml:space="preserve">де¾гээли, пайыз менен </t>
    </r>
  </si>
  <si>
    <t>Жеке жактарга берилген микрокредиттердин өлчөмү</t>
  </si>
  <si>
    <t>300 миң. сомдон жогору</t>
  </si>
  <si>
    <t>Свыше 300 тыс. сомов</t>
  </si>
  <si>
    <t>От 50 тыс.сомов до 300 тыс.сомов</t>
  </si>
  <si>
    <t>50 миң.сомдон 300 сомго чейин</t>
  </si>
  <si>
    <t xml:space="preserve">                                       алган микрокредиттери боюнча карыздары</t>
  </si>
  <si>
    <t>Средневзвешенная годовая процентная ставка</t>
  </si>
  <si>
    <t xml:space="preserve">                                      орто эсеп менен жылдык пайыздык  ставкасы</t>
  </si>
  <si>
    <t xml:space="preserve">Таблица 9. </t>
  </si>
  <si>
    <t xml:space="preserve">Микрокредитование населения по территории </t>
  </si>
  <si>
    <t>Отчеттук мезгилде берилгени
Выдано за отчетный период</t>
  </si>
  <si>
    <t>Жалпы берилген суммага карата пайыз менен
В процентах к обшей сумме выданных кредитов</t>
  </si>
  <si>
    <t>1 насыянын орто эсеби миң сом
Средний размер  1  кредита, 
тысяч сомов</t>
  </si>
  <si>
    <t>Отчеттук мезгилдин аягына карата карыздар
Задолженность на конец отчетного периода</t>
  </si>
  <si>
    <t>Алуучулардын саны
 (адам)</t>
  </si>
  <si>
    <t>Суммасы,
 млн. сомов</t>
  </si>
  <si>
    <t>Число 
получателей,</t>
  </si>
  <si>
    <t>Сумма,
 млн. сомов</t>
  </si>
  <si>
    <t xml:space="preserve">        анын ичинен:</t>
  </si>
  <si>
    <t>Ыссык-Көл облусу</t>
  </si>
  <si>
    <t xml:space="preserve">Ош ш. </t>
  </si>
  <si>
    <t>боюнча калкка микрокредит берүү</t>
  </si>
  <si>
    <t>2018- ж. январь - мартагы</t>
  </si>
  <si>
    <t>-</t>
  </si>
  <si>
    <t>в январе - сентябре 2018г.</t>
  </si>
  <si>
    <t xml:space="preserve">2018-ж. январь - сентябрда элге </t>
  </si>
  <si>
    <t>населению в январе - сентябре 2018г.</t>
  </si>
  <si>
    <t>в январе - сентябре2018г.</t>
  </si>
  <si>
    <t>2018-ж. январь - сентябрда берилген микрокредиттердин</t>
  </si>
  <si>
    <t xml:space="preserve">                по микрокредитам, выданным в январе - сентябре 2018г.</t>
  </si>
  <si>
    <t xml:space="preserve">4-Таблицасы.              2018 - ж. 1 - октябрга карата элдин </t>
  </si>
  <si>
    <t>микрокредитам, по состоянию на 1 октября 2018г.</t>
  </si>
  <si>
    <t>2018 - ж. 1 - октябрга карата микрокредит</t>
  </si>
  <si>
    <t>задолженность по состоянию на 1 октября 2018г.</t>
  </si>
  <si>
    <t>2018 - ж. 1 - октябрга карата 1 алуучуга</t>
  </si>
  <si>
    <t>1 получателя по состоянию на 1 октября 2018г.</t>
  </si>
  <si>
    <t xml:space="preserve">2018-ж. январь - сентябрда элдин </t>
  </si>
  <si>
    <t>8-Таблицасы. 2018-ж. январь - сентябрда элди микрокредитдештирүү</t>
  </si>
  <si>
    <t>населения в январе - сентябре 2018г.</t>
  </si>
  <si>
    <t xml:space="preserve">2018-ж.январь - сентябрь аймактар  </t>
  </si>
  <si>
    <t xml:space="preserve">10-Таблицасы. 2018-ж. январь - сентябрда аймактар </t>
  </si>
  <si>
    <t xml:space="preserve"> в январе - сентябре 2018г.</t>
  </si>
  <si>
    <t>11-Таблицасы. 2018-ж. январь - сентябрда</t>
  </si>
  <si>
    <t>Возвратность микрокредитов  в  январе - сентябре 2018г.</t>
  </si>
  <si>
    <t xml:space="preserve">       Төраганын биринчи орун басары                                                   Чуйков Н. 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</si>
</sst>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1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i/>
      <sz val="2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6"/>
      <name val="Times New Roman"/>
      <family val="1"/>
    </font>
    <font>
      <b/>
      <i/>
      <sz val="20"/>
      <name val="Times New Roman"/>
      <family val="1"/>
    </font>
    <font>
      <b/>
      <sz val="11"/>
      <name val="Kyrghyz Times"/>
      <family val="0"/>
    </font>
    <font>
      <sz val="9"/>
      <name val="Kyrghyz Times"/>
      <family val="0"/>
    </font>
    <font>
      <sz val="9"/>
      <color indexed="8"/>
      <name val="Kyrghyz Times"/>
      <family val="0"/>
    </font>
    <font>
      <sz val="9"/>
      <color indexed="10"/>
      <name val="Kyrghyz Times"/>
      <family val="0"/>
    </font>
    <font>
      <sz val="10"/>
      <name val="Times New Roman Cyr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15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15" fillId="0" borderId="14" xfId="0" applyFont="1" applyBorder="1" applyAlignment="1">
      <alignment vertical="top"/>
    </xf>
    <xf numFmtId="0" fontId="15" fillId="0" borderId="14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2" fontId="8" fillId="33" borderId="0" xfId="0" applyNumberFormat="1" applyFont="1" applyFill="1" applyBorder="1" applyAlignment="1">
      <alignment/>
    </xf>
    <xf numFmtId="177" fontId="8" fillId="33" borderId="0" xfId="0" applyNumberFormat="1" applyFont="1" applyFill="1" applyAlignment="1">
      <alignment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172" fontId="8" fillId="0" borderId="16" xfId="0" applyNumberFormat="1" applyFont="1" applyBorder="1" applyAlignment="1">
      <alignment/>
    </xf>
    <xf numFmtId="0" fontId="8" fillId="0" borderId="0" xfId="0" applyFont="1" applyAlignment="1" applyProtection="1">
      <alignment/>
      <protection locked="0"/>
    </xf>
    <xf numFmtId="1" fontId="15" fillId="0" borderId="14" xfId="0" applyNumberFormat="1" applyFont="1" applyBorder="1" applyAlignment="1" applyProtection="1">
      <alignment horizontal="center"/>
      <protection locked="0"/>
    </xf>
    <xf numFmtId="172" fontId="8" fillId="0" borderId="0" xfId="0" applyNumberFormat="1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17" fillId="0" borderId="0" xfId="0" applyFont="1" applyAlignment="1">
      <alignment vertical="top"/>
    </xf>
    <xf numFmtId="0" fontId="6" fillId="0" borderId="17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vertical="top"/>
    </xf>
    <xf numFmtId="0" fontId="22" fillId="0" borderId="13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21" fillId="0" borderId="19" xfId="0" applyFont="1" applyBorder="1" applyAlignment="1" applyProtection="1">
      <alignment horizontal="center" vertical="top" wrapText="1"/>
      <protection locked="0"/>
    </xf>
    <xf numFmtId="0" fontId="21" fillId="0" borderId="20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>
      <alignment horizontal="center" vertical="top" wrapText="1"/>
    </xf>
    <xf numFmtId="0" fontId="6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2" xfId="0" applyFont="1" applyBorder="1" applyAlignment="1">
      <alignment horizontal="left" wrapText="1" indent="1"/>
    </xf>
    <xf numFmtId="0" fontId="7" fillId="0" borderId="23" xfId="0" applyFont="1" applyBorder="1" applyAlignment="1">
      <alignment horizontal="left" wrapText="1" indent="1"/>
    </xf>
    <xf numFmtId="0" fontId="7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3" xfId="0" applyFont="1" applyBorder="1" applyAlignment="1">
      <alignment/>
    </xf>
    <xf numFmtId="0" fontId="14" fillId="0" borderId="24" xfId="0" applyFont="1" applyBorder="1" applyAlignment="1">
      <alignment/>
    </xf>
    <xf numFmtId="0" fontId="15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15" fillId="0" borderId="17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0" fontId="8" fillId="0" borderId="23" xfId="0" applyFont="1" applyBorder="1" applyAlignment="1">
      <alignment horizontal="left" indent="1"/>
    </xf>
    <xf numFmtId="0" fontId="6" fillId="0" borderId="27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22" xfId="0" applyFont="1" applyBorder="1" applyAlignment="1">
      <alignment horizontal="left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/>
    </xf>
    <xf numFmtId="0" fontId="8" fillId="0" borderId="17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8" fillId="0" borderId="22" xfId="0" applyFont="1" applyBorder="1" applyAlignment="1" applyProtection="1">
      <alignment wrapText="1"/>
      <protection locked="0"/>
    </xf>
    <xf numFmtId="0" fontId="15" fillId="0" borderId="26" xfId="0" applyFont="1" applyBorder="1" applyAlignment="1" applyProtection="1">
      <alignment wrapText="1"/>
      <protection locked="0"/>
    </xf>
    <xf numFmtId="172" fontId="8" fillId="0" borderId="16" xfId="0" applyNumberFormat="1" applyFont="1" applyBorder="1" applyAlignment="1" applyProtection="1">
      <alignment/>
      <protection locked="0"/>
    </xf>
    <xf numFmtId="0" fontId="15" fillId="0" borderId="23" xfId="0" applyFont="1" applyBorder="1" applyAlignment="1" applyProtection="1">
      <alignment wrapText="1"/>
      <protection locked="0"/>
    </xf>
    <xf numFmtId="0" fontId="21" fillId="0" borderId="28" xfId="0" applyFont="1" applyBorder="1" applyAlignment="1" applyProtection="1">
      <alignment horizontal="center" vertical="top" wrapText="1"/>
      <protection locked="0"/>
    </xf>
    <xf numFmtId="0" fontId="21" fillId="0" borderId="29" xfId="0" applyFont="1" applyBorder="1" applyAlignment="1" applyProtection="1">
      <alignment horizontal="center" vertical="top" wrapText="1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30" xfId="0" applyFont="1" applyBorder="1" applyAlignment="1">
      <alignment horizontal="center" vertical="top" wrapText="1"/>
    </xf>
    <xf numFmtId="1" fontId="6" fillId="0" borderId="3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8" fillId="0" borderId="22" xfId="0" applyNumberFormat="1" applyFont="1" applyBorder="1" applyAlignment="1">
      <alignment wrapText="1"/>
    </xf>
    <xf numFmtId="0" fontId="15" fillId="0" borderId="25" xfId="0" applyFont="1" applyBorder="1" applyAlignment="1" applyProtection="1">
      <alignment wrapText="1"/>
      <protection locked="0"/>
    </xf>
    <xf numFmtId="0" fontId="15" fillId="0" borderId="22" xfId="0" applyNumberFormat="1" applyFont="1" applyBorder="1" applyAlignment="1">
      <alignment wrapText="1"/>
    </xf>
    <xf numFmtId="3" fontId="8" fillId="0" borderId="16" xfId="0" applyNumberFormat="1" applyFont="1" applyBorder="1" applyAlignment="1">
      <alignment/>
    </xf>
    <xf numFmtId="0" fontId="8" fillId="0" borderId="23" xfId="0" applyNumberFormat="1" applyFont="1" applyBorder="1" applyAlignment="1">
      <alignment horizontal="left" wrapText="1" indent="1"/>
    </xf>
    <xf numFmtId="0" fontId="15" fillId="0" borderId="23" xfId="0" applyNumberFormat="1" applyFont="1" applyBorder="1" applyAlignment="1">
      <alignment wrapText="1"/>
    </xf>
    <xf numFmtId="0" fontId="8" fillId="0" borderId="26" xfId="0" applyFont="1" applyBorder="1" applyAlignment="1">
      <alignment horizontal="left" wrapText="1" indent="1"/>
    </xf>
    <xf numFmtId="0" fontId="15" fillId="0" borderId="24" xfId="0" applyFont="1" applyBorder="1" applyAlignment="1">
      <alignment horizontal="center" vertical="center"/>
    </xf>
    <xf numFmtId="3" fontId="8" fillId="0" borderId="32" xfId="0" applyNumberFormat="1" applyFont="1" applyBorder="1" applyAlignment="1">
      <alignment/>
    </xf>
    <xf numFmtId="0" fontId="8" fillId="0" borderId="22" xfId="0" applyFont="1" applyBorder="1" applyAlignment="1">
      <alignment horizontal="left" wrapText="1"/>
    </xf>
    <xf numFmtId="0" fontId="15" fillId="0" borderId="17" xfId="0" applyFont="1" applyBorder="1" applyAlignment="1">
      <alignment wrapText="1"/>
    </xf>
    <xf numFmtId="0" fontId="15" fillId="0" borderId="21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5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vertical="top" wrapText="1"/>
    </xf>
    <xf numFmtId="0" fontId="8" fillId="0" borderId="21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8" fillId="0" borderId="23" xfId="0" applyFont="1" applyBorder="1" applyAlignment="1">
      <alignment horizontal="left" wrapText="1" indent="1"/>
    </xf>
    <xf numFmtId="0" fontId="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wrapText="1" indent="2"/>
    </xf>
    <xf numFmtId="49" fontId="8" fillId="0" borderId="22" xfId="0" applyNumberFormat="1" applyFont="1" applyFill="1" applyBorder="1" applyAlignment="1">
      <alignment horizontal="left" wrapText="1" indent="2"/>
    </xf>
    <xf numFmtId="0" fontId="30" fillId="0" borderId="23" xfId="0" applyFont="1" applyBorder="1" applyAlignment="1">
      <alignment horizontal="left" wrapText="1" indent="2"/>
    </xf>
    <xf numFmtId="0" fontId="8" fillId="0" borderId="25" xfId="53" applyFont="1" applyFill="1" applyBorder="1" applyAlignment="1">
      <alignment horizontal="left" wrapText="1" indent="2"/>
      <protection/>
    </xf>
    <xf numFmtId="0" fontId="30" fillId="0" borderId="25" xfId="0" applyFont="1" applyBorder="1" applyAlignment="1">
      <alignment horizontal="left" wrapText="1" indent="2"/>
    </xf>
    <xf numFmtId="0" fontId="8" fillId="0" borderId="25" xfId="0" applyFont="1" applyBorder="1" applyAlignment="1">
      <alignment horizontal="left" wrapText="1" indent="2"/>
    </xf>
    <xf numFmtId="0" fontId="30" fillId="0" borderId="26" xfId="0" applyFont="1" applyBorder="1" applyAlignment="1">
      <alignment horizontal="left" wrapText="1" indent="2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12" fillId="0" borderId="0" xfId="0" applyFont="1" applyAlignment="1">
      <alignment horizontal="left" indent="2"/>
    </xf>
    <xf numFmtId="0" fontId="26" fillId="0" borderId="0" xfId="0" applyFont="1" applyAlignment="1">
      <alignment/>
    </xf>
    <xf numFmtId="172" fontId="29" fillId="0" borderId="0" xfId="0" applyNumberFormat="1" applyFont="1" applyBorder="1" applyAlignment="1">
      <alignment horizontal="right" wrapText="1" indent="2"/>
    </xf>
    <xf numFmtId="0" fontId="8" fillId="0" borderId="0" xfId="0" applyFont="1" applyAlignment="1">
      <alignment horizontal="left" indent="2"/>
    </xf>
    <xf numFmtId="0" fontId="26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6" fillId="0" borderId="17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 indent="1"/>
    </xf>
    <xf numFmtId="0" fontId="7" fillId="0" borderId="25" xfId="0" applyFont="1" applyBorder="1" applyAlignment="1">
      <alignment horizontal="left" wrapText="1" indent="2"/>
    </xf>
    <xf numFmtId="0" fontId="7" fillId="0" borderId="26" xfId="0" applyFont="1" applyBorder="1" applyAlignment="1">
      <alignment horizontal="left" wrapText="1" indent="2"/>
    </xf>
    <xf numFmtId="0" fontId="15" fillId="0" borderId="0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0" fillId="0" borderId="22" xfId="0" applyBorder="1" applyAlignment="1">
      <alignment/>
    </xf>
    <xf numFmtId="0" fontId="15" fillId="0" borderId="22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 applyProtection="1">
      <alignment wrapText="1"/>
      <protection locked="0"/>
    </xf>
    <xf numFmtId="179" fontId="15" fillId="0" borderId="0" xfId="0" applyNumberFormat="1" applyFont="1" applyBorder="1" applyAlignment="1" applyProtection="1">
      <alignment horizontal="right" wrapText="1" indent="2"/>
      <protection locked="0"/>
    </xf>
    <xf numFmtId="0" fontId="30" fillId="0" borderId="22" xfId="0" applyFont="1" applyBorder="1" applyAlignment="1">
      <alignment horizontal="left" wrapText="1" indent="2"/>
    </xf>
    <xf numFmtId="0" fontId="7" fillId="0" borderId="22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 wrapText="1"/>
      <protection locked="0"/>
    </xf>
    <xf numFmtId="0" fontId="7" fillId="0" borderId="23" xfId="0" applyFont="1" applyBorder="1" applyAlignment="1" applyProtection="1">
      <alignment/>
      <protection locked="0"/>
    </xf>
    <xf numFmtId="1" fontId="15" fillId="0" borderId="14" xfId="0" applyNumberFormat="1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wrapText="1"/>
    </xf>
    <xf numFmtId="0" fontId="32" fillId="0" borderId="24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32" fillId="0" borderId="2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left"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left" indent="1"/>
    </xf>
    <xf numFmtId="0" fontId="8" fillId="0" borderId="26" xfId="0" applyFont="1" applyFill="1" applyBorder="1" applyAlignment="1">
      <alignment horizontal="left" indent="1"/>
    </xf>
    <xf numFmtId="3" fontId="7" fillId="0" borderId="0" xfId="0" applyNumberFormat="1" applyFont="1" applyAlignment="1">
      <alignment horizontal="right" indent="2"/>
    </xf>
    <xf numFmtId="179" fontId="7" fillId="0" borderId="0" xfId="0" applyNumberFormat="1" applyFont="1" applyAlignment="1">
      <alignment horizontal="right" indent="2"/>
    </xf>
    <xf numFmtId="179" fontId="6" fillId="0" borderId="0" xfId="0" applyNumberFormat="1" applyFont="1" applyAlignment="1">
      <alignment horizontal="right" indent="2"/>
    </xf>
    <xf numFmtId="3" fontId="6" fillId="0" borderId="0" xfId="0" applyNumberFormat="1" applyFont="1" applyAlignment="1">
      <alignment horizontal="right" indent="2"/>
    </xf>
    <xf numFmtId="179" fontId="6" fillId="0" borderId="16" xfId="0" applyNumberFormat="1" applyFont="1" applyBorder="1" applyAlignment="1">
      <alignment horizontal="right" indent="2"/>
    </xf>
    <xf numFmtId="3" fontId="6" fillId="0" borderId="16" xfId="0" applyNumberFormat="1" applyFont="1" applyBorder="1" applyAlignment="1">
      <alignment horizontal="right" indent="2"/>
    </xf>
    <xf numFmtId="179" fontId="7" fillId="0" borderId="16" xfId="0" applyNumberFormat="1" applyFont="1" applyBorder="1" applyAlignment="1">
      <alignment horizontal="right" indent="2"/>
    </xf>
    <xf numFmtId="3" fontId="7" fillId="0" borderId="16" xfId="0" applyNumberFormat="1" applyFont="1" applyBorder="1" applyAlignment="1">
      <alignment horizontal="right" indent="2"/>
    </xf>
    <xf numFmtId="179" fontId="7" fillId="0" borderId="0" xfId="0" applyNumberFormat="1" applyFont="1" applyBorder="1" applyAlignment="1">
      <alignment horizontal="right" indent="2"/>
    </xf>
    <xf numFmtId="3" fontId="7" fillId="0" borderId="0" xfId="0" applyNumberFormat="1" applyFont="1" applyBorder="1" applyAlignment="1">
      <alignment horizontal="right" indent="2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/>
    </xf>
    <xf numFmtId="0" fontId="21" fillId="0" borderId="3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15" fillId="0" borderId="33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5" fillId="0" borderId="3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1200150</xdr:colOff>
      <xdr:row>4</xdr:row>
      <xdr:rowOff>28575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25"/>
  <sheetViews>
    <sheetView zoomScale="75" zoomScaleNormal="75" zoomScalePageLayoutView="0" workbookViewId="0" topLeftCell="A1">
      <selection activeCell="G26" sqref="G26"/>
    </sheetView>
  </sheetViews>
  <sheetFormatPr defaultColWidth="9.00390625" defaultRowHeight="12.75"/>
  <cols>
    <col min="1" max="1" width="133.75390625" style="30" customWidth="1"/>
    <col min="2" max="16384" width="9.125" style="30" customWidth="1"/>
  </cols>
  <sheetData>
    <row r="1" s="118" customFormat="1" ht="31.5" customHeight="1">
      <c r="A1" s="84" t="s">
        <v>205</v>
      </c>
    </row>
    <row r="2" ht="25.5">
      <c r="A2" s="181" t="s">
        <v>204</v>
      </c>
    </row>
    <row r="8" ht="27">
      <c r="A8" s="33" t="s">
        <v>284</v>
      </c>
    </row>
    <row r="9" ht="27">
      <c r="A9" s="33" t="s">
        <v>238</v>
      </c>
    </row>
    <row r="10" ht="27">
      <c r="A10" s="33" t="s">
        <v>161</v>
      </c>
    </row>
    <row r="11" s="119" customFormat="1" ht="20.25"/>
    <row r="12" s="119" customFormat="1" ht="20.25"/>
    <row r="13" ht="12">
      <c r="A13" s="30" t="s">
        <v>195</v>
      </c>
    </row>
    <row r="14" ht="26.25">
      <c r="A14" s="85" t="s">
        <v>83</v>
      </c>
    </row>
    <row r="15" ht="26.25">
      <c r="A15" s="85" t="s">
        <v>99</v>
      </c>
    </row>
    <row r="16" ht="26.25">
      <c r="A16" s="85" t="s">
        <v>286</v>
      </c>
    </row>
    <row r="25" ht="25.5">
      <c r="A25" s="34" t="s">
        <v>236</v>
      </c>
    </row>
  </sheetData>
  <sheetProtection/>
  <printOptions horizontalCentered="1"/>
  <pageMargins left="0.5905511811023623" right="0.5905511811023623" top="0.84" bottom="0.984251968503937" header="0.5118110236220472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J19" sqref="J19"/>
    </sheetView>
  </sheetViews>
  <sheetFormatPr defaultColWidth="9.00390625" defaultRowHeight="12.75"/>
  <cols>
    <col min="1" max="1" width="21.375" style="0" customWidth="1"/>
    <col min="2" max="2" width="15.75390625" style="0" customWidth="1"/>
    <col min="3" max="3" width="14.75390625" style="0" customWidth="1"/>
    <col min="4" max="4" width="14.00390625" style="0" customWidth="1"/>
    <col min="5" max="5" width="10.75390625" style="0" customWidth="1"/>
    <col min="6" max="6" width="15.375" style="0" customWidth="1"/>
    <col min="7" max="7" width="17.875" style="0" customWidth="1"/>
    <col min="8" max="8" width="23.125" style="0" customWidth="1"/>
  </cols>
  <sheetData>
    <row r="1" spans="1:5" ht="18" customHeight="1">
      <c r="A1" s="42" t="s">
        <v>270</v>
      </c>
      <c r="B1" s="42" t="s">
        <v>301</v>
      </c>
      <c r="C1" s="42"/>
      <c r="D1" s="42"/>
      <c r="E1" s="42" t="s">
        <v>271</v>
      </c>
    </row>
    <row r="2" spans="2:5" ht="18" customHeight="1">
      <c r="B2" s="42" t="s">
        <v>283</v>
      </c>
      <c r="E2" s="42" t="s">
        <v>289</v>
      </c>
    </row>
    <row r="3" spans="1:8" ht="51" customHeight="1">
      <c r="A3" s="56"/>
      <c r="B3" s="257" t="s">
        <v>272</v>
      </c>
      <c r="C3" s="258"/>
      <c r="D3" s="260" t="s">
        <v>273</v>
      </c>
      <c r="E3" s="260" t="s">
        <v>274</v>
      </c>
      <c r="F3" s="257" t="s">
        <v>275</v>
      </c>
      <c r="G3" s="259"/>
      <c r="H3" s="254"/>
    </row>
    <row r="4" spans="1:8" ht="39">
      <c r="A4" s="196"/>
      <c r="B4" s="207" t="s">
        <v>276</v>
      </c>
      <c r="C4" s="208" t="s">
        <v>277</v>
      </c>
      <c r="D4" s="261"/>
      <c r="E4" s="261"/>
      <c r="F4" s="207" t="s">
        <v>276</v>
      </c>
      <c r="G4" s="208" t="s">
        <v>277</v>
      </c>
      <c r="H4" s="255"/>
    </row>
    <row r="5" spans="1:8" ht="27">
      <c r="A5" s="196"/>
      <c r="B5" s="209" t="s">
        <v>278</v>
      </c>
      <c r="C5" s="208" t="s">
        <v>279</v>
      </c>
      <c r="D5" s="261"/>
      <c r="E5" s="261"/>
      <c r="F5" s="209" t="s">
        <v>278</v>
      </c>
      <c r="G5" s="208" t="s">
        <v>279</v>
      </c>
      <c r="H5" s="255"/>
    </row>
    <row r="6" spans="1:8" ht="15.75" customHeight="1">
      <c r="A6" s="54"/>
      <c r="B6" s="210" t="s">
        <v>233</v>
      </c>
      <c r="C6" s="211"/>
      <c r="D6" s="262"/>
      <c r="E6" s="262"/>
      <c r="F6" s="212" t="s">
        <v>233</v>
      </c>
      <c r="G6" s="211"/>
      <c r="H6" s="256"/>
    </row>
    <row r="7" spans="1:8" ht="18" customHeight="1">
      <c r="A7" s="51" t="s">
        <v>234</v>
      </c>
      <c r="B7" s="213">
        <v>1</v>
      </c>
      <c r="C7" s="213">
        <v>2</v>
      </c>
      <c r="D7" s="213">
        <v>3</v>
      </c>
      <c r="E7" s="213">
        <v>4</v>
      </c>
      <c r="F7" s="213">
        <v>5</v>
      </c>
      <c r="G7" s="213">
        <v>6</v>
      </c>
      <c r="H7" s="51" t="s">
        <v>235</v>
      </c>
    </row>
    <row r="8" spans="1:8" ht="9" customHeight="1">
      <c r="A8" s="199"/>
      <c r="B8" s="195"/>
      <c r="C8" s="195"/>
      <c r="D8" s="195"/>
      <c r="E8" s="195"/>
      <c r="F8" s="195"/>
      <c r="G8" s="195"/>
      <c r="H8" s="197"/>
    </row>
    <row r="9" spans="1:8" ht="21.75" customHeight="1">
      <c r="A9" s="214" t="s">
        <v>157</v>
      </c>
      <c r="B9" s="221">
        <v>340682</v>
      </c>
      <c r="C9" s="220">
        <v>16570.065</v>
      </c>
      <c r="D9" s="220">
        <v>100</v>
      </c>
      <c r="E9" s="220">
        <v>48.638</v>
      </c>
      <c r="F9" s="221">
        <v>377469</v>
      </c>
      <c r="G9" s="220">
        <v>15438.673</v>
      </c>
      <c r="H9" s="198" t="s">
        <v>93</v>
      </c>
    </row>
    <row r="10" spans="1:8" ht="17.25" customHeight="1">
      <c r="A10" s="215" t="s">
        <v>280</v>
      </c>
      <c r="B10" s="218"/>
      <c r="C10" s="219"/>
      <c r="D10" s="219"/>
      <c r="E10" s="219"/>
      <c r="F10" s="218"/>
      <c r="G10" s="219"/>
      <c r="H10" s="107" t="s">
        <v>94</v>
      </c>
    </row>
    <row r="11" spans="1:8" ht="21.75" customHeight="1">
      <c r="A11" s="216" t="s">
        <v>155</v>
      </c>
      <c r="B11" s="218">
        <v>28259</v>
      </c>
      <c r="C11" s="219">
        <v>969.592</v>
      </c>
      <c r="D11" s="219">
        <v>5.851</v>
      </c>
      <c r="E11" s="219">
        <v>34.311</v>
      </c>
      <c r="F11" s="218">
        <v>30485</v>
      </c>
      <c r="G11" s="219">
        <v>779.112</v>
      </c>
      <c r="H11" s="111" t="s">
        <v>38</v>
      </c>
    </row>
    <row r="12" spans="1:8" ht="21.75" customHeight="1">
      <c r="A12" s="216" t="s">
        <v>149</v>
      </c>
      <c r="B12" s="218">
        <v>56137</v>
      </c>
      <c r="C12" s="219">
        <v>2241.422</v>
      </c>
      <c r="D12" s="219">
        <v>13.527</v>
      </c>
      <c r="E12" s="219">
        <v>39.928</v>
      </c>
      <c r="F12" s="218">
        <v>60883</v>
      </c>
      <c r="G12" s="219">
        <v>1885.755</v>
      </c>
      <c r="H12" s="111" t="s">
        <v>39</v>
      </c>
    </row>
    <row r="13" spans="1:8" ht="21.75" customHeight="1">
      <c r="A13" s="216" t="s">
        <v>281</v>
      </c>
      <c r="B13" s="218">
        <v>38021</v>
      </c>
      <c r="C13" s="219">
        <v>1850.104</v>
      </c>
      <c r="D13" s="219">
        <v>11.165</v>
      </c>
      <c r="E13" s="219">
        <v>48.66</v>
      </c>
      <c r="F13" s="218">
        <v>42358</v>
      </c>
      <c r="G13" s="219">
        <v>1745.391</v>
      </c>
      <c r="H13" s="111" t="s">
        <v>40</v>
      </c>
    </row>
    <row r="14" spans="1:8" ht="21.75" customHeight="1">
      <c r="A14" s="216" t="s">
        <v>150</v>
      </c>
      <c r="B14" s="218">
        <v>29031</v>
      </c>
      <c r="C14" s="219">
        <v>1250.414</v>
      </c>
      <c r="D14" s="219">
        <v>7.546</v>
      </c>
      <c r="E14" s="219">
        <v>43.072</v>
      </c>
      <c r="F14" s="218">
        <v>31169</v>
      </c>
      <c r="G14" s="219">
        <v>1106.725</v>
      </c>
      <c r="H14" s="111" t="s">
        <v>41</v>
      </c>
    </row>
    <row r="15" spans="1:8" ht="21.75" customHeight="1">
      <c r="A15" s="216" t="s">
        <v>151</v>
      </c>
      <c r="B15" s="218">
        <v>76675</v>
      </c>
      <c r="C15" s="219">
        <v>3391.513</v>
      </c>
      <c r="D15" s="219">
        <v>20.468</v>
      </c>
      <c r="E15" s="219">
        <v>44.232</v>
      </c>
      <c r="F15" s="218">
        <v>85158</v>
      </c>
      <c r="G15" s="219">
        <v>2931.853</v>
      </c>
      <c r="H15" s="111" t="s">
        <v>42</v>
      </c>
    </row>
    <row r="16" spans="1:8" ht="21.75" customHeight="1">
      <c r="A16" s="216" t="s">
        <v>152</v>
      </c>
      <c r="B16" s="218">
        <v>11609</v>
      </c>
      <c r="C16" s="219">
        <v>446.176</v>
      </c>
      <c r="D16" s="219">
        <v>2.693</v>
      </c>
      <c r="E16" s="219">
        <v>38.434</v>
      </c>
      <c r="F16" s="218">
        <v>14494</v>
      </c>
      <c r="G16" s="219">
        <v>455.111</v>
      </c>
      <c r="H16" s="111" t="s">
        <v>43</v>
      </c>
    </row>
    <row r="17" spans="1:8" ht="21.75" customHeight="1">
      <c r="A17" s="216" t="s">
        <v>185</v>
      </c>
      <c r="B17" s="218">
        <v>45019</v>
      </c>
      <c r="C17" s="219">
        <v>2511.519</v>
      </c>
      <c r="D17" s="219">
        <v>15.157</v>
      </c>
      <c r="E17" s="219">
        <v>55.788</v>
      </c>
      <c r="F17" s="218">
        <v>50034</v>
      </c>
      <c r="G17" s="219">
        <v>2331.821</v>
      </c>
      <c r="H17" s="111" t="s">
        <v>44</v>
      </c>
    </row>
    <row r="18" spans="1:8" ht="21.75" customHeight="1">
      <c r="A18" s="216" t="s">
        <v>153</v>
      </c>
      <c r="B18" s="218">
        <v>42441</v>
      </c>
      <c r="C18" s="219">
        <v>3215.443</v>
      </c>
      <c r="D18" s="219">
        <v>19.405</v>
      </c>
      <c r="E18" s="219">
        <v>75.763</v>
      </c>
      <c r="F18" s="218">
        <v>47176</v>
      </c>
      <c r="G18" s="219">
        <v>3574.568</v>
      </c>
      <c r="H18" s="111" t="s">
        <v>45</v>
      </c>
    </row>
    <row r="19" spans="1:8" ht="21.75" customHeight="1">
      <c r="A19" s="217" t="s">
        <v>282</v>
      </c>
      <c r="B19" s="225">
        <v>13490</v>
      </c>
      <c r="C19" s="224">
        <v>693.881</v>
      </c>
      <c r="D19" s="224">
        <v>4.188</v>
      </c>
      <c r="E19" s="224">
        <v>51.437</v>
      </c>
      <c r="F19" s="225">
        <v>15712</v>
      </c>
      <c r="G19" s="224">
        <v>628.338</v>
      </c>
      <c r="H19" s="113" t="s">
        <v>103</v>
      </c>
    </row>
    <row r="20" spans="2:7" ht="12.75">
      <c r="B20" s="219"/>
      <c r="C20" s="219"/>
      <c r="D20" s="219"/>
      <c r="E20" s="219"/>
      <c r="F20" s="219"/>
      <c r="G20" s="219"/>
    </row>
  </sheetData>
  <sheetProtection/>
  <mergeCells count="5">
    <mergeCell ref="H3:H6"/>
    <mergeCell ref="B3:C3"/>
    <mergeCell ref="F3:G3"/>
    <mergeCell ref="E3:E6"/>
    <mergeCell ref="D3:D6"/>
  </mergeCells>
  <printOptions/>
  <pageMargins left="0.7086614173228347" right="0.7086614173228347" top="0.7480314960629921" bottom="0.984251968503937" header="0.31496062992125984" footer="0.5905511811023623"/>
  <pageSetup horizontalDpi="600" verticalDpi="600" orientation="landscape" paperSize="9" r:id="rId1"/>
  <headerFooter>
    <oddFooter>&amp;C6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D49"/>
  <sheetViews>
    <sheetView workbookViewId="0" topLeftCell="A4">
      <selection activeCell="F28" sqref="F28"/>
    </sheetView>
  </sheetViews>
  <sheetFormatPr defaultColWidth="9.00390625" defaultRowHeight="12.75" customHeight="1"/>
  <cols>
    <col min="1" max="1" width="34.00390625" style="45" customWidth="1"/>
    <col min="2" max="2" width="26.375" style="30" customWidth="1"/>
    <col min="3" max="3" width="34.875" style="30" customWidth="1"/>
    <col min="4" max="4" width="27.625" style="30" customWidth="1"/>
    <col min="5" max="16384" width="9.125" style="30" customWidth="1"/>
  </cols>
  <sheetData>
    <row r="1" spans="1:4" ht="16.5" customHeight="1">
      <c r="A1" s="46" t="s">
        <v>302</v>
      </c>
      <c r="B1" s="31"/>
      <c r="C1" s="89" t="s">
        <v>160</v>
      </c>
      <c r="D1" s="66"/>
    </row>
    <row r="2" spans="1:4" ht="15.75">
      <c r="A2" s="46" t="s">
        <v>256</v>
      </c>
      <c r="B2" s="31"/>
      <c r="C2" s="89" t="s">
        <v>303</v>
      </c>
      <c r="D2" s="66"/>
    </row>
    <row r="3" spans="1:4" ht="12" customHeight="1">
      <c r="A3" s="74" t="s">
        <v>131</v>
      </c>
      <c r="B3" s="31"/>
      <c r="C3" s="46"/>
      <c r="D3" s="134" t="s">
        <v>116</v>
      </c>
    </row>
    <row r="4" spans="1:4" ht="12">
      <c r="A4" s="264"/>
      <c r="B4" s="90" t="s">
        <v>159</v>
      </c>
      <c r="C4" s="92" t="s">
        <v>158</v>
      </c>
      <c r="D4" s="265"/>
    </row>
    <row r="5" spans="1:4" ht="12">
      <c r="A5" s="264"/>
      <c r="B5" s="91" t="s">
        <v>123</v>
      </c>
      <c r="C5" s="93" t="s">
        <v>95</v>
      </c>
      <c r="D5" s="265"/>
    </row>
    <row r="6" spans="1:4" ht="15" customHeight="1">
      <c r="A6" s="51" t="s">
        <v>50</v>
      </c>
      <c r="B6" s="50">
        <v>1</v>
      </c>
      <c r="C6" s="50">
        <v>2</v>
      </c>
      <c r="D6" s="51" t="s">
        <v>50</v>
      </c>
    </row>
    <row r="7" spans="1:4" ht="15" customHeight="1">
      <c r="A7" s="108" t="s">
        <v>157</v>
      </c>
      <c r="B7" s="221">
        <v>340682</v>
      </c>
      <c r="C7" s="221">
        <v>186701</v>
      </c>
      <c r="D7" s="106" t="s">
        <v>93</v>
      </c>
    </row>
    <row r="8" spans="1:4" ht="10.5" customHeight="1">
      <c r="A8" s="109" t="s">
        <v>156</v>
      </c>
      <c r="B8" s="218"/>
      <c r="C8" s="218"/>
      <c r="D8" s="107" t="s">
        <v>94</v>
      </c>
    </row>
    <row r="9" spans="1:4" ht="15" customHeight="1">
      <c r="A9" s="110" t="s">
        <v>155</v>
      </c>
      <c r="B9" s="218">
        <v>28259</v>
      </c>
      <c r="C9" s="218">
        <v>13768</v>
      </c>
      <c r="D9" s="111" t="s">
        <v>38</v>
      </c>
    </row>
    <row r="10" spans="1:4" ht="15" customHeight="1">
      <c r="A10" s="110" t="s">
        <v>149</v>
      </c>
      <c r="B10" s="218">
        <v>56137</v>
      </c>
      <c r="C10" s="218">
        <v>31697</v>
      </c>
      <c r="D10" s="111" t="s">
        <v>39</v>
      </c>
    </row>
    <row r="11" spans="1:4" ht="15" customHeight="1">
      <c r="A11" s="110" t="s">
        <v>176</v>
      </c>
      <c r="B11" s="218">
        <v>38021</v>
      </c>
      <c r="C11" s="218">
        <v>22004</v>
      </c>
      <c r="D11" s="111" t="s">
        <v>40</v>
      </c>
    </row>
    <row r="12" spans="1:4" ht="15" customHeight="1">
      <c r="A12" s="110" t="s">
        <v>150</v>
      </c>
      <c r="B12" s="218">
        <v>29031</v>
      </c>
      <c r="C12" s="218">
        <v>17457</v>
      </c>
      <c r="D12" s="111" t="s">
        <v>41</v>
      </c>
    </row>
    <row r="13" spans="1:4" ht="15" customHeight="1">
      <c r="A13" s="110" t="s">
        <v>151</v>
      </c>
      <c r="B13" s="218">
        <v>76675</v>
      </c>
      <c r="C13" s="218">
        <v>39355</v>
      </c>
      <c r="D13" s="111" t="s">
        <v>42</v>
      </c>
    </row>
    <row r="14" spans="1:4" ht="15" customHeight="1">
      <c r="A14" s="110" t="s">
        <v>152</v>
      </c>
      <c r="B14" s="218">
        <v>11609</v>
      </c>
      <c r="C14" s="218">
        <v>6766</v>
      </c>
      <c r="D14" s="111" t="s">
        <v>43</v>
      </c>
    </row>
    <row r="15" spans="1:4" ht="15" customHeight="1">
      <c r="A15" s="110" t="s">
        <v>185</v>
      </c>
      <c r="B15" s="218">
        <v>45019</v>
      </c>
      <c r="C15" s="218">
        <v>25822</v>
      </c>
      <c r="D15" s="111" t="s">
        <v>44</v>
      </c>
    </row>
    <row r="16" spans="1:4" ht="15" customHeight="1">
      <c r="A16" s="110" t="s">
        <v>153</v>
      </c>
      <c r="B16" s="227">
        <v>42441</v>
      </c>
      <c r="C16" s="227">
        <v>23354</v>
      </c>
      <c r="D16" s="111" t="s">
        <v>45</v>
      </c>
    </row>
    <row r="17" spans="1:4" ht="15" customHeight="1">
      <c r="A17" s="112" t="s">
        <v>154</v>
      </c>
      <c r="B17" s="225">
        <v>13490</v>
      </c>
      <c r="C17" s="225">
        <v>6478</v>
      </c>
      <c r="D17" s="113" t="s">
        <v>103</v>
      </c>
    </row>
    <row r="18" spans="1:3" ht="6.75" customHeight="1">
      <c r="A18" s="60"/>
      <c r="B18" s="68"/>
      <c r="C18" s="68"/>
    </row>
    <row r="19" spans="1:4" ht="15.75">
      <c r="A19" s="46" t="s">
        <v>304</v>
      </c>
      <c r="B19" s="32"/>
      <c r="C19" s="89" t="s">
        <v>305</v>
      </c>
      <c r="D19" s="32"/>
    </row>
    <row r="20" spans="1:4" ht="15.75">
      <c r="A20" s="46" t="s">
        <v>257</v>
      </c>
      <c r="B20" s="32"/>
      <c r="C20" s="32"/>
      <c r="D20" s="32"/>
    </row>
    <row r="21" spans="1:4" ht="14.25" customHeight="1">
      <c r="A21" s="74" t="s">
        <v>227</v>
      </c>
      <c r="B21" s="47"/>
      <c r="C21" s="171" t="s">
        <v>228</v>
      </c>
      <c r="D21" s="40"/>
    </row>
    <row r="22" spans="1:4" ht="33" customHeight="1">
      <c r="A22" s="58"/>
      <c r="B22" s="53" t="s">
        <v>203</v>
      </c>
      <c r="C22" s="58"/>
      <c r="D22" s="40"/>
    </row>
    <row r="23" spans="1:4" ht="12.75" customHeight="1">
      <c r="A23" s="59" t="s">
        <v>7</v>
      </c>
      <c r="B23" s="51">
        <v>1</v>
      </c>
      <c r="C23" s="59" t="s">
        <v>7</v>
      </c>
      <c r="D23" s="40"/>
    </row>
    <row r="24" spans="1:4" ht="25.5">
      <c r="A24" s="163" t="s">
        <v>258</v>
      </c>
      <c r="B24" s="219">
        <v>9938.94</v>
      </c>
      <c r="C24" s="157" t="s">
        <v>86</v>
      </c>
      <c r="D24" s="31"/>
    </row>
    <row r="25" spans="1:4" ht="18" customHeight="1">
      <c r="A25" s="158" t="s">
        <v>259</v>
      </c>
      <c r="B25" s="219">
        <v>13193.941</v>
      </c>
      <c r="C25" s="159" t="s">
        <v>87</v>
      </c>
      <c r="D25" s="31"/>
    </row>
    <row r="26" spans="1:4" ht="38.25">
      <c r="A26" s="160" t="s">
        <v>260</v>
      </c>
      <c r="B26" s="219">
        <v>47.461</v>
      </c>
      <c r="C26" s="152" t="s">
        <v>212</v>
      </c>
      <c r="D26" s="31" t="s">
        <v>232</v>
      </c>
    </row>
    <row r="27" spans="1:4" ht="25.5">
      <c r="A27" s="161" t="s">
        <v>193</v>
      </c>
      <c r="B27" s="224">
        <v>9358.117</v>
      </c>
      <c r="C27" s="162" t="s">
        <v>213</v>
      </c>
      <c r="D27" s="31"/>
    </row>
    <row r="28" spans="1:4" ht="15" customHeight="1">
      <c r="A28" s="49"/>
      <c r="B28" s="219"/>
      <c r="C28" s="38"/>
      <c r="D28" s="31"/>
    </row>
    <row r="29" spans="1:3" ht="15" customHeight="1">
      <c r="A29" s="182" t="s">
        <v>224</v>
      </c>
      <c r="B29" s="219"/>
      <c r="C29" s="183" t="s">
        <v>225</v>
      </c>
    </row>
    <row r="30" spans="1:3" ht="24">
      <c r="A30" s="187" t="s">
        <v>261</v>
      </c>
      <c r="B30" s="219">
        <v>94.2</v>
      </c>
      <c r="C30" s="188" t="s">
        <v>226</v>
      </c>
    </row>
    <row r="31" spans="1:3" ht="12.75">
      <c r="A31" s="184"/>
      <c r="B31" s="185" t="s">
        <v>231</v>
      </c>
      <c r="C31" s="186"/>
    </row>
    <row r="32" spans="1:4" ht="15.75" customHeight="1">
      <c r="A32" s="263" t="s">
        <v>306</v>
      </c>
      <c r="B32" s="263"/>
      <c r="C32" s="263"/>
      <c r="D32" s="263"/>
    </row>
    <row r="33" spans="1:4" ht="15.75" customHeight="1">
      <c r="A33" s="30"/>
      <c r="B33" s="38"/>
      <c r="C33" s="38"/>
      <c r="D33" s="31"/>
    </row>
    <row r="34" spans="1:3" ht="12.75" customHeight="1">
      <c r="A34" s="30"/>
      <c r="B34" s="38"/>
      <c r="C34" s="38"/>
    </row>
    <row r="35" spans="1:3" ht="12.75" customHeight="1">
      <c r="A35" s="30"/>
      <c r="B35" s="38"/>
      <c r="C35" s="38"/>
    </row>
    <row r="36" spans="1:3" ht="12.75" customHeight="1">
      <c r="A36" s="30"/>
      <c r="B36" s="38"/>
      <c r="C36" s="38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ht="12.75" customHeight="1">
      <c r="A43" s="30"/>
    </row>
    <row r="44" ht="12.75" customHeight="1">
      <c r="A44" s="30"/>
    </row>
    <row r="45" spans="1:4" ht="12.75" customHeight="1">
      <c r="A45" s="30"/>
      <c r="D45" s="31"/>
    </row>
    <row r="46" spans="1:4" ht="12.75" customHeight="1">
      <c r="A46" s="30"/>
      <c r="D46" s="31"/>
    </row>
    <row r="47" spans="1:4" ht="12.75" customHeight="1">
      <c r="A47" s="30"/>
      <c r="D47" s="31"/>
    </row>
    <row r="48" spans="1:4" ht="12.75" customHeight="1">
      <c r="A48" s="30"/>
      <c r="D48" s="31"/>
    </row>
    <row r="49" spans="1:4" ht="12.75" customHeight="1">
      <c r="A49" s="30"/>
      <c r="D49" s="31"/>
    </row>
  </sheetData>
  <sheetProtection/>
  <mergeCells count="3">
    <mergeCell ref="A32:D32"/>
    <mergeCell ref="A4:A5"/>
    <mergeCell ref="D4:D5"/>
  </mergeCells>
  <printOptions/>
  <pageMargins left="1.1811023622047245" right="0.984251968503937" top="0.48" bottom="0.52" header="0.25" footer="0.29"/>
  <pageSetup horizontalDpi="600" verticalDpi="600" orientation="landscape" paperSize="9" r:id="rId1"/>
  <headerFooter alignWithMargins="0">
    <oddFooter>&amp;C7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C7:Q34"/>
  <sheetViews>
    <sheetView zoomScalePageLayoutView="0" workbookViewId="0" topLeftCell="A1">
      <selection activeCell="N29" sqref="N29"/>
    </sheetView>
  </sheetViews>
  <sheetFormatPr defaultColWidth="9.00390625" defaultRowHeight="12.75"/>
  <sheetData>
    <row r="7" ht="12.75">
      <c r="C7" t="s">
        <v>214</v>
      </c>
    </row>
    <row r="9" ht="12.75">
      <c r="C9" t="s">
        <v>219</v>
      </c>
    </row>
    <row r="11" ht="12.75">
      <c r="C11" t="s">
        <v>215</v>
      </c>
    </row>
    <row r="13" ht="12.75">
      <c r="C13" t="s">
        <v>217</v>
      </c>
    </row>
    <row r="15" ht="12.75">
      <c r="C15" t="s">
        <v>220</v>
      </c>
    </row>
    <row r="17" ht="12.75">
      <c r="C17" t="s">
        <v>216</v>
      </c>
    </row>
    <row r="19" spans="3:17" ht="12.75">
      <c r="C19" t="s">
        <v>218</v>
      </c>
      <c r="Q19" t="s">
        <v>118</v>
      </c>
    </row>
    <row r="34" ht="12.75">
      <c r="D34" t="s">
        <v>118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62</v>
      </c>
    </row>
    <row r="2" ht="18" customHeight="1" thickBot="1">
      <c r="A2" s="21" t="s">
        <v>80</v>
      </c>
    </row>
    <row r="3" spans="1:7" s="9" customFormat="1" ht="18" customHeight="1" thickBot="1">
      <c r="A3" s="14"/>
      <c r="B3" s="14" t="s">
        <v>63</v>
      </c>
      <c r="C3" s="266" t="s">
        <v>48</v>
      </c>
      <c r="D3" s="266"/>
      <c r="E3" s="266"/>
      <c r="F3" s="266"/>
      <c r="G3" s="266"/>
    </row>
    <row r="4" spans="1:7" s="9" customFormat="1" ht="18" customHeight="1" thickBot="1">
      <c r="A4" s="16"/>
      <c r="B4" s="16"/>
      <c r="C4" s="16" t="s">
        <v>76</v>
      </c>
      <c r="D4" s="16" t="s">
        <v>77</v>
      </c>
      <c r="E4" s="16" t="s">
        <v>49</v>
      </c>
      <c r="F4" s="16" t="s">
        <v>78</v>
      </c>
      <c r="G4" s="16" t="s">
        <v>79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46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47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37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46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47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K28"/>
  <sheetViews>
    <sheetView workbookViewId="0" topLeftCell="A7">
      <selection activeCell="G31" sqref="G31"/>
    </sheetView>
  </sheetViews>
  <sheetFormatPr defaultColWidth="9.00390625" defaultRowHeight="12.75" customHeight="1"/>
  <cols>
    <col min="1" max="1" width="31.25390625" style="37" customWidth="1"/>
    <col min="2" max="2" width="13.875" style="36" customWidth="1"/>
    <col min="3" max="5" width="11.75390625" style="76" customWidth="1"/>
    <col min="6" max="6" width="14.25390625" style="76" customWidth="1"/>
    <col min="7" max="7" width="11.75390625" style="76" customWidth="1"/>
    <col min="8" max="8" width="7.625" style="37" hidden="1" customWidth="1"/>
    <col min="9" max="9" width="28.125" style="37" customWidth="1"/>
    <col min="10" max="16384" width="9.125" style="37" customWidth="1"/>
  </cols>
  <sheetData>
    <row r="1" spans="1:9" ht="15" customHeight="1">
      <c r="A1" s="35" t="s">
        <v>126</v>
      </c>
      <c r="B1" s="35" t="s">
        <v>287</v>
      </c>
      <c r="C1" s="116"/>
      <c r="D1" s="116"/>
      <c r="E1" s="35"/>
      <c r="F1" s="80" t="s">
        <v>127</v>
      </c>
      <c r="G1" s="117"/>
      <c r="H1" s="117"/>
      <c r="I1" s="117"/>
    </row>
    <row r="2" spans="1:9" s="35" customFormat="1" ht="17.25" customHeight="1">
      <c r="A2" s="35" t="s">
        <v>128</v>
      </c>
      <c r="B2" s="35" t="s">
        <v>239</v>
      </c>
      <c r="F2" s="80" t="s">
        <v>288</v>
      </c>
      <c r="G2" s="80"/>
      <c r="H2" s="80"/>
      <c r="I2" s="80"/>
    </row>
    <row r="3" spans="1:9" ht="11.25" customHeight="1">
      <c r="A3" s="74" t="s">
        <v>227</v>
      </c>
      <c r="B3" s="82"/>
      <c r="C3" s="82"/>
      <c r="D3" s="82"/>
      <c r="E3" s="42"/>
      <c r="F3" s="47"/>
      <c r="G3" s="47"/>
      <c r="H3" s="134" t="s">
        <v>221</v>
      </c>
      <c r="I3" s="74" t="s">
        <v>221</v>
      </c>
    </row>
    <row r="4" spans="1:9" s="36" customFormat="1" ht="15" customHeight="1">
      <c r="A4" s="228" t="s">
        <v>262</v>
      </c>
      <c r="B4" s="228" t="s">
        <v>113</v>
      </c>
      <c r="C4" s="230" t="s">
        <v>162</v>
      </c>
      <c r="D4" s="231"/>
      <c r="E4" s="231"/>
      <c r="F4" s="231"/>
      <c r="G4" s="232"/>
      <c r="I4" s="228" t="s">
        <v>112</v>
      </c>
    </row>
    <row r="5" spans="1:9" s="36" customFormat="1" ht="40.5" customHeight="1">
      <c r="A5" s="229"/>
      <c r="B5" s="233"/>
      <c r="C5" s="94" t="s">
        <v>170</v>
      </c>
      <c r="D5" s="94" t="s">
        <v>171</v>
      </c>
      <c r="E5" s="94" t="s">
        <v>172</v>
      </c>
      <c r="F5" s="94" t="s">
        <v>173</v>
      </c>
      <c r="G5" s="114" t="s">
        <v>174</v>
      </c>
      <c r="I5" s="229"/>
    </row>
    <row r="6" spans="1:9" s="36" customFormat="1" ht="27" customHeight="1">
      <c r="A6" s="229"/>
      <c r="B6" s="233"/>
      <c r="C6" s="129" t="s">
        <v>111</v>
      </c>
      <c r="D6" s="130" t="s">
        <v>109</v>
      </c>
      <c r="E6" s="130" t="s">
        <v>110</v>
      </c>
      <c r="F6" s="130" t="s">
        <v>124</v>
      </c>
      <c r="G6" s="130" t="s">
        <v>108</v>
      </c>
      <c r="I6" s="229"/>
    </row>
    <row r="7" spans="1:9" s="36" customFormat="1" ht="12.75" customHeight="1">
      <c r="A7" s="61" t="s">
        <v>7</v>
      </c>
      <c r="B7" s="131">
        <v>1</v>
      </c>
      <c r="C7" s="77">
        <v>2</v>
      </c>
      <c r="D7" s="77">
        <v>3</v>
      </c>
      <c r="E7" s="77">
        <v>4</v>
      </c>
      <c r="F7" s="77">
        <v>5</v>
      </c>
      <c r="G7" s="77">
        <v>6</v>
      </c>
      <c r="H7" s="132"/>
      <c r="I7" s="61" t="s">
        <v>7</v>
      </c>
    </row>
    <row r="8" spans="1:9" ht="17.25" customHeight="1">
      <c r="A8" s="123" t="s">
        <v>192</v>
      </c>
      <c r="B8" s="219">
        <v>418.863</v>
      </c>
      <c r="C8" s="219">
        <v>49.619</v>
      </c>
      <c r="D8" s="219">
        <v>155.75</v>
      </c>
      <c r="E8" s="219">
        <v>204.74</v>
      </c>
      <c r="F8" s="219">
        <v>8.743</v>
      </c>
      <c r="G8" s="219" t="s">
        <v>285</v>
      </c>
      <c r="H8" s="78"/>
      <c r="I8" s="125" t="s">
        <v>84</v>
      </c>
    </row>
    <row r="9" spans="1:11" ht="17.25" customHeight="1">
      <c r="A9" s="124" t="s">
        <v>187</v>
      </c>
      <c r="B9" s="219">
        <v>1870.948</v>
      </c>
      <c r="C9" s="219">
        <v>64.631</v>
      </c>
      <c r="D9" s="219">
        <v>325.67</v>
      </c>
      <c r="E9" s="219">
        <v>1388.545</v>
      </c>
      <c r="F9" s="219">
        <v>92.083</v>
      </c>
      <c r="G9" s="219" t="s">
        <v>285</v>
      </c>
      <c r="H9" s="78"/>
      <c r="I9" s="125" t="s">
        <v>85</v>
      </c>
      <c r="K9" s="37" t="s">
        <v>118</v>
      </c>
    </row>
    <row r="10" spans="1:9" ht="17.25" customHeight="1">
      <c r="A10" s="124" t="s">
        <v>188</v>
      </c>
      <c r="B10" s="219">
        <v>3688.609</v>
      </c>
      <c r="C10" s="219">
        <v>68.419</v>
      </c>
      <c r="D10" s="219">
        <v>231.713</v>
      </c>
      <c r="E10" s="219">
        <v>2582.61</v>
      </c>
      <c r="F10" s="219">
        <v>805.104</v>
      </c>
      <c r="G10" s="219">
        <v>0.763</v>
      </c>
      <c r="H10" s="78"/>
      <c r="I10" s="125" t="s">
        <v>82</v>
      </c>
    </row>
    <row r="11" spans="1:9" ht="17.25" customHeight="1">
      <c r="A11" s="124" t="s">
        <v>266</v>
      </c>
      <c r="B11" s="219">
        <v>8950.604</v>
      </c>
      <c r="C11" s="219">
        <v>63.47</v>
      </c>
      <c r="D11" s="219">
        <v>151.027</v>
      </c>
      <c r="E11" s="219">
        <v>3718.42</v>
      </c>
      <c r="F11" s="219">
        <v>4898.769</v>
      </c>
      <c r="G11" s="219">
        <v>118.919</v>
      </c>
      <c r="H11" s="78"/>
      <c r="I11" s="125" t="s">
        <v>265</v>
      </c>
    </row>
    <row r="12" spans="1:9" ht="17.25" customHeight="1">
      <c r="A12" s="124" t="s">
        <v>263</v>
      </c>
      <c r="B12" s="219">
        <v>1641.041</v>
      </c>
      <c r="C12" s="219">
        <v>11.311</v>
      </c>
      <c r="D12" s="219">
        <v>19.469</v>
      </c>
      <c r="E12" s="219">
        <v>83.232</v>
      </c>
      <c r="F12" s="219">
        <v>976.86</v>
      </c>
      <c r="G12" s="219">
        <v>550.169</v>
      </c>
      <c r="I12" s="203" t="s">
        <v>264</v>
      </c>
    </row>
    <row r="13" spans="1:9" ht="17.25" customHeight="1">
      <c r="A13" s="126" t="s">
        <v>125</v>
      </c>
      <c r="B13" s="222">
        <v>16570.065</v>
      </c>
      <c r="C13" s="222">
        <v>257.45</v>
      </c>
      <c r="D13" s="222">
        <v>883.628</v>
      </c>
      <c r="E13" s="222">
        <v>7977.548</v>
      </c>
      <c r="F13" s="222">
        <v>6781.56</v>
      </c>
      <c r="G13" s="222">
        <v>669.88</v>
      </c>
      <c r="H13" s="127"/>
      <c r="I13" s="128" t="s">
        <v>13</v>
      </c>
    </row>
    <row r="14" spans="1:9" ht="8.25" customHeight="1">
      <c r="A14" s="200"/>
      <c r="B14" s="201"/>
      <c r="C14" s="201"/>
      <c r="D14" s="201"/>
      <c r="E14" s="201"/>
      <c r="F14" s="201"/>
      <c r="G14" s="201"/>
      <c r="H14" s="78"/>
      <c r="I14" s="200"/>
    </row>
    <row r="15" spans="1:9" s="35" customFormat="1" ht="18" customHeight="1">
      <c r="A15" s="73" t="s">
        <v>130</v>
      </c>
      <c r="B15" s="73" t="s">
        <v>287</v>
      </c>
      <c r="C15" s="73"/>
      <c r="D15" s="73"/>
      <c r="F15" s="79" t="s">
        <v>117</v>
      </c>
      <c r="G15" s="80"/>
      <c r="H15" s="80"/>
      <c r="I15" s="80"/>
    </row>
    <row r="16" spans="1:9" s="35" customFormat="1" ht="18" customHeight="1">
      <c r="A16" s="73" t="s">
        <v>129</v>
      </c>
      <c r="B16" s="73" t="s">
        <v>241</v>
      </c>
      <c r="C16" s="73"/>
      <c r="D16" s="73"/>
      <c r="F16" s="79" t="s">
        <v>286</v>
      </c>
      <c r="G16" s="80"/>
      <c r="H16" s="80"/>
      <c r="I16" s="80"/>
    </row>
    <row r="17" spans="1:9" ht="10.5" customHeight="1">
      <c r="A17" s="74" t="s">
        <v>131</v>
      </c>
      <c r="B17" s="37"/>
      <c r="C17" s="37"/>
      <c r="D17" s="37"/>
      <c r="E17" s="37"/>
      <c r="F17" s="37"/>
      <c r="G17" s="37"/>
      <c r="I17" s="74" t="s">
        <v>116</v>
      </c>
    </row>
    <row r="18" spans="1:9" s="36" customFormat="1" ht="15" customHeight="1">
      <c r="A18" s="228" t="s">
        <v>240</v>
      </c>
      <c r="B18" s="228" t="s">
        <v>113</v>
      </c>
      <c r="C18" s="230" t="s">
        <v>162</v>
      </c>
      <c r="D18" s="231"/>
      <c r="E18" s="231"/>
      <c r="F18" s="231"/>
      <c r="G18" s="232"/>
      <c r="I18" s="228" t="s">
        <v>112</v>
      </c>
    </row>
    <row r="19" spans="1:9" s="36" customFormat="1" ht="41.25" customHeight="1">
      <c r="A19" s="229"/>
      <c r="B19" s="234"/>
      <c r="C19" s="94" t="s">
        <v>170</v>
      </c>
      <c r="D19" s="94" t="s">
        <v>171</v>
      </c>
      <c r="E19" s="94" t="s">
        <v>172</v>
      </c>
      <c r="F19" s="94" t="s">
        <v>173</v>
      </c>
      <c r="G19" s="114" t="s">
        <v>174</v>
      </c>
      <c r="I19" s="229"/>
    </row>
    <row r="20" spans="1:9" s="36" customFormat="1" ht="24" customHeight="1">
      <c r="A20" s="229"/>
      <c r="B20" s="234"/>
      <c r="C20" s="130" t="s">
        <v>111</v>
      </c>
      <c r="D20" s="130" t="s">
        <v>109</v>
      </c>
      <c r="E20" s="130" t="s">
        <v>110</v>
      </c>
      <c r="F20" s="130" t="s">
        <v>107</v>
      </c>
      <c r="G20" s="130" t="s">
        <v>108</v>
      </c>
      <c r="I20" s="229"/>
    </row>
    <row r="21" spans="1:9" s="36" customFormat="1" ht="14.25" customHeight="1">
      <c r="A21" s="61" t="s">
        <v>67</v>
      </c>
      <c r="B21" s="131">
        <v>1</v>
      </c>
      <c r="C21" s="77">
        <v>2</v>
      </c>
      <c r="D21" s="77">
        <v>3</v>
      </c>
      <c r="E21" s="77">
        <v>4</v>
      </c>
      <c r="F21" s="77">
        <v>5</v>
      </c>
      <c r="G21" s="77">
        <v>6</v>
      </c>
      <c r="H21" s="132"/>
      <c r="I21" s="61" t="s">
        <v>67</v>
      </c>
    </row>
    <row r="22" spans="1:9" ht="19.5" customHeight="1">
      <c r="A22" s="124" t="s">
        <v>192</v>
      </c>
      <c r="B22" s="218">
        <v>47871</v>
      </c>
      <c r="C22" s="218">
        <v>6853</v>
      </c>
      <c r="D22" s="218">
        <v>19068</v>
      </c>
      <c r="E22" s="218">
        <v>21037</v>
      </c>
      <c r="F22" s="218">
        <v>912</v>
      </c>
      <c r="G22" s="218">
        <v>1</v>
      </c>
      <c r="H22" s="78" t="e">
        <f>B22/#REF!*100</f>
        <v>#REF!</v>
      </c>
      <c r="I22" s="125" t="s">
        <v>84</v>
      </c>
    </row>
    <row r="23" spans="1:9" ht="19.5" customHeight="1">
      <c r="A23" s="124" t="s">
        <v>187</v>
      </c>
      <c r="B23" s="218">
        <v>102839</v>
      </c>
      <c r="C23" s="218">
        <v>4088</v>
      </c>
      <c r="D23" s="218">
        <v>20123</v>
      </c>
      <c r="E23" s="218">
        <v>74050</v>
      </c>
      <c r="F23" s="218">
        <v>4577</v>
      </c>
      <c r="G23" s="218">
        <v>1</v>
      </c>
      <c r="H23" s="78" t="e">
        <f>B23/#REF!*100</f>
        <v>#REF!</v>
      </c>
      <c r="I23" s="125" t="s">
        <v>85</v>
      </c>
    </row>
    <row r="24" spans="1:9" ht="19.5" customHeight="1">
      <c r="A24" s="124" t="s">
        <v>188</v>
      </c>
      <c r="B24" s="218">
        <v>90774</v>
      </c>
      <c r="C24" s="218">
        <v>1814</v>
      </c>
      <c r="D24" s="218">
        <v>6207</v>
      </c>
      <c r="E24" s="218">
        <v>63950</v>
      </c>
      <c r="F24" s="218">
        <v>18785</v>
      </c>
      <c r="G24" s="218">
        <v>18</v>
      </c>
      <c r="H24" s="78" t="e">
        <f>B24/#REF!*100</f>
        <v>#REF!</v>
      </c>
      <c r="I24" s="125" t="s">
        <v>82</v>
      </c>
    </row>
    <row r="25" spans="1:9" ht="19.5" customHeight="1">
      <c r="A25" s="124" t="s">
        <v>266</v>
      </c>
      <c r="B25" s="218">
        <v>96028</v>
      </c>
      <c r="C25" s="218">
        <v>665</v>
      </c>
      <c r="D25" s="218">
        <v>1912</v>
      </c>
      <c r="E25" s="218">
        <v>47269</v>
      </c>
      <c r="F25" s="218">
        <v>45608</v>
      </c>
      <c r="G25" s="218">
        <v>574</v>
      </c>
      <c r="H25" s="78"/>
      <c r="I25" s="125" t="s">
        <v>265</v>
      </c>
    </row>
    <row r="26" spans="1:9" ht="19.5" customHeight="1">
      <c r="A26" s="124" t="s">
        <v>263</v>
      </c>
      <c r="B26" s="218">
        <v>3170</v>
      </c>
      <c r="C26" s="218">
        <v>56</v>
      </c>
      <c r="D26" s="218">
        <v>52</v>
      </c>
      <c r="E26" s="218">
        <v>283</v>
      </c>
      <c r="F26" s="218">
        <v>2057</v>
      </c>
      <c r="G26" s="218">
        <v>722</v>
      </c>
      <c r="H26" s="78"/>
      <c r="I26" s="203" t="s">
        <v>264</v>
      </c>
    </row>
    <row r="27" spans="1:9" ht="19.5" customHeight="1">
      <c r="A27" s="126" t="s">
        <v>125</v>
      </c>
      <c r="B27" s="223">
        <v>340682</v>
      </c>
      <c r="C27" s="223">
        <v>13476</v>
      </c>
      <c r="D27" s="223">
        <v>47362</v>
      </c>
      <c r="E27" s="223">
        <v>206589</v>
      </c>
      <c r="F27" s="223">
        <v>71939</v>
      </c>
      <c r="G27" s="223">
        <v>1316</v>
      </c>
      <c r="H27" s="127" t="e">
        <f>B27/#REF!*100</f>
        <v>#REF!</v>
      </c>
      <c r="I27" s="128" t="s">
        <v>13</v>
      </c>
    </row>
    <row r="28" spans="2:7" s="39" customFormat="1" ht="12.75" customHeight="1">
      <c r="B28" s="70"/>
      <c r="C28" s="69"/>
      <c r="D28" s="69"/>
      <c r="E28" s="69"/>
      <c r="F28" s="69"/>
      <c r="G28" s="69"/>
    </row>
  </sheetData>
  <sheetProtection/>
  <mergeCells count="8">
    <mergeCell ref="A18:A20"/>
    <mergeCell ref="I18:I20"/>
    <mergeCell ref="I4:I6"/>
    <mergeCell ref="C4:G4"/>
    <mergeCell ref="C18:G18"/>
    <mergeCell ref="B4:B6"/>
    <mergeCell ref="B18:B20"/>
    <mergeCell ref="A4:A6"/>
  </mergeCells>
  <printOptions/>
  <pageMargins left="0.74" right="0.63" top="0.44" bottom="0.42" header="0.32" footer="0.26"/>
  <pageSetup horizontalDpi="600" verticalDpi="600" orientation="landscape" paperSize="9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M30"/>
  <sheetViews>
    <sheetView zoomScalePageLayoutView="0" workbookViewId="0" topLeftCell="A7">
      <selection activeCell="C20" sqref="C20:G20"/>
    </sheetView>
  </sheetViews>
  <sheetFormatPr defaultColWidth="9.00390625" defaultRowHeight="12.75" customHeight="1"/>
  <cols>
    <col min="1" max="1" width="22.875" style="30" customWidth="1"/>
    <col min="2" max="2" width="15.25390625" style="29" customWidth="1"/>
    <col min="3" max="3" width="16.125" style="30" customWidth="1"/>
    <col min="4" max="4" width="16.875" style="30" customWidth="1"/>
    <col min="5" max="5" width="16.125" style="30" customWidth="1"/>
    <col min="6" max="6" width="15.875" style="30" customWidth="1"/>
    <col min="7" max="7" width="15.125" style="30" customWidth="1"/>
    <col min="8" max="8" width="21.125" style="30" customWidth="1"/>
    <col min="9" max="16384" width="9.125" style="30" customWidth="1"/>
  </cols>
  <sheetData>
    <row r="1" spans="1:8" s="42" customFormat="1" ht="13.5" customHeight="1">
      <c r="A1" s="72" t="s">
        <v>165</v>
      </c>
      <c r="B1" s="239" t="s">
        <v>290</v>
      </c>
      <c r="C1" s="239"/>
      <c r="D1" s="239"/>
      <c r="E1" s="239"/>
      <c r="F1" s="65" t="s">
        <v>268</v>
      </c>
      <c r="G1" s="86"/>
      <c r="H1" s="86"/>
    </row>
    <row r="2" spans="1:8" ht="13.5" customHeight="1">
      <c r="A2" s="239" t="s">
        <v>269</v>
      </c>
      <c r="B2" s="239"/>
      <c r="C2" s="239"/>
      <c r="D2" s="239"/>
      <c r="E2" s="65" t="s">
        <v>291</v>
      </c>
      <c r="G2" s="66"/>
      <c r="H2" s="66"/>
    </row>
    <row r="3" spans="1:8" s="170" customFormat="1" ht="12">
      <c r="A3" s="172" t="s">
        <v>207</v>
      </c>
      <c r="C3" s="171"/>
      <c r="D3" s="171"/>
      <c r="E3" s="171"/>
      <c r="H3" s="172" t="s">
        <v>206</v>
      </c>
    </row>
    <row r="4" spans="1:8" s="29" customFormat="1" ht="27.75" customHeight="1">
      <c r="A4" s="228" t="s">
        <v>240</v>
      </c>
      <c r="B4" s="228" t="s">
        <v>113</v>
      </c>
      <c r="C4" s="94" t="s">
        <v>196</v>
      </c>
      <c r="D4" s="94" t="s">
        <v>171</v>
      </c>
      <c r="E4" s="94" t="s">
        <v>172</v>
      </c>
      <c r="F4" s="94" t="s">
        <v>173</v>
      </c>
      <c r="G4" s="94" t="s">
        <v>174</v>
      </c>
      <c r="H4" s="235" t="s">
        <v>112</v>
      </c>
    </row>
    <row r="5" spans="1:8" s="29" customFormat="1" ht="21" customHeight="1">
      <c r="A5" s="238"/>
      <c r="B5" s="229"/>
      <c r="C5" s="95" t="s">
        <v>111</v>
      </c>
      <c r="D5" s="95" t="s">
        <v>109</v>
      </c>
      <c r="E5" s="95" t="s">
        <v>110</v>
      </c>
      <c r="F5" s="95" t="s">
        <v>107</v>
      </c>
      <c r="G5" s="95" t="s">
        <v>108</v>
      </c>
      <c r="H5" s="236"/>
    </row>
    <row r="6" spans="1:8" s="29" customFormat="1" ht="14.25" customHeight="1">
      <c r="A6" s="133" t="s">
        <v>7</v>
      </c>
      <c r="B6" s="121">
        <v>1</v>
      </c>
      <c r="C6" s="63">
        <v>2</v>
      </c>
      <c r="D6" s="63">
        <v>3</v>
      </c>
      <c r="E6" s="63">
        <v>4</v>
      </c>
      <c r="F6" s="63">
        <v>5</v>
      </c>
      <c r="G6" s="63">
        <v>6</v>
      </c>
      <c r="H6" s="133" t="s">
        <v>7</v>
      </c>
    </row>
    <row r="7" spans="1:8" ht="21.75" customHeight="1">
      <c r="A7" s="124" t="s">
        <v>192</v>
      </c>
      <c r="B7" s="219">
        <v>34.59</v>
      </c>
      <c r="C7" s="219">
        <v>35.66</v>
      </c>
      <c r="D7" s="219">
        <v>34.18</v>
      </c>
      <c r="E7" s="219">
        <v>30.43</v>
      </c>
      <c r="F7" s="219">
        <v>30.9</v>
      </c>
      <c r="G7" s="219">
        <v>30</v>
      </c>
      <c r="H7" s="166" t="s">
        <v>84</v>
      </c>
    </row>
    <row r="8" spans="1:8" ht="21.75" customHeight="1">
      <c r="A8" s="124" t="s">
        <v>187</v>
      </c>
      <c r="B8" s="219">
        <v>34.97</v>
      </c>
      <c r="C8" s="219">
        <v>35.2</v>
      </c>
      <c r="D8" s="219">
        <v>33.48</v>
      </c>
      <c r="E8" s="219">
        <v>31.9</v>
      </c>
      <c r="F8" s="219">
        <v>32.76</v>
      </c>
      <c r="G8" s="219">
        <v>30</v>
      </c>
      <c r="H8" s="164" t="s">
        <v>104</v>
      </c>
    </row>
    <row r="9" spans="1:8" ht="24.75" customHeight="1">
      <c r="A9" s="124" t="s">
        <v>188</v>
      </c>
      <c r="B9" s="219">
        <v>34.7</v>
      </c>
      <c r="C9" s="219">
        <v>34.02</v>
      </c>
      <c r="D9" s="219">
        <v>33.84</v>
      </c>
      <c r="E9" s="219">
        <v>33.74</v>
      </c>
      <c r="F9" s="219">
        <v>33.43</v>
      </c>
      <c r="G9" s="219">
        <v>31.75</v>
      </c>
      <c r="H9" s="165" t="s">
        <v>105</v>
      </c>
    </row>
    <row r="10" spans="1:8" ht="24.75" customHeight="1">
      <c r="A10" s="124" t="s">
        <v>266</v>
      </c>
      <c r="B10" s="219">
        <v>32.53</v>
      </c>
      <c r="C10" s="219">
        <v>34.56</v>
      </c>
      <c r="D10" s="219">
        <v>33.58</v>
      </c>
      <c r="E10" s="219">
        <v>32.38</v>
      </c>
      <c r="F10" s="219">
        <v>31.73</v>
      </c>
      <c r="G10" s="219">
        <v>29.14</v>
      </c>
      <c r="H10" s="125" t="s">
        <v>265</v>
      </c>
    </row>
    <row r="11" spans="1:8" ht="21.75" customHeight="1">
      <c r="A11" s="204" t="s">
        <v>263</v>
      </c>
      <c r="B11" s="224">
        <v>26.92</v>
      </c>
      <c r="C11" s="224">
        <v>20.24</v>
      </c>
      <c r="D11" s="224">
        <v>30.88</v>
      </c>
      <c r="E11" s="224">
        <v>31.69</v>
      </c>
      <c r="F11" s="224">
        <v>28.25</v>
      </c>
      <c r="G11" s="224">
        <v>25.36</v>
      </c>
      <c r="H11" s="205" t="s">
        <v>264</v>
      </c>
    </row>
    <row r="12" spans="1:7" ht="7.5" customHeight="1">
      <c r="A12" s="40"/>
      <c r="B12" s="71"/>
      <c r="C12" s="70"/>
      <c r="D12" s="70"/>
      <c r="E12" s="70"/>
      <c r="F12" s="70"/>
      <c r="G12" s="70"/>
    </row>
    <row r="13" spans="1:8" ht="13.5" customHeight="1">
      <c r="A13" s="42" t="s">
        <v>292</v>
      </c>
      <c r="B13" s="42"/>
      <c r="C13" s="42"/>
      <c r="D13" s="42"/>
      <c r="F13" s="65" t="s">
        <v>119</v>
      </c>
      <c r="G13" s="65"/>
      <c r="H13" s="66"/>
    </row>
    <row r="14" spans="1:8" ht="13.5" customHeight="1">
      <c r="A14" s="42" t="s">
        <v>267</v>
      </c>
      <c r="C14" s="32"/>
      <c r="D14" s="32"/>
      <c r="F14" s="65" t="s">
        <v>293</v>
      </c>
      <c r="G14" s="66"/>
      <c r="H14" s="66"/>
    </row>
    <row r="15" spans="1:8" ht="11.25" customHeight="1">
      <c r="A15" s="74" t="s">
        <v>222</v>
      </c>
      <c r="B15" s="82"/>
      <c r="C15" s="82"/>
      <c r="D15" s="82"/>
      <c r="E15" s="42"/>
      <c r="F15" s="47"/>
      <c r="G15" s="47"/>
      <c r="H15" s="134" t="s">
        <v>221</v>
      </c>
    </row>
    <row r="16" spans="1:8" s="40" customFormat="1" ht="12.75" customHeight="1">
      <c r="A16" s="228" t="s">
        <v>240</v>
      </c>
      <c r="B16" s="228" t="s">
        <v>113</v>
      </c>
      <c r="C16" s="230" t="s">
        <v>114</v>
      </c>
      <c r="D16" s="231"/>
      <c r="E16" s="231"/>
      <c r="F16" s="231"/>
      <c r="G16" s="232"/>
      <c r="H16" s="228" t="s">
        <v>112</v>
      </c>
    </row>
    <row r="17" spans="1:13" s="40" customFormat="1" ht="30.75" customHeight="1">
      <c r="A17" s="229"/>
      <c r="B17" s="234"/>
      <c r="C17" s="94" t="s">
        <v>196</v>
      </c>
      <c r="D17" s="94" t="s">
        <v>171</v>
      </c>
      <c r="E17" s="94" t="s">
        <v>172</v>
      </c>
      <c r="F17" s="94" t="s">
        <v>173</v>
      </c>
      <c r="G17" s="114" t="s">
        <v>174</v>
      </c>
      <c r="H17" s="229"/>
      <c r="M17" s="40" t="s">
        <v>118</v>
      </c>
    </row>
    <row r="18" spans="1:8" s="40" customFormat="1" ht="21.75" customHeight="1">
      <c r="A18" s="238"/>
      <c r="B18" s="237"/>
      <c r="C18" s="95" t="s">
        <v>111</v>
      </c>
      <c r="D18" s="95" t="s">
        <v>109</v>
      </c>
      <c r="E18" s="95" t="s">
        <v>110</v>
      </c>
      <c r="F18" s="95" t="s">
        <v>107</v>
      </c>
      <c r="G18" s="95" t="s">
        <v>108</v>
      </c>
      <c r="H18" s="238"/>
    </row>
    <row r="19" spans="1:8" s="40" customFormat="1" ht="14.25" customHeight="1">
      <c r="A19" s="115" t="s">
        <v>69</v>
      </c>
      <c r="B19" s="133">
        <v>1</v>
      </c>
      <c r="C19" s="133">
        <v>2</v>
      </c>
      <c r="D19" s="133">
        <v>3</v>
      </c>
      <c r="E19" s="133">
        <v>4</v>
      </c>
      <c r="F19" s="133">
        <v>5</v>
      </c>
      <c r="G19" s="133">
        <v>6</v>
      </c>
      <c r="H19" s="115" t="s">
        <v>69</v>
      </c>
    </row>
    <row r="20" spans="1:8" s="40" customFormat="1" ht="21.75" customHeight="1">
      <c r="A20" s="123" t="s">
        <v>192</v>
      </c>
      <c r="B20" s="219">
        <v>227.397</v>
      </c>
      <c r="C20" s="219">
        <v>14.877</v>
      </c>
      <c r="D20" s="219">
        <v>53.832</v>
      </c>
      <c r="E20" s="219">
        <v>140.541</v>
      </c>
      <c r="F20" s="219">
        <v>18.076</v>
      </c>
      <c r="G20" s="219">
        <v>0.072</v>
      </c>
      <c r="H20" s="166" t="s">
        <v>84</v>
      </c>
    </row>
    <row r="21" spans="1:12" s="40" customFormat="1" ht="24.75" customHeight="1">
      <c r="A21" s="124" t="s">
        <v>187</v>
      </c>
      <c r="B21" s="219">
        <v>1286.112</v>
      </c>
      <c r="C21" s="219">
        <v>20.443</v>
      </c>
      <c r="D21" s="219">
        <v>146.298</v>
      </c>
      <c r="E21" s="219">
        <v>974.716</v>
      </c>
      <c r="F21" s="219">
        <v>144.247</v>
      </c>
      <c r="G21" s="219">
        <v>0.409</v>
      </c>
      <c r="H21" s="164" t="s">
        <v>104</v>
      </c>
      <c r="L21" s="40" t="s">
        <v>118</v>
      </c>
    </row>
    <row r="22" spans="1:8" s="40" customFormat="1" ht="24.75" customHeight="1">
      <c r="A22" s="124" t="s">
        <v>188</v>
      </c>
      <c r="B22" s="219">
        <v>2884.511</v>
      </c>
      <c r="C22" s="219">
        <v>22.53</v>
      </c>
      <c r="D22" s="219">
        <v>106.369</v>
      </c>
      <c r="E22" s="219">
        <v>1893.626</v>
      </c>
      <c r="F22" s="219">
        <v>860.434</v>
      </c>
      <c r="G22" s="219">
        <v>1.553</v>
      </c>
      <c r="H22" s="164" t="s">
        <v>105</v>
      </c>
    </row>
    <row r="23" spans="1:8" s="40" customFormat="1" ht="24.75" customHeight="1">
      <c r="A23" s="124" t="s">
        <v>266</v>
      </c>
      <c r="B23" s="219">
        <v>8493.804</v>
      </c>
      <c r="C23" s="219">
        <v>41.001</v>
      </c>
      <c r="D23" s="219">
        <v>80.25</v>
      </c>
      <c r="E23" s="219">
        <v>2664.854</v>
      </c>
      <c r="F23" s="219">
        <v>5610.779</v>
      </c>
      <c r="G23" s="219">
        <v>96.92</v>
      </c>
      <c r="H23" s="125" t="s">
        <v>265</v>
      </c>
    </row>
    <row r="24" spans="1:8" s="40" customFormat="1" ht="21.75" customHeight="1">
      <c r="A24" s="124" t="s">
        <v>263</v>
      </c>
      <c r="B24" s="219">
        <v>2546.85</v>
      </c>
      <c r="C24" s="219">
        <v>27.237</v>
      </c>
      <c r="D24" s="219">
        <v>11.368</v>
      </c>
      <c r="E24" s="219">
        <v>102.496</v>
      </c>
      <c r="F24" s="219">
        <v>1700.34</v>
      </c>
      <c r="G24" s="219">
        <v>705.409</v>
      </c>
      <c r="H24" s="203" t="s">
        <v>264</v>
      </c>
    </row>
    <row r="25" spans="1:8" s="40" customFormat="1" ht="24.75" customHeight="1">
      <c r="A25" s="144" t="s">
        <v>125</v>
      </c>
      <c r="B25" s="220">
        <v>15438.673</v>
      </c>
      <c r="C25" s="220">
        <v>126.088</v>
      </c>
      <c r="D25" s="220">
        <v>398.117</v>
      </c>
      <c r="E25" s="220">
        <v>5776.233</v>
      </c>
      <c r="F25" s="220">
        <v>8333.875</v>
      </c>
      <c r="G25" s="220">
        <v>804.362</v>
      </c>
      <c r="H25" s="167" t="s">
        <v>13</v>
      </c>
    </row>
    <row r="26" spans="1:8" s="40" customFormat="1" ht="24.75" customHeight="1">
      <c r="A26" s="149" t="s">
        <v>177</v>
      </c>
      <c r="B26" s="224">
        <v>571.178</v>
      </c>
      <c r="C26" s="224">
        <v>47.684</v>
      </c>
      <c r="D26" s="224">
        <v>14.862</v>
      </c>
      <c r="E26" s="224">
        <v>139.013</v>
      </c>
      <c r="F26" s="224">
        <v>325.241</v>
      </c>
      <c r="G26" s="224">
        <v>44.379</v>
      </c>
      <c r="H26" s="168" t="s">
        <v>106</v>
      </c>
    </row>
    <row r="30" ht="12.75" customHeight="1">
      <c r="B30" s="29" t="s">
        <v>118</v>
      </c>
    </row>
  </sheetData>
  <sheetProtection/>
  <mergeCells count="9">
    <mergeCell ref="H4:H5"/>
    <mergeCell ref="B16:B18"/>
    <mergeCell ref="H16:H18"/>
    <mergeCell ref="A16:A18"/>
    <mergeCell ref="B1:E1"/>
    <mergeCell ref="A2:D2"/>
    <mergeCell ref="C16:G16"/>
    <mergeCell ref="B4:B5"/>
    <mergeCell ref="A4:A5"/>
  </mergeCells>
  <printOptions/>
  <pageMargins left="0.54" right="0.44" top="0.57" bottom="0.7" header="0.5118110236220472" footer="0.2"/>
  <pageSetup horizontalDpi="600" verticalDpi="600" orientation="landscape" paperSize="9" r:id="rId1"/>
  <headerFooter alignWithMargins="0">
    <oddFooter>&amp;C2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59</v>
      </c>
    </row>
    <row r="2" ht="18" customHeight="1" thickBot="1">
      <c r="A2" s="21" t="s">
        <v>72</v>
      </c>
    </row>
    <row r="3" spans="1:7" s="5" customFormat="1" ht="18" customHeight="1">
      <c r="A3" s="14" t="s">
        <v>64</v>
      </c>
      <c r="B3" s="15" t="s">
        <v>52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65</v>
      </c>
      <c r="B4" s="13"/>
      <c r="C4" s="13" t="s">
        <v>58</v>
      </c>
      <c r="D4" s="13" t="s">
        <v>15</v>
      </c>
      <c r="E4" s="13" t="s">
        <v>17</v>
      </c>
      <c r="F4" s="13" t="s">
        <v>5</v>
      </c>
      <c r="G4" s="13" t="s">
        <v>68</v>
      </c>
    </row>
    <row r="5" spans="1:7" s="5" customFormat="1" ht="18" customHeight="1" thickBot="1">
      <c r="A5" s="16" t="s">
        <v>66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67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60</v>
      </c>
    </row>
    <row r="2" ht="18" customHeight="1" thickBot="1">
      <c r="A2" s="21" t="s">
        <v>71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56</v>
      </c>
      <c r="B4" s="13" t="s">
        <v>70</v>
      </c>
      <c r="C4" s="13" t="s">
        <v>1</v>
      </c>
      <c r="D4" s="13" t="s">
        <v>14</v>
      </c>
      <c r="E4" s="13" t="s">
        <v>55</v>
      </c>
      <c r="F4" s="13" t="s">
        <v>53</v>
      </c>
      <c r="G4" s="13" t="s">
        <v>18</v>
      </c>
    </row>
    <row r="5" spans="1:7" s="9" customFormat="1" ht="18" customHeight="1">
      <c r="A5" s="26" t="s">
        <v>57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51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69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O30"/>
  <sheetViews>
    <sheetView zoomScalePageLayoutView="0" workbookViewId="0" topLeftCell="A13">
      <selection activeCell="D25" sqref="D25"/>
    </sheetView>
  </sheetViews>
  <sheetFormatPr defaultColWidth="9.00390625" defaultRowHeight="12.75" customHeight="1"/>
  <cols>
    <col min="1" max="1" width="23.875" style="30" customWidth="1"/>
    <col min="2" max="2" width="12.375" style="29" customWidth="1"/>
    <col min="3" max="7" width="15.75390625" style="30" customWidth="1"/>
    <col min="8" max="8" width="7.625" style="30" hidden="1" customWidth="1"/>
    <col min="9" max="9" width="25.375" style="30" customWidth="1"/>
    <col min="10" max="16384" width="9.125" style="30" customWidth="1"/>
  </cols>
  <sheetData>
    <row r="1" spans="1:9" s="42" customFormat="1" ht="13.5" customHeight="1">
      <c r="A1" s="72" t="s">
        <v>166</v>
      </c>
      <c r="B1" s="42" t="s">
        <v>294</v>
      </c>
      <c r="C1" s="81"/>
      <c r="D1" s="81"/>
      <c r="F1" s="65" t="s">
        <v>197</v>
      </c>
      <c r="G1" s="86"/>
      <c r="H1" s="65"/>
      <c r="I1" s="65"/>
    </row>
    <row r="2" spans="1:9" ht="13.5" customHeight="1">
      <c r="A2" s="52" t="s">
        <v>115</v>
      </c>
      <c r="B2" s="42" t="s">
        <v>198</v>
      </c>
      <c r="C2" s="32"/>
      <c r="D2" s="32"/>
      <c r="F2" s="65" t="s">
        <v>295</v>
      </c>
      <c r="G2" s="66"/>
      <c r="H2" s="66"/>
      <c r="I2" s="66"/>
    </row>
    <row r="3" spans="1:9" ht="9.75" customHeight="1">
      <c r="A3" s="173" t="s">
        <v>131</v>
      </c>
      <c r="B3" s="47"/>
      <c r="C3" s="47"/>
      <c r="D3" s="47"/>
      <c r="F3" s="47"/>
      <c r="G3" s="47"/>
      <c r="I3" s="134" t="s">
        <v>116</v>
      </c>
    </row>
    <row r="4" spans="1:9" s="29" customFormat="1" ht="15" customHeight="1">
      <c r="A4" s="228" t="s">
        <v>240</v>
      </c>
      <c r="B4" s="228" t="s">
        <v>113</v>
      </c>
      <c r="C4" s="240" t="s">
        <v>114</v>
      </c>
      <c r="D4" s="241"/>
      <c r="E4" s="241"/>
      <c r="F4" s="241"/>
      <c r="G4" s="242"/>
      <c r="I4" s="243" t="s">
        <v>112</v>
      </c>
    </row>
    <row r="5" spans="1:9" s="41" customFormat="1" ht="26.25" customHeight="1">
      <c r="A5" s="229"/>
      <c r="B5" s="234"/>
      <c r="C5" s="94" t="s">
        <v>196</v>
      </c>
      <c r="D5" s="94" t="s">
        <v>171</v>
      </c>
      <c r="E5" s="94" t="s">
        <v>172</v>
      </c>
      <c r="F5" s="94" t="s">
        <v>173</v>
      </c>
      <c r="G5" s="94" t="s">
        <v>174</v>
      </c>
      <c r="I5" s="244"/>
    </row>
    <row r="6" spans="1:9" s="29" customFormat="1" ht="24.75" customHeight="1">
      <c r="A6" s="238"/>
      <c r="B6" s="237"/>
      <c r="C6" s="95" t="s">
        <v>111</v>
      </c>
      <c r="D6" s="95" t="s">
        <v>109</v>
      </c>
      <c r="E6" s="95" t="s">
        <v>110</v>
      </c>
      <c r="F6" s="95" t="s">
        <v>107</v>
      </c>
      <c r="G6" s="95" t="s">
        <v>108</v>
      </c>
      <c r="I6" s="245"/>
    </row>
    <row r="7" spans="1:9" ht="10.5" customHeight="1">
      <c r="A7" s="150" t="s">
        <v>54</v>
      </c>
      <c r="B7" s="206">
        <v>1</v>
      </c>
      <c r="C7" s="206">
        <v>2</v>
      </c>
      <c r="D7" s="206">
        <v>3</v>
      </c>
      <c r="E7" s="206">
        <v>4</v>
      </c>
      <c r="F7" s="206">
        <v>5</v>
      </c>
      <c r="G7" s="206">
        <v>6</v>
      </c>
      <c r="H7" s="136"/>
      <c r="I7" s="150" t="s">
        <v>54</v>
      </c>
    </row>
    <row r="8" spans="1:9" ht="18" customHeight="1">
      <c r="A8" s="123" t="s">
        <v>192</v>
      </c>
      <c r="B8" s="218">
        <v>41216</v>
      </c>
      <c r="C8" s="218">
        <v>1898</v>
      </c>
      <c r="D8" s="218">
        <v>11292</v>
      </c>
      <c r="E8" s="218">
        <v>25081</v>
      </c>
      <c r="F8" s="218">
        <v>2927</v>
      </c>
      <c r="G8" s="218">
        <v>18</v>
      </c>
      <c r="H8" s="151"/>
      <c r="I8" s="141" t="s">
        <v>84</v>
      </c>
    </row>
    <row r="9" spans="1:9" ht="24" customHeight="1">
      <c r="A9" s="124" t="s">
        <v>187</v>
      </c>
      <c r="B9" s="218">
        <v>106772</v>
      </c>
      <c r="C9" s="218">
        <v>1527</v>
      </c>
      <c r="D9" s="218">
        <v>14590</v>
      </c>
      <c r="E9" s="218">
        <v>81652</v>
      </c>
      <c r="F9" s="218">
        <v>8990</v>
      </c>
      <c r="G9" s="218">
        <v>13</v>
      </c>
      <c r="H9" s="142"/>
      <c r="I9" s="143" t="s">
        <v>104</v>
      </c>
    </row>
    <row r="10" spans="1:9" ht="24" customHeight="1">
      <c r="A10" s="124" t="s">
        <v>188</v>
      </c>
      <c r="B10" s="218">
        <v>107072</v>
      </c>
      <c r="C10" s="218">
        <v>691</v>
      </c>
      <c r="D10" s="218">
        <v>4333</v>
      </c>
      <c r="E10" s="218">
        <v>74829</v>
      </c>
      <c r="F10" s="218">
        <v>27176</v>
      </c>
      <c r="G10" s="218">
        <v>43</v>
      </c>
      <c r="H10" s="142"/>
      <c r="I10" s="143" t="s">
        <v>105</v>
      </c>
    </row>
    <row r="11" spans="1:9" ht="25.5">
      <c r="A11" s="124" t="s">
        <v>266</v>
      </c>
      <c r="B11" s="218">
        <v>116883</v>
      </c>
      <c r="C11" s="218">
        <v>416</v>
      </c>
      <c r="D11" s="218">
        <v>1407</v>
      </c>
      <c r="E11" s="218">
        <v>50242</v>
      </c>
      <c r="F11" s="218">
        <v>64314</v>
      </c>
      <c r="G11" s="218">
        <v>504</v>
      </c>
      <c r="H11" s="142"/>
      <c r="I11" s="125" t="s">
        <v>265</v>
      </c>
    </row>
    <row r="12" spans="1:9" ht="26.25" customHeight="1">
      <c r="A12" s="124" t="s">
        <v>263</v>
      </c>
      <c r="B12" s="218">
        <v>5526</v>
      </c>
      <c r="C12" s="218">
        <v>74</v>
      </c>
      <c r="D12" s="218">
        <v>24</v>
      </c>
      <c r="E12" s="218">
        <v>390</v>
      </c>
      <c r="F12" s="218">
        <v>4019</v>
      </c>
      <c r="G12" s="218">
        <v>1019</v>
      </c>
      <c r="H12" s="142"/>
      <c r="I12" s="203" t="s">
        <v>264</v>
      </c>
    </row>
    <row r="13" spans="1:9" ht="15" customHeight="1">
      <c r="A13" s="144" t="s">
        <v>125</v>
      </c>
      <c r="B13" s="221">
        <v>377469</v>
      </c>
      <c r="C13" s="221">
        <v>4606</v>
      </c>
      <c r="D13" s="221">
        <v>31646</v>
      </c>
      <c r="E13" s="221">
        <v>232194</v>
      </c>
      <c r="F13" s="221">
        <v>107426</v>
      </c>
      <c r="G13" s="221">
        <v>1597</v>
      </c>
      <c r="H13" s="142"/>
      <c r="I13" s="145" t="s">
        <v>13</v>
      </c>
    </row>
    <row r="14" spans="1:14" ht="34.5" customHeight="1">
      <c r="A14" s="149" t="s">
        <v>177</v>
      </c>
      <c r="B14" s="225">
        <v>11335</v>
      </c>
      <c r="C14" s="225">
        <v>929</v>
      </c>
      <c r="D14" s="225">
        <v>494</v>
      </c>
      <c r="E14" s="225">
        <v>5355</v>
      </c>
      <c r="F14" s="225">
        <v>4409</v>
      </c>
      <c r="G14" s="225">
        <v>148</v>
      </c>
      <c r="H14" s="146"/>
      <c r="I14" s="147" t="s">
        <v>106</v>
      </c>
      <c r="N14" s="30" t="s">
        <v>118</v>
      </c>
    </row>
    <row r="15" spans="1:9" s="40" customFormat="1" ht="18.75" customHeight="1">
      <c r="A15" s="42" t="s">
        <v>167</v>
      </c>
      <c r="B15" s="42" t="s">
        <v>296</v>
      </c>
      <c r="C15" s="42"/>
      <c r="D15" s="42"/>
      <c r="F15" s="65" t="s">
        <v>199</v>
      </c>
      <c r="G15" s="66"/>
      <c r="H15" s="87"/>
      <c r="I15" s="87"/>
    </row>
    <row r="16" spans="1:9" s="40" customFormat="1" ht="16.5" customHeight="1">
      <c r="A16" s="42" t="s">
        <v>90</v>
      </c>
      <c r="B16" s="42" t="s">
        <v>242</v>
      </c>
      <c r="C16" s="42"/>
      <c r="D16" s="42"/>
      <c r="F16" s="65" t="s">
        <v>297</v>
      </c>
      <c r="G16" s="65"/>
      <c r="H16" s="87"/>
      <c r="I16" s="87"/>
    </row>
    <row r="17" spans="1:9" s="40" customFormat="1" ht="10.5" customHeight="1">
      <c r="A17" s="74" t="s">
        <v>186</v>
      </c>
      <c r="B17" s="30"/>
      <c r="C17" s="30"/>
      <c r="D17" s="30"/>
      <c r="E17" s="30"/>
      <c r="F17" s="30"/>
      <c r="G17" s="30"/>
      <c r="I17" s="122" t="s">
        <v>223</v>
      </c>
    </row>
    <row r="18" spans="1:14" s="40" customFormat="1" ht="24.75" customHeight="1">
      <c r="A18" s="228" t="s">
        <v>240</v>
      </c>
      <c r="B18" s="228" t="s">
        <v>113</v>
      </c>
      <c r="C18" s="94" t="s">
        <v>196</v>
      </c>
      <c r="D18" s="94" t="s">
        <v>171</v>
      </c>
      <c r="E18" s="94" t="s">
        <v>172</v>
      </c>
      <c r="F18" s="94" t="s">
        <v>173</v>
      </c>
      <c r="G18" s="94" t="s">
        <v>174</v>
      </c>
      <c r="H18" s="88"/>
      <c r="I18" s="246" t="s">
        <v>112</v>
      </c>
      <c r="J18" s="38"/>
      <c r="K18" s="38"/>
      <c r="L18" s="38"/>
      <c r="M18" s="38"/>
      <c r="N18" s="38"/>
    </row>
    <row r="19" spans="1:14" s="40" customFormat="1" ht="24" customHeight="1">
      <c r="A19" s="238"/>
      <c r="B19" s="229"/>
      <c r="C19" s="96" t="s">
        <v>111</v>
      </c>
      <c r="D19" s="95" t="s">
        <v>109</v>
      </c>
      <c r="E19" s="95" t="s">
        <v>110</v>
      </c>
      <c r="F19" s="95" t="s">
        <v>107</v>
      </c>
      <c r="G19" s="95" t="s">
        <v>108</v>
      </c>
      <c r="H19" s="88"/>
      <c r="I19" s="246"/>
      <c r="J19" s="38"/>
      <c r="K19" s="38"/>
      <c r="L19" s="38" t="s">
        <v>118</v>
      </c>
      <c r="M19" s="38"/>
      <c r="N19" s="38"/>
    </row>
    <row r="20" spans="1:14" s="40" customFormat="1" ht="10.5" customHeight="1">
      <c r="A20" s="137" t="s">
        <v>7</v>
      </c>
      <c r="B20" s="135">
        <v>1</v>
      </c>
      <c r="C20" s="137">
        <v>2</v>
      </c>
      <c r="D20" s="137">
        <v>3</v>
      </c>
      <c r="E20" s="137">
        <v>4</v>
      </c>
      <c r="F20" s="137">
        <v>5</v>
      </c>
      <c r="G20" s="137">
        <v>6</v>
      </c>
      <c r="H20" s="138"/>
      <c r="I20" s="137" t="s">
        <v>7</v>
      </c>
      <c r="J20" s="38"/>
      <c r="K20" s="38"/>
      <c r="L20" s="38"/>
      <c r="M20" s="38"/>
      <c r="N20" s="38"/>
    </row>
    <row r="21" spans="1:14" s="40" customFormat="1" ht="18" customHeight="1">
      <c r="A21" s="124" t="s">
        <v>192</v>
      </c>
      <c r="B21" s="219">
        <v>5.517</v>
      </c>
      <c r="C21" s="219">
        <v>7.838</v>
      </c>
      <c r="D21" s="219">
        <v>4.767</v>
      </c>
      <c r="E21" s="219">
        <v>5.603</v>
      </c>
      <c r="F21" s="219">
        <v>6.176</v>
      </c>
      <c r="G21" s="219">
        <v>3.978</v>
      </c>
      <c r="H21" s="55"/>
      <c r="I21" s="143" t="s">
        <v>84</v>
      </c>
      <c r="J21" s="38"/>
      <c r="K21" s="38"/>
      <c r="L21" s="38"/>
      <c r="M21" s="38"/>
      <c r="N21" s="38"/>
    </row>
    <row r="22" spans="1:15" s="40" customFormat="1" ht="24" customHeight="1">
      <c r="A22" s="124" t="s">
        <v>187</v>
      </c>
      <c r="B22" s="219">
        <v>12.045</v>
      </c>
      <c r="C22" s="219">
        <v>13.388</v>
      </c>
      <c r="D22" s="219">
        <v>10.027</v>
      </c>
      <c r="E22" s="219">
        <v>11.937</v>
      </c>
      <c r="F22" s="219">
        <v>16.045</v>
      </c>
      <c r="G22" s="219">
        <v>31.438</v>
      </c>
      <c r="H22" s="55"/>
      <c r="I22" s="143" t="s">
        <v>104</v>
      </c>
      <c r="J22" s="38"/>
      <c r="K22" s="38"/>
      <c r="L22" s="38"/>
      <c r="M22" s="38"/>
      <c r="N22" s="38"/>
      <c r="O22" s="40" t="s">
        <v>118</v>
      </c>
    </row>
    <row r="23" spans="1:9" s="40" customFormat="1" ht="24" customHeight="1">
      <c r="A23" s="124" t="s">
        <v>188</v>
      </c>
      <c r="B23" s="219">
        <v>26.94</v>
      </c>
      <c r="C23" s="219">
        <v>32.604</v>
      </c>
      <c r="D23" s="219">
        <v>24.549</v>
      </c>
      <c r="E23" s="219">
        <v>25.306</v>
      </c>
      <c r="F23" s="219">
        <v>31.662</v>
      </c>
      <c r="G23" s="219">
        <v>36.107</v>
      </c>
      <c r="H23" s="55"/>
      <c r="I23" s="143" t="s">
        <v>105</v>
      </c>
    </row>
    <row r="24" spans="1:9" s="40" customFormat="1" ht="25.5">
      <c r="A24" s="124" t="s">
        <v>266</v>
      </c>
      <c r="B24" s="219">
        <v>72.669</v>
      </c>
      <c r="C24" s="219">
        <v>98.561</v>
      </c>
      <c r="D24" s="219">
        <v>57.036</v>
      </c>
      <c r="E24" s="219">
        <v>53.04</v>
      </c>
      <c r="F24" s="219">
        <v>87.24</v>
      </c>
      <c r="G24" s="219">
        <v>192.301</v>
      </c>
      <c r="H24" s="57">
        <v>0</v>
      </c>
      <c r="I24" s="125" t="s">
        <v>265</v>
      </c>
    </row>
    <row r="25" spans="1:9" s="40" customFormat="1" ht="12.75">
      <c r="A25" s="124" t="s">
        <v>263</v>
      </c>
      <c r="B25" s="226">
        <v>460.885</v>
      </c>
      <c r="C25" s="226">
        <v>368.072</v>
      </c>
      <c r="D25" s="226">
        <v>473.671</v>
      </c>
      <c r="E25" s="226">
        <v>262.81</v>
      </c>
      <c r="F25" s="226">
        <v>423.075</v>
      </c>
      <c r="G25" s="226">
        <v>692.256</v>
      </c>
      <c r="H25" s="57"/>
      <c r="I25" s="203" t="s">
        <v>264</v>
      </c>
    </row>
    <row r="26" spans="1:9" s="40" customFormat="1" ht="15" customHeight="1">
      <c r="A26" s="126" t="s">
        <v>125</v>
      </c>
      <c r="B26" s="222">
        <v>40.901</v>
      </c>
      <c r="C26" s="222">
        <v>27.375</v>
      </c>
      <c r="D26" s="222">
        <v>12.58</v>
      </c>
      <c r="E26" s="222">
        <v>24.877</v>
      </c>
      <c r="F26" s="222">
        <v>77.578</v>
      </c>
      <c r="G26" s="222">
        <v>503.67</v>
      </c>
      <c r="H26" s="75">
        <v>120</v>
      </c>
      <c r="I26" s="148" t="s">
        <v>13</v>
      </c>
    </row>
    <row r="27" spans="2:8" ht="12.75" customHeight="1">
      <c r="B27" s="31"/>
      <c r="C27" s="31"/>
      <c r="D27" s="31"/>
      <c r="E27" s="31"/>
      <c r="F27" s="31"/>
      <c r="G27" s="31"/>
      <c r="H27" s="31">
        <v>7516</v>
      </c>
    </row>
    <row r="28" spans="3:8" ht="12.75" customHeight="1">
      <c r="C28" s="31"/>
      <c r="D28" s="31"/>
      <c r="E28" s="31"/>
      <c r="F28" s="31"/>
      <c r="G28" s="31"/>
      <c r="H28" s="31">
        <v>8579.1</v>
      </c>
    </row>
    <row r="29" spans="3:8" ht="12.75" customHeight="1">
      <c r="C29" s="31"/>
      <c r="D29" s="31"/>
      <c r="E29" s="31"/>
      <c r="F29" s="31"/>
      <c r="G29" s="31"/>
      <c r="H29" s="31">
        <v>0</v>
      </c>
    </row>
    <row r="30" spans="3:8" ht="12.75" customHeight="1">
      <c r="C30" s="31"/>
      <c r="D30" s="31"/>
      <c r="E30" s="31"/>
      <c r="F30" s="31"/>
      <c r="G30" s="31"/>
      <c r="H30" s="31">
        <v>0</v>
      </c>
    </row>
  </sheetData>
  <sheetProtection/>
  <mergeCells count="7">
    <mergeCell ref="A4:A6"/>
    <mergeCell ref="A18:A19"/>
    <mergeCell ref="C4:G4"/>
    <mergeCell ref="I4:I6"/>
    <mergeCell ref="B4:B6"/>
    <mergeCell ref="I18:I19"/>
    <mergeCell ref="B18:B19"/>
  </mergeCells>
  <printOptions/>
  <pageMargins left="0.49" right="0.41" top="0.55" bottom="0.65" header="0.5118110236220472" footer="0.5118110236220472"/>
  <pageSetup horizontalDpi="600" verticalDpi="600" orientation="landscape" paperSize="9" r:id="rId1"/>
  <headerFooter alignWithMargins="0">
    <oddFooter>&amp;C3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61</v>
      </c>
    </row>
    <row r="2" s="20" customFormat="1" ht="18" customHeight="1">
      <c r="A2" s="20" t="s">
        <v>73</v>
      </c>
    </row>
    <row r="3" ht="18" customHeight="1">
      <c r="A3" s="21" t="s">
        <v>74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63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G30"/>
  <sheetViews>
    <sheetView zoomScalePageLayoutView="0" workbookViewId="0" topLeftCell="A1">
      <selection activeCell="H3" sqref="H3"/>
    </sheetView>
  </sheetViews>
  <sheetFormatPr defaultColWidth="9.00390625" defaultRowHeight="12.75" customHeight="1"/>
  <cols>
    <col min="1" max="1" width="28.875" style="40" customWidth="1"/>
    <col min="2" max="2" width="13.125" style="30" customWidth="1"/>
    <col min="3" max="3" width="20.00390625" style="30" customWidth="1"/>
    <col min="4" max="4" width="14.875" style="30" customWidth="1"/>
    <col min="5" max="5" width="15.75390625" style="30" customWidth="1"/>
    <col min="6" max="6" width="16.625" style="30" customWidth="1"/>
    <col min="7" max="7" width="30.375" style="30" customWidth="1"/>
    <col min="8" max="16384" width="9.125" style="30" customWidth="1"/>
  </cols>
  <sheetData>
    <row r="1" spans="1:7" s="44" customFormat="1" ht="18" customHeight="1">
      <c r="A1" s="43" t="s">
        <v>168</v>
      </c>
      <c r="B1" s="43" t="s">
        <v>298</v>
      </c>
      <c r="C1" s="43"/>
      <c r="E1" s="83" t="s">
        <v>121</v>
      </c>
      <c r="F1" s="87"/>
      <c r="G1" s="87"/>
    </row>
    <row r="2" spans="1:7" s="40" customFormat="1" ht="15.75">
      <c r="A2" s="87"/>
      <c r="B2" s="43" t="s">
        <v>249</v>
      </c>
      <c r="C2" s="43"/>
      <c r="D2" s="44"/>
      <c r="E2" s="83" t="s">
        <v>286</v>
      </c>
      <c r="F2" s="87"/>
      <c r="G2" s="87"/>
    </row>
    <row r="3" spans="1:7" s="40" customFormat="1" ht="37.5" customHeight="1">
      <c r="A3" s="247"/>
      <c r="B3" s="139" t="s">
        <v>169</v>
      </c>
      <c r="C3" s="97" t="s">
        <v>243</v>
      </c>
      <c r="D3" s="97" t="s">
        <v>132</v>
      </c>
      <c r="E3" s="97" t="s">
        <v>244</v>
      </c>
      <c r="F3" s="97" t="s">
        <v>245</v>
      </c>
      <c r="G3" s="247"/>
    </row>
    <row r="4" spans="1:7" s="41" customFormat="1" ht="18" customHeight="1">
      <c r="A4" s="247"/>
      <c r="B4" s="250" t="s">
        <v>163</v>
      </c>
      <c r="C4" s="248" t="s">
        <v>208</v>
      </c>
      <c r="D4" s="252" t="s">
        <v>101</v>
      </c>
      <c r="E4" s="248" t="s">
        <v>164</v>
      </c>
      <c r="F4" s="248" t="s">
        <v>209</v>
      </c>
      <c r="G4" s="247"/>
    </row>
    <row r="5" spans="1:7" s="41" customFormat="1" ht="24.75" customHeight="1">
      <c r="A5" s="247"/>
      <c r="B5" s="251"/>
      <c r="C5" s="249"/>
      <c r="D5" s="253"/>
      <c r="E5" s="249"/>
      <c r="F5" s="249"/>
      <c r="G5" s="247"/>
    </row>
    <row r="6" spans="1:7" s="48" customFormat="1" ht="12.75" customHeight="1">
      <c r="A6" s="133" t="s">
        <v>7</v>
      </c>
      <c r="B6" s="140">
        <v>1</v>
      </c>
      <c r="C6" s="63">
        <v>2</v>
      </c>
      <c r="D6" s="64">
        <v>3</v>
      </c>
      <c r="E6" s="63">
        <v>4</v>
      </c>
      <c r="F6" s="63">
        <v>5</v>
      </c>
      <c r="G6" s="62" t="s">
        <v>7</v>
      </c>
    </row>
    <row r="7" spans="1:7" s="41" customFormat="1" ht="24">
      <c r="A7" s="189" t="s">
        <v>246</v>
      </c>
      <c r="B7" s="221">
        <v>340682</v>
      </c>
      <c r="C7" s="220">
        <v>16570.065</v>
      </c>
      <c r="D7" s="220">
        <v>100</v>
      </c>
      <c r="E7" s="220">
        <v>48.638</v>
      </c>
      <c r="F7" s="220">
        <v>15438.673</v>
      </c>
      <c r="G7" s="98" t="s">
        <v>81</v>
      </c>
    </row>
    <row r="8" spans="1:7" ht="27" customHeight="1">
      <c r="A8" s="190" t="s">
        <v>201</v>
      </c>
      <c r="B8" s="218"/>
      <c r="C8" s="219"/>
      <c r="D8" s="219"/>
      <c r="E8" s="219"/>
      <c r="F8" s="219"/>
      <c r="G8" s="99" t="s">
        <v>96</v>
      </c>
    </row>
    <row r="9" spans="1:7" ht="15.75" customHeight="1">
      <c r="A9" s="191" t="s">
        <v>229</v>
      </c>
      <c r="B9" s="218">
        <v>3226</v>
      </c>
      <c r="C9" s="219">
        <v>175.862</v>
      </c>
      <c r="D9" s="219">
        <v>1.061</v>
      </c>
      <c r="E9" s="219">
        <v>54.514</v>
      </c>
      <c r="F9" s="219">
        <v>171.053</v>
      </c>
      <c r="G9" s="120" t="s">
        <v>20</v>
      </c>
    </row>
    <row r="10" spans="1:7" ht="15" customHeight="1">
      <c r="A10" s="192" t="s">
        <v>178</v>
      </c>
      <c r="B10" s="218">
        <v>108</v>
      </c>
      <c r="C10" s="219">
        <v>4.783</v>
      </c>
      <c r="D10" s="219" t="s">
        <v>285</v>
      </c>
      <c r="E10" s="219">
        <v>44.285</v>
      </c>
      <c r="F10" s="219">
        <v>4.03</v>
      </c>
      <c r="G10" s="100" t="s">
        <v>21</v>
      </c>
    </row>
    <row r="11" spans="1:7" ht="15.75" customHeight="1">
      <c r="A11" s="192" t="s">
        <v>189</v>
      </c>
      <c r="B11" s="218">
        <v>379</v>
      </c>
      <c r="C11" s="219">
        <v>45.418</v>
      </c>
      <c r="D11" s="219">
        <v>0.274</v>
      </c>
      <c r="E11" s="219">
        <v>119.835</v>
      </c>
      <c r="F11" s="219">
        <v>55.173</v>
      </c>
      <c r="G11" s="100" t="s">
        <v>22</v>
      </c>
    </row>
    <row r="12" spans="1:7" ht="24">
      <c r="A12" s="192" t="s">
        <v>179</v>
      </c>
      <c r="B12" s="218">
        <v>917</v>
      </c>
      <c r="C12" s="219">
        <v>41.459</v>
      </c>
      <c r="D12" s="219">
        <v>0.25</v>
      </c>
      <c r="E12" s="219">
        <v>45.212</v>
      </c>
      <c r="F12" s="219">
        <v>33.819</v>
      </c>
      <c r="G12" s="100" t="s">
        <v>23</v>
      </c>
    </row>
    <row r="13" spans="1:7" ht="15.75" customHeight="1">
      <c r="A13" s="192" t="s">
        <v>180</v>
      </c>
      <c r="B13" s="218">
        <v>179</v>
      </c>
      <c r="C13" s="219">
        <v>6.856</v>
      </c>
      <c r="D13" s="219" t="s">
        <v>285</v>
      </c>
      <c r="E13" s="219">
        <v>38.3</v>
      </c>
      <c r="F13" s="219">
        <v>7.847</v>
      </c>
      <c r="G13" s="100" t="s">
        <v>24</v>
      </c>
    </row>
    <row r="14" spans="1:7" ht="15.75" customHeight="1">
      <c r="A14" s="192" t="s">
        <v>181</v>
      </c>
      <c r="B14" s="218">
        <v>5</v>
      </c>
      <c r="C14" s="219">
        <v>0.213</v>
      </c>
      <c r="D14" s="219" t="s">
        <v>285</v>
      </c>
      <c r="E14" s="219">
        <v>42.6</v>
      </c>
      <c r="F14" s="219">
        <v>0.346</v>
      </c>
      <c r="G14" s="100" t="s">
        <v>25</v>
      </c>
    </row>
    <row r="15" spans="1:7" ht="15.75" customHeight="1">
      <c r="A15" s="192" t="s">
        <v>190</v>
      </c>
      <c r="B15" s="218">
        <v>4</v>
      </c>
      <c r="C15" s="219">
        <v>0.093</v>
      </c>
      <c r="D15" s="219" t="s">
        <v>285</v>
      </c>
      <c r="E15" s="219">
        <v>23.2</v>
      </c>
      <c r="F15" s="219" t="s">
        <v>285</v>
      </c>
      <c r="G15" s="100" t="s">
        <v>26</v>
      </c>
    </row>
    <row r="16" spans="1:7" ht="24">
      <c r="A16" s="192" t="s">
        <v>182</v>
      </c>
      <c r="B16" s="218">
        <v>19</v>
      </c>
      <c r="C16" s="219">
        <v>0.781</v>
      </c>
      <c r="D16" s="219" t="s">
        <v>285</v>
      </c>
      <c r="E16" s="219">
        <v>41.105</v>
      </c>
      <c r="F16" s="219">
        <v>0.597</v>
      </c>
      <c r="G16" s="100" t="s">
        <v>89</v>
      </c>
    </row>
    <row r="17" spans="1:7" ht="24" customHeight="1">
      <c r="A17" s="192" t="s">
        <v>183</v>
      </c>
      <c r="B17" s="218">
        <v>48</v>
      </c>
      <c r="C17" s="219">
        <v>2.988</v>
      </c>
      <c r="D17" s="219" t="s">
        <v>285</v>
      </c>
      <c r="E17" s="219">
        <v>62.244</v>
      </c>
      <c r="F17" s="219">
        <v>1.976</v>
      </c>
      <c r="G17" s="100" t="s">
        <v>27</v>
      </c>
    </row>
    <row r="18" spans="1:7" ht="24.75" customHeight="1">
      <c r="A18" s="192" t="s">
        <v>184</v>
      </c>
      <c r="B18" s="218">
        <v>110</v>
      </c>
      <c r="C18" s="219">
        <v>4.915</v>
      </c>
      <c r="D18" s="219" t="s">
        <v>285</v>
      </c>
      <c r="E18" s="219">
        <v>44.68</v>
      </c>
      <c r="F18" s="219">
        <v>4.242</v>
      </c>
      <c r="G18" s="100" t="s">
        <v>28</v>
      </c>
    </row>
    <row r="19" spans="1:7" ht="24">
      <c r="A19" s="192" t="s">
        <v>194</v>
      </c>
      <c r="B19" s="218">
        <v>1457</v>
      </c>
      <c r="C19" s="219">
        <v>68.357</v>
      </c>
      <c r="D19" s="219">
        <v>0.413</v>
      </c>
      <c r="E19" s="219">
        <v>46.916</v>
      </c>
      <c r="F19" s="219">
        <v>62.977</v>
      </c>
      <c r="G19" s="100" t="s">
        <v>29</v>
      </c>
    </row>
    <row r="20" spans="1:7" ht="15.75" customHeight="1">
      <c r="A20" s="191" t="s">
        <v>133</v>
      </c>
      <c r="B20" s="218">
        <v>114832</v>
      </c>
      <c r="C20" s="219">
        <v>5210.22</v>
      </c>
      <c r="D20" s="219">
        <v>31.444</v>
      </c>
      <c r="E20" s="219">
        <v>45.373</v>
      </c>
      <c r="F20" s="219">
        <v>4661.534</v>
      </c>
      <c r="G20" s="120" t="s">
        <v>30</v>
      </c>
    </row>
    <row r="21" spans="1:7" ht="15.75" customHeight="1">
      <c r="A21" s="191" t="s">
        <v>175</v>
      </c>
      <c r="B21" s="218">
        <v>3</v>
      </c>
      <c r="C21" s="219">
        <v>0.105</v>
      </c>
      <c r="D21" s="219" t="s">
        <v>285</v>
      </c>
      <c r="E21" s="219">
        <v>35</v>
      </c>
      <c r="F21" s="219">
        <v>1.838</v>
      </c>
      <c r="G21" s="120" t="s">
        <v>31</v>
      </c>
    </row>
    <row r="22" spans="1:7" ht="15.75" customHeight="1">
      <c r="A22" s="191" t="s">
        <v>134</v>
      </c>
      <c r="B22" s="218">
        <v>11709</v>
      </c>
      <c r="C22" s="219">
        <v>509.577</v>
      </c>
      <c r="D22" s="219">
        <v>3.075</v>
      </c>
      <c r="E22" s="219">
        <v>43.52</v>
      </c>
      <c r="F22" s="219">
        <v>444.721</v>
      </c>
      <c r="G22" s="120" t="s">
        <v>32</v>
      </c>
    </row>
    <row r="23" spans="1:7" ht="15.75" customHeight="1">
      <c r="A23" s="191" t="s">
        <v>135</v>
      </c>
      <c r="B23" s="218">
        <v>27339</v>
      </c>
      <c r="C23" s="219">
        <v>1688.319</v>
      </c>
      <c r="D23" s="219">
        <v>10.189</v>
      </c>
      <c r="E23" s="219">
        <v>61.755</v>
      </c>
      <c r="F23" s="219">
        <v>1634.031</v>
      </c>
      <c r="G23" s="120" t="s">
        <v>33</v>
      </c>
    </row>
    <row r="24" spans="1:7" ht="15.75" customHeight="1">
      <c r="A24" s="191" t="s">
        <v>136</v>
      </c>
      <c r="B24" s="218">
        <v>25644</v>
      </c>
      <c r="C24" s="219">
        <v>2072.687</v>
      </c>
      <c r="D24" s="219">
        <v>12.509</v>
      </c>
      <c r="E24" s="219">
        <v>80.825</v>
      </c>
      <c r="F24" s="219">
        <v>2306.749</v>
      </c>
      <c r="G24" s="120" t="s">
        <v>34</v>
      </c>
    </row>
    <row r="25" spans="1:7" ht="15.75" customHeight="1">
      <c r="A25" s="191" t="s">
        <v>230</v>
      </c>
      <c r="B25" s="218">
        <v>65776</v>
      </c>
      <c r="C25" s="219">
        <v>2462.725</v>
      </c>
      <c r="D25" s="219">
        <v>14.862</v>
      </c>
      <c r="E25" s="219">
        <v>37.441</v>
      </c>
      <c r="F25" s="219">
        <v>1855.006</v>
      </c>
      <c r="G25" s="120" t="s">
        <v>35</v>
      </c>
    </row>
    <row r="26" spans="1:7" ht="24">
      <c r="A26" s="191" t="s">
        <v>191</v>
      </c>
      <c r="B26" s="218">
        <v>1248</v>
      </c>
      <c r="C26" s="219">
        <v>45.028</v>
      </c>
      <c r="D26" s="219">
        <v>0.272</v>
      </c>
      <c r="E26" s="219">
        <v>36.08</v>
      </c>
      <c r="F26" s="219">
        <v>32.162</v>
      </c>
      <c r="G26" s="120" t="s">
        <v>97</v>
      </c>
    </row>
    <row r="27" spans="1:7" ht="15.75" customHeight="1">
      <c r="A27" s="192" t="s">
        <v>137</v>
      </c>
      <c r="B27" s="218">
        <v>90905</v>
      </c>
      <c r="C27" s="219">
        <v>4405.544</v>
      </c>
      <c r="D27" s="219">
        <v>26.587</v>
      </c>
      <c r="E27" s="219">
        <v>48.463</v>
      </c>
      <c r="F27" s="219">
        <v>4331.579</v>
      </c>
      <c r="G27" s="100" t="s">
        <v>36</v>
      </c>
    </row>
    <row r="28" spans="1:7" ht="15.75" customHeight="1">
      <c r="A28" s="193" t="s">
        <v>247</v>
      </c>
      <c r="B28" s="218">
        <v>84456</v>
      </c>
      <c r="C28" s="219">
        <v>3890.573</v>
      </c>
      <c r="D28" s="219">
        <v>23.48</v>
      </c>
      <c r="E28" s="219">
        <v>46.066</v>
      </c>
      <c r="F28" s="219">
        <v>3807.66</v>
      </c>
      <c r="G28" s="100" t="s">
        <v>200</v>
      </c>
    </row>
    <row r="29" spans="1:7" ht="15.75" customHeight="1">
      <c r="A29" s="194" t="s">
        <v>248</v>
      </c>
      <c r="B29" s="225">
        <v>329</v>
      </c>
      <c r="C29" s="224">
        <v>72.271</v>
      </c>
      <c r="D29" s="224">
        <v>0.436</v>
      </c>
      <c r="E29" s="224">
        <v>219.669</v>
      </c>
      <c r="F29" s="224">
        <v>160.249</v>
      </c>
      <c r="G29" s="101" t="s">
        <v>98</v>
      </c>
    </row>
    <row r="30" spans="2:6" ht="12.75" customHeight="1">
      <c r="B30" s="67"/>
      <c r="C30" s="67"/>
      <c r="D30" s="67"/>
      <c r="E30" s="67"/>
      <c r="F30" s="67"/>
    </row>
  </sheetData>
  <sheetProtection/>
  <mergeCells count="7">
    <mergeCell ref="A3:A5"/>
    <mergeCell ref="G3:G5"/>
    <mergeCell ref="F4:F5"/>
    <mergeCell ref="E4:E5"/>
    <mergeCell ref="C4:C5"/>
    <mergeCell ref="B4:B5"/>
    <mergeCell ref="D4:D5"/>
  </mergeCells>
  <printOptions/>
  <pageMargins left="0.49" right="0.38" top="0.34" bottom="0.21" header="0.25" footer="0.2"/>
  <pageSetup horizontalDpi="600" verticalDpi="600" orientation="landscape" paperSize="9" r:id="rId1"/>
  <headerFooter alignWithMargins="0">
    <oddFooter>&amp;C4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D18"/>
  <sheetViews>
    <sheetView zoomScalePageLayoutView="0" workbookViewId="0" topLeftCell="A1">
      <selection activeCell="C10" sqref="C10:C11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40.875" style="30" customWidth="1"/>
    <col min="5" max="16384" width="9.125" style="30" customWidth="1"/>
  </cols>
  <sheetData>
    <row r="1" spans="1:4" ht="15.75">
      <c r="A1" s="42" t="s">
        <v>299</v>
      </c>
      <c r="D1" s="65" t="s">
        <v>122</v>
      </c>
    </row>
    <row r="2" spans="1:4" s="32" customFormat="1" ht="16.5" customHeight="1">
      <c r="A2" s="42" t="s">
        <v>202</v>
      </c>
      <c r="D2" s="65" t="s">
        <v>300</v>
      </c>
    </row>
    <row r="3" spans="1:3" s="32" customFormat="1" ht="16.5" customHeight="1">
      <c r="A3" s="42" t="s">
        <v>120</v>
      </c>
      <c r="C3" s="42"/>
    </row>
    <row r="4" spans="1:4" ht="36" customHeight="1">
      <c r="A4" s="56"/>
      <c r="B4" s="169" t="s">
        <v>211</v>
      </c>
      <c r="C4" s="169" t="s">
        <v>138</v>
      </c>
      <c r="D4" s="102"/>
    </row>
    <row r="5" spans="1:4" ht="17.25" customHeight="1">
      <c r="A5" s="105"/>
      <c r="B5" s="248" t="s">
        <v>210</v>
      </c>
      <c r="C5" s="248" t="s">
        <v>100</v>
      </c>
      <c r="D5" s="103"/>
    </row>
    <row r="6" spans="1:4" ht="24" customHeight="1">
      <c r="A6" s="54"/>
      <c r="B6" s="249"/>
      <c r="C6" s="249"/>
      <c r="D6" s="104"/>
    </row>
    <row r="7" spans="1:4" ht="12.75" customHeight="1">
      <c r="A7" s="50" t="s">
        <v>75</v>
      </c>
      <c r="B7" s="50">
        <v>1</v>
      </c>
      <c r="C7" s="51">
        <v>2</v>
      </c>
      <c r="D7" s="50" t="s">
        <v>75</v>
      </c>
    </row>
    <row r="8" spans="1:4" s="29" customFormat="1" ht="15.75" customHeight="1">
      <c r="A8" s="153" t="s">
        <v>250</v>
      </c>
      <c r="B8" s="220">
        <v>16570.065</v>
      </c>
      <c r="C8" s="220">
        <v>100</v>
      </c>
      <c r="D8" s="154" t="s">
        <v>81</v>
      </c>
    </row>
    <row r="9" spans="1:4" ht="12" customHeight="1">
      <c r="A9" s="110" t="s">
        <v>139</v>
      </c>
      <c r="B9" s="219"/>
      <c r="C9" s="219"/>
      <c r="D9" s="156" t="s">
        <v>88</v>
      </c>
    </row>
    <row r="10" spans="1:4" ht="20.25" customHeight="1">
      <c r="A10" s="155" t="s">
        <v>140</v>
      </c>
      <c r="B10" s="219">
        <v>10801.638</v>
      </c>
      <c r="C10" s="219">
        <v>65.188</v>
      </c>
      <c r="D10" s="152" t="s">
        <v>92</v>
      </c>
    </row>
    <row r="11" spans="1:4" ht="20.25" customHeight="1">
      <c r="A11" s="155" t="s">
        <v>141</v>
      </c>
      <c r="B11" s="219">
        <v>5768.427</v>
      </c>
      <c r="C11" s="219">
        <v>34.812</v>
      </c>
      <c r="D11" s="152" t="s">
        <v>91</v>
      </c>
    </row>
    <row r="12" spans="1:4" ht="23.25" customHeight="1">
      <c r="A12" s="177" t="s">
        <v>142</v>
      </c>
      <c r="B12" s="219">
        <v>3.008</v>
      </c>
      <c r="C12" s="219" t="s">
        <v>285</v>
      </c>
      <c r="D12" s="174" t="s">
        <v>102</v>
      </c>
    </row>
    <row r="13" spans="1:4" ht="25.5">
      <c r="A13" s="178" t="s">
        <v>251</v>
      </c>
      <c r="B13" s="219">
        <v>2223.35</v>
      </c>
      <c r="C13" s="219">
        <v>13.418</v>
      </c>
      <c r="D13" s="174" t="s">
        <v>143</v>
      </c>
    </row>
    <row r="14" spans="1:4" ht="28.5" customHeight="1">
      <c r="A14" s="178" t="s">
        <v>252</v>
      </c>
      <c r="B14" s="219">
        <v>24.796</v>
      </c>
      <c r="C14" s="219">
        <v>0.15</v>
      </c>
      <c r="D14" s="175" t="s">
        <v>144</v>
      </c>
    </row>
    <row r="15" spans="1:4" ht="33.75" customHeight="1">
      <c r="A15" s="178" t="s">
        <v>253</v>
      </c>
      <c r="B15" s="219">
        <v>3084.734</v>
      </c>
      <c r="C15" s="219">
        <v>18.616</v>
      </c>
      <c r="D15" s="175" t="s">
        <v>145</v>
      </c>
    </row>
    <row r="16" spans="1:4" ht="36.75" customHeight="1">
      <c r="A16" s="179" t="s">
        <v>254</v>
      </c>
      <c r="B16" s="219">
        <v>94.034</v>
      </c>
      <c r="C16" s="219">
        <v>0.567</v>
      </c>
      <c r="D16" s="175" t="s">
        <v>146</v>
      </c>
    </row>
    <row r="17" spans="1:4" ht="40.5" customHeight="1">
      <c r="A17" s="178" t="s">
        <v>148</v>
      </c>
      <c r="B17" s="219">
        <v>338.504</v>
      </c>
      <c r="C17" s="219">
        <v>2.043</v>
      </c>
      <c r="D17" s="202" t="s">
        <v>147</v>
      </c>
    </row>
    <row r="18" spans="1:4" ht="27" customHeight="1">
      <c r="A18" s="180" t="s">
        <v>255</v>
      </c>
      <c r="B18" s="224" t="s">
        <v>285</v>
      </c>
      <c r="C18" s="224" t="s">
        <v>285</v>
      </c>
      <c r="D18" s="176" t="s">
        <v>237</v>
      </c>
    </row>
  </sheetData>
  <sheetProtection/>
  <mergeCells count="2">
    <mergeCell ref="C5:C6"/>
    <mergeCell ref="B5:B6"/>
  </mergeCells>
  <printOptions/>
  <pageMargins left="1.1811023622047245" right="0.7874015748031497" top="0.44" bottom="0.5905511811023623" header="0.45" footer="0.3937007874015748"/>
  <pageSetup horizontalDpi="600" verticalDpi="600" orientation="landscape" paperSize="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abeldieva</cp:lastModifiedBy>
  <cp:lastPrinted>2018-11-22T04:16:13Z</cp:lastPrinted>
  <dcterms:created xsi:type="dcterms:W3CDTF">2001-04-20T12:02:46Z</dcterms:created>
  <dcterms:modified xsi:type="dcterms:W3CDTF">2018-11-22T07:56:51Z</dcterms:modified>
  <cp:category/>
  <cp:version/>
  <cp:contentType/>
  <cp:contentStatus/>
</cp:coreProperties>
</file>