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020" windowHeight="10980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'T1-2'!$A$1:$I$28</definedName>
    <definedName name="_xlnm.Print_Area" localSheetId="2">'T3-4'!$A$1:$H$26</definedName>
    <definedName name="_xlnm.Print_Area" localSheetId="5">'T5-6'!$A$1:$I$27</definedName>
    <definedName name="_xlnm.Print_Area" localSheetId="9">'Т9'!$A$1:$H$19</definedName>
    <definedName name="_xlnm.Print_Area" localSheetId="0">'титул '!$A$1:$A$27</definedName>
  </definedNames>
  <calcPr fullCalcOnLoad="1"/>
</workbook>
</file>

<file path=xl/sharedStrings.xml><?xml version="1.0" encoding="utf-8"?>
<sst xmlns="http://schemas.openxmlformats.org/spreadsheetml/2006/main" count="524" uniqueCount="318">
  <si>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</si>
  <si>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</si>
  <si>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</si>
  <si>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</si>
  <si>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</si>
  <si>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</si>
  <si>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</si>
  <si>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</si>
  <si>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</si>
  <si>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</si>
  <si>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</si>
  <si>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</si>
  <si>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</si>
  <si>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</si>
  <si>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</si>
  <si>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</si>
  <si>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</si>
  <si>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</si>
  <si>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</si>
  <si>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</si>
  <si>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</si>
  <si>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</si>
  <si>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</si>
  <si>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</si>
  <si>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</si>
  <si>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</si>
  <si>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</si>
  <si>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</si>
  <si>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</si>
  <si>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</si>
  <si>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</si>
  <si>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</si>
  <si>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</si>
  <si>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</si>
  <si>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</si>
  <si>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</si>
  <si>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</si>
  <si>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</si>
  <si>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</si>
  <si>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</si>
  <si>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</si>
  <si>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</si>
  <si>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</si>
  <si>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</si>
  <si>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</si>
  <si>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</si>
  <si>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</si>
  <si>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</si>
  <si>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</si>
  <si>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</si>
  <si>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</si>
  <si>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</si>
  <si>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</si>
  <si>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</si>
  <si>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</si>
  <si>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</si>
  <si>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</si>
  <si>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</si>
  <si>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</si>
  <si>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</si>
  <si>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</si>
  <si>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</si>
  <si>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</si>
  <si>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</si>
  <si>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</si>
  <si>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</si>
  <si>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</si>
  <si>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</si>
  <si>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</si>
  <si>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</si>
  <si>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</si>
  <si>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</si>
  <si>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</si>
  <si>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</si>
  <si>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</si>
  <si>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</si>
  <si>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</si>
  <si>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</si>
  <si>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</si>
  <si>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</si>
  <si>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</si>
  <si>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</si>
  <si>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Причитающаяся  сумма  возврата  кредита </t>
  </si>
  <si>
    <t xml:space="preserve"> Погашено  кредитов</t>
  </si>
  <si>
    <t xml:space="preserve">          в том числе за счет: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</si>
  <si>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</si>
  <si>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</si>
  <si>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</si>
  <si>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</si>
  <si>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</si>
  <si>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</si>
  <si>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</si>
  <si>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</si>
  <si>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</si>
  <si>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</si>
  <si>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</si>
  <si>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</si>
  <si>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</si>
  <si>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</si>
  <si>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</si>
  <si>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</si>
  <si>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</si>
  <si>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</si>
  <si>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</si>
  <si>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</si>
  <si>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</si>
  <si>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</si>
  <si>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</si>
  <si>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</si>
  <si>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</si>
  <si>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</si>
  <si>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</si>
  <si>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</si>
  <si>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</si>
  <si>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</si>
  <si>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</si>
  <si>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</si>
  <si>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</si>
  <si>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</si>
  <si>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</si>
  <si>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</si>
  <si>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</si>
  <si>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</si>
  <si>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</si>
  <si>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</si>
  <si>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</si>
  <si>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</si>
  <si>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</si>
  <si>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</si>
  <si>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</si>
  <si>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</si>
  <si>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</si>
  <si>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</si>
  <si>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</si>
  <si>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</si>
  <si>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</si>
  <si>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</si>
  <si>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</si>
  <si>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</si>
  <si>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</si>
  <si>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</si>
  <si>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</si>
  <si>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</si>
  <si>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</si>
  <si>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</si>
  <si>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</si>
  <si>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</si>
  <si>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</si>
  <si>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</si>
  <si>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</si>
  <si>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</si>
  <si>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</si>
  <si>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</si>
  <si>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</si>
  <si>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</si>
  <si>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</si>
  <si>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</si>
  <si>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</si>
  <si>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</si>
  <si>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</si>
  <si>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</si>
  <si>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</si>
  <si>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</si>
  <si>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</si>
  <si>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</si>
  <si>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</si>
  <si>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</si>
  <si>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</si>
  <si>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</si>
  <si>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</si>
  <si>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</si>
  <si>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</si>
  <si>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</si>
  <si>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</si>
  <si>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</si>
  <si>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</si>
  <si>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</si>
  <si>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</si>
  <si>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</si>
  <si>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</si>
  <si>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</si>
  <si>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</si>
  <si>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</si>
  <si>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</si>
  <si>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</si>
  <si>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</si>
  <si>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</si>
  <si>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</si>
  <si>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</si>
  <si>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</si>
  <si>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</si>
  <si>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</si>
  <si>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</si>
  <si>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</si>
  <si>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</si>
  <si>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(процентов)</t>
  </si>
  <si>
    <t>(пайызы)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</si>
  <si>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</si>
  <si>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</si>
  <si>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</si>
  <si>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</si>
  <si>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</si>
  <si>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</si>
  <si>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</si>
  <si>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</si>
  <si>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</si>
  <si>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</si>
  <si>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</si>
  <si>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</si>
  <si>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</si>
  <si>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</si>
  <si>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</si>
  <si>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</si>
  <si>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</si>
  <si>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</si>
  <si>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</si>
  <si>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</si>
  <si>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Өнөр жай өндүрүшү 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</si>
  <si>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</si>
  <si>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</si>
  <si>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</si>
  <si>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</si>
  <si>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 xml:space="preserve">         А              </t>
  </si>
  <si>
    <t xml:space="preserve">           А              </t>
  </si>
  <si>
    <t>в январе - декабре 2017г.</t>
  </si>
  <si>
    <t>Бишкек- 2018</t>
  </si>
  <si>
    <t>населению в январе - декабре 2017г.</t>
  </si>
  <si>
    <t>задолженность по состоянию на 1 января 2018г.</t>
  </si>
  <si>
    <t>населения в январе - декабре  2017г.</t>
  </si>
  <si>
    <t xml:space="preserve">10-Таблицасы. 2017-ж. январь - декабрда аймактар </t>
  </si>
  <si>
    <t xml:space="preserve"> в январе - декабре 2017г.</t>
  </si>
  <si>
    <t>Возвратность микрокредитов  в  январе - декабре 2017г.</t>
  </si>
  <si>
    <t>2018 - ж. 1 - январга карата 1 алуучуга</t>
  </si>
  <si>
    <t>1 получателя по состоянию на 1 января 2018г.</t>
  </si>
  <si>
    <t>микрокредитам, по состоянию на 1 января  2018г.</t>
  </si>
  <si>
    <t>2017- ж. январь - декабрындагы</t>
  </si>
  <si>
    <t>элди микрокредиттөө боюнча</t>
  </si>
  <si>
    <t xml:space="preserve">2017-ж. январь - декабрда элге </t>
  </si>
  <si>
    <t>берилген микрокредиттердин көлөмү</t>
  </si>
  <si>
    <t>Жеке жактарга   берилген микрокредиттердин өлчөмү</t>
  </si>
  <si>
    <t>микрокредит алуучулардын саны</t>
  </si>
  <si>
    <t xml:space="preserve">4-Таблицасы.              2018 - ж. 1 - январга карата элдин </t>
  </si>
  <si>
    <t>2018 - ж. 1 - январга карата микрокредит</t>
  </si>
  <si>
    <t>микрокредиттин орто өлчөмдөгү карызы</t>
  </si>
  <si>
    <t xml:space="preserve">2017-ж. январь - декабрда элдин </t>
  </si>
  <si>
    <t>Берилген кредиттердин суммасы 
млн.сом</t>
  </si>
  <si>
    <t>Кредиттин орточо өлчөмү 
миң сом</t>
  </si>
  <si>
    <t>Берилген кредиттер боюнча карыздар 
млн.сом</t>
  </si>
  <si>
    <t>Берилген микрокредиттер– бардыгы</t>
  </si>
  <si>
    <t>керектөө кредиттери</t>
  </si>
  <si>
    <t>ипотека түрүндөгү кредит</t>
  </si>
  <si>
    <t>алган микрокредиттеринин максаты</t>
  </si>
  <si>
    <t>8-Таблицасы. 2017-ж. январь - декабрда элди микрокредитдештирүү</t>
  </si>
  <si>
    <t>Берилген микрокредит – бардыгы</t>
  </si>
  <si>
    <t>КРдин финансылык-насыя уюмдарынын  кредиттери жана карыздары</t>
  </si>
  <si>
    <t>КРдин донордук уюмдарынан  кредиттери жана карыздары</t>
  </si>
  <si>
    <t>чет өлкөлүк финансылык-кредит уюмдарынын кредиттери</t>
  </si>
  <si>
    <t>чет өлкөлүк финансылык -кредитт уюмдарынын жана донорлорунун кредиттери</t>
  </si>
  <si>
    <t>КР мамлекеттик органдарынан алынган кредиттери жана карыздары</t>
  </si>
  <si>
    <t xml:space="preserve">                           боюнча аялдардын микрокредитдештирүү</t>
  </si>
  <si>
    <t xml:space="preserve">                            микрокредиттердин кайтарылышы</t>
  </si>
  <si>
    <t>11-Таблицасы. 2017-ж. январь - декабрында</t>
  </si>
  <si>
    <t>Кайтарылуучу кредиттин тиешелүү
 суммасы</t>
  </si>
  <si>
    <t>Төлөнгөн кредиттер</t>
  </si>
  <si>
    <t>Потенциалдуу чыгымдарды жабуу үчүн резервдин эсебинен чыгышталган кредиттер</t>
  </si>
  <si>
    <r>
      <t xml:space="preserve">Микрокредитти </t>
    </r>
    <r>
      <rPr>
        <sz val="9"/>
        <color indexed="8"/>
        <rFont val="Kyrghyz Times"/>
        <family val="0"/>
      </rPr>
      <t>кайтаруунун</t>
    </r>
    <r>
      <rPr>
        <sz val="9"/>
        <color indexed="10"/>
        <rFont val="Kyrghyz Times"/>
        <family val="0"/>
      </rPr>
      <t xml:space="preserve"> </t>
    </r>
    <r>
      <rPr>
        <sz val="9"/>
        <rFont val="Kyrghyz Times"/>
        <family val="0"/>
      </rPr>
      <t xml:space="preserve">де¾гээли, пайыз менен </t>
    </r>
  </si>
  <si>
    <t xml:space="preserve">2017-ж. январь - декабрында элге </t>
  </si>
  <si>
    <t>Жеке жактарга берилген микрокредиттердин өлчөмү</t>
  </si>
  <si>
    <t>-</t>
  </si>
  <si>
    <t>300 миң. сомдон жогору</t>
  </si>
  <si>
    <t>Свыше 300 тыс. сомов</t>
  </si>
  <si>
    <t>От 50 тыс.сомов до 300 тыс.сомов</t>
  </si>
  <si>
    <t>50 миң.сомдон 300 сомго чейин</t>
  </si>
  <si>
    <t xml:space="preserve">                                       алган микрокредиттери боюнча карыздары</t>
  </si>
  <si>
    <t>2017-ж. январь - декабрда берилген микрокредиттердин</t>
  </si>
  <si>
    <t>Средневзвешенная годовая процентная ставка</t>
  </si>
  <si>
    <t xml:space="preserve">                                      орто эсеп менен жылдык пайыздык  ставкасы</t>
  </si>
  <si>
    <t xml:space="preserve">                по микрокредитам, выданным в январе - декабре 2017г.</t>
  </si>
  <si>
    <t xml:space="preserve">Таблица 9. </t>
  </si>
  <si>
    <t xml:space="preserve">Микрокредитование населения по территории 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</si>
  <si>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</si>
  <si>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</si>
  <si>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1 насыянын орто эсеби миң сом
Средний размер  1  кредита, 
тысяч сомов</t>
  </si>
  <si>
    <t>Отчеттук мезгилдин аягына карата карыздар
Задолженность на конец отчетного периода</t>
  </si>
  <si>
    <t>Алуучулардын саны
 (адам)</t>
  </si>
  <si>
    <t>Суммасы,
 млн. сомов</t>
  </si>
  <si>
    <t>Число 
получателей,</t>
  </si>
  <si>
    <t>Сумма,
 млн. сомов</t>
  </si>
  <si>
    <t xml:space="preserve">        анын ичинен:</t>
  </si>
  <si>
    <t>Ыссык-Көл облусу</t>
  </si>
  <si>
    <t xml:space="preserve">Ош ш. </t>
  </si>
  <si>
    <t xml:space="preserve">2017-ж.январь - декабрында аймактар  </t>
  </si>
  <si>
    <t>в январе -декабре 2017г.</t>
  </si>
  <si>
    <t xml:space="preserve">       Төраганын биринчи орун басары                                                   Оросбаев А.Т.</t>
  </si>
  <si>
    <t>боюнча калкка микрокредит берүү</t>
  </si>
  <si>
    <t>50 миң. сомдон 300 сомго чейин</t>
  </si>
  <si>
    <t>25 миңден 50 миң. сомго 
 чейин</t>
  </si>
  <si>
    <t>50 миң. сомдон 300 сомго 
  чейин</t>
  </si>
  <si>
    <t>От 25 тыс. до 50 
 тыс. сомов</t>
  </si>
  <si>
    <t>От 50 тыс.сомов до 300 
 тыс.сомов</t>
  </si>
  <si>
    <t>10 дон 25 миң. сомго чейин</t>
  </si>
  <si>
    <t>От 50 тыс.сомов до 300
  тыс.сомов</t>
  </si>
  <si>
    <t>25 миңден 50 миң. сомго
  чейин</t>
  </si>
  <si>
    <t>50 миң. сомдон 300 сомго
  чейин</t>
  </si>
  <si>
    <t>От 25 тыс. до 50  тыс. сомов</t>
  </si>
  <si>
    <t>переработка мяса и 
 молока</t>
  </si>
  <si>
    <t>производство плодово-овощных 
 консервов</t>
  </si>
  <si>
    <t>мукомольно-крупяное и
  комбикормовое производство</t>
  </si>
  <si>
    <t>прочие виды промышленного 
 производства</t>
  </si>
  <si>
    <t>производство хлеба и хлебобулочных
  изделий</t>
  </si>
  <si>
    <t xml:space="preserve">анын ичинен:
депозиттерден     </t>
  </si>
  <si>
    <t xml:space="preserve">кредитов и займов от финансово-
кредитных учреждений Кыргызской Республики </t>
  </si>
  <si>
    <t>кредитов и займов донорских организаций Кыргызской Республики</t>
  </si>
  <si>
    <t>займов от учредителей физических лиц/ 
 от учредителей юридических лиц</t>
  </si>
  <si>
    <t>жеке жактардын уюмдаштыруучуларынан/ юридикалык жактардын уюмдаштыруучуларынын карыздар</t>
  </si>
  <si>
    <t xml:space="preserve">кредитов и займов от государственных органов Кыргызской Республики </t>
  </si>
  <si>
    <t xml:space="preserve">            </t>
  </si>
  <si>
    <t xml:space="preserve">                  (млн. сомов)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</si>
</sst>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1"/>
      <name val="Kyrghyz Times"/>
      <family val="0"/>
    </font>
    <font>
      <sz val="9"/>
      <name val="Kyrghyz Times"/>
      <family val="0"/>
    </font>
    <font>
      <sz val="9"/>
      <color indexed="8"/>
      <name val="Kyrghyz Times"/>
      <family val="0"/>
    </font>
    <font>
      <sz val="9"/>
      <color indexed="10"/>
      <name val="Kyrghyz Times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172" fontId="8" fillId="0" borderId="15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4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6" fillId="0" borderId="0" xfId="0" applyFont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172" fontId="8" fillId="0" borderId="15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25" fillId="0" borderId="0" xfId="0" applyFont="1" applyAlignment="1">
      <alignment/>
    </xf>
    <xf numFmtId="172" fontId="28" fillId="0" borderId="0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indent="2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/>
    </xf>
    <xf numFmtId="4" fontId="0" fillId="0" borderId="0" xfId="0" applyNumberFormat="1" applyAlignment="1">
      <alignment/>
    </xf>
    <xf numFmtId="0" fontId="14" fillId="0" borderId="0" xfId="0" applyFont="1" applyBorder="1" applyAlignment="1" applyProtection="1">
      <alignment wrapText="1"/>
      <protection locked="0"/>
    </xf>
    <xf numFmtId="179" fontId="14" fillId="0" borderId="0" xfId="0" applyNumberFormat="1" applyFont="1" applyBorder="1" applyAlignment="1" applyProtection="1">
      <alignment horizontal="right" wrapText="1" indent="2"/>
      <protection locked="0"/>
    </xf>
    <xf numFmtId="179" fontId="7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/>
    </xf>
    <xf numFmtId="179" fontId="6" fillId="0" borderId="15" xfId="0" applyNumberFormat="1" applyFont="1" applyBorder="1" applyAlignment="1">
      <alignment horizontal="right" indent="2"/>
    </xf>
    <xf numFmtId="3" fontId="6" fillId="0" borderId="15" xfId="0" applyNumberFormat="1" applyFont="1" applyBorder="1" applyAlignment="1">
      <alignment horizontal="right" indent="2"/>
    </xf>
    <xf numFmtId="179" fontId="7" fillId="0" borderId="15" xfId="0" applyNumberFormat="1" applyFont="1" applyBorder="1" applyAlignment="1">
      <alignment horizontal="right" indent="2"/>
    </xf>
    <xf numFmtId="179" fontId="6" fillId="0" borderId="0" xfId="0" applyNumberFormat="1" applyFont="1" applyBorder="1" applyAlignment="1">
      <alignment horizontal="right" indent="2"/>
    </xf>
    <xf numFmtId="1" fontId="14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indent="2"/>
    </xf>
    <xf numFmtId="179" fontId="7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3" fontId="6" fillId="0" borderId="0" xfId="0" applyNumberFormat="1" applyFont="1" applyBorder="1" applyAlignment="1">
      <alignment horizontal="right" indent="2"/>
    </xf>
    <xf numFmtId="0" fontId="14" fillId="0" borderId="17" xfId="0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8" fillId="0" borderId="26" xfId="0" applyFont="1" applyBorder="1" applyAlignment="1" applyProtection="1">
      <alignment horizontal="left" wrapText="1" indent="1"/>
      <protection locked="0"/>
    </xf>
    <xf numFmtId="0" fontId="8" fillId="0" borderId="0" xfId="0" applyFont="1" applyBorder="1" applyAlignment="1" applyProtection="1">
      <alignment horizontal="left" wrapText="1" indent="1"/>
      <protection locked="0"/>
    </xf>
    <xf numFmtId="0" fontId="14" fillId="0" borderId="15" xfId="0" applyFont="1" applyBorder="1" applyAlignment="1" applyProtection="1">
      <alignment horizontal="left" wrapText="1" inden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0" borderId="15" xfId="0" applyFont="1" applyBorder="1" applyAlignment="1">
      <alignment horizontal="left" wrapText="1" inden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wrapText="1"/>
    </xf>
    <xf numFmtId="0" fontId="8" fillId="0" borderId="15" xfId="0" applyNumberFormat="1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0" xfId="0" applyNumberFormat="1" applyFont="1" applyBorder="1" applyAlignment="1">
      <alignment horizontal="left" wrapText="1" indent="1"/>
    </xf>
    <xf numFmtId="179" fontId="7" fillId="0" borderId="26" xfId="0" applyNumberFormat="1" applyFont="1" applyBorder="1" applyAlignment="1">
      <alignment horizontal="right" indent="2"/>
    </xf>
    <xf numFmtId="0" fontId="8" fillId="0" borderId="26" xfId="0" applyFont="1" applyBorder="1" applyAlignment="1">
      <alignment/>
    </xf>
    <xf numFmtId="0" fontId="14" fillId="0" borderId="15" xfId="0" applyNumberFormat="1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1"/>
    </xf>
    <xf numFmtId="0" fontId="13" fillId="0" borderId="31" xfId="0" applyFont="1" applyBorder="1" applyAlignment="1">
      <alignment/>
    </xf>
    <xf numFmtId="0" fontId="7" fillId="0" borderId="16" xfId="0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36" xfId="0" applyFont="1" applyBorder="1" applyAlignment="1">
      <alignment/>
    </xf>
    <xf numFmtId="0" fontId="14" fillId="0" borderId="32" xfId="0" applyFont="1" applyBorder="1" applyAlignment="1">
      <alignment/>
    </xf>
    <xf numFmtId="0" fontId="7" fillId="0" borderId="37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53" applyFont="1" applyFill="1" applyBorder="1" applyAlignment="1">
      <alignment horizontal="left" wrapText="1" indent="2"/>
      <protection/>
    </xf>
    <xf numFmtId="0" fontId="8" fillId="0" borderId="0" xfId="0" applyFont="1" applyBorder="1" applyAlignment="1">
      <alignment horizontal="left" wrapText="1" indent="2"/>
    </xf>
    <xf numFmtId="0" fontId="29" fillId="0" borderId="0" xfId="0" applyFont="1" applyBorder="1" applyAlignment="1">
      <alignment horizontal="left" wrapText="1" indent="2"/>
    </xf>
    <xf numFmtId="49" fontId="8" fillId="0" borderId="0" xfId="0" applyNumberFormat="1" applyFont="1" applyFill="1" applyBorder="1" applyAlignment="1">
      <alignment horizontal="left" wrapText="1" indent="2"/>
    </xf>
    <xf numFmtId="0" fontId="29" fillId="0" borderId="15" xfId="0" applyFont="1" applyBorder="1" applyAlignment="1">
      <alignment horizontal="left" wrapText="1" indent="2"/>
    </xf>
    <xf numFmtId="0" fontId="7" fillId="0" borderId="1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25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6" fillId="0" borderId="0" xfId="0" applyNumberFormat="1" applyFont="1" applyBorder="1" applyAlignment="1">
      <alignment horizontal="right" indent="7"/>
    </xf>
    <xf numFmtId="3" fontId="7" fillId="0" borderId="0" xfId="0" applyNumberFormat="1" applyFont="1" applyBorder="1" applyAlignment="1">
      <alignment horizontal="right" indent="7"/>
    </xf>
    <xf numFmtId="3" fontId="7" fillId="0" borderId="15" xfId="0" applyNumberFormat="1" applyFont="1" applyBorder="1" applyAlignment="1">
      <alignment horizontal="right" indent="7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47625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7"/>
  <sheetViews>
    <sheetView view="pageBreakPreview" zoomScale="60" zoomScaleNormal="75" zoomScalePageLayoutView="0" workbookViewId="0" topLeftCell="A1">
      <selection activeCell="I49" sqref="I49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93" customFormat="1" ht="31.5" customHeight="1">
      <c r="A1" s="180" t="s">
        <v>194</v>
      </c>
    </row>
    <row r="2" ht="25.5">
      <c r="A2" s="117" t="s">
        <v>193</v>
      </c>
    </row>
    <row r="8" ht="25.5">
      <c r="A8" s="33" t="s">
        <v>235</v>
      </c>
    </row>
    <row r="9" ht="25.5">
      <c r="A9" s="33" t="s">
        <v>236</v>
      </c>
    </row>
    <row r="10" ht="25.5">
      <c r="A10" s="33" t="s">
        <v>150</v>
      </c>
    </row>
    <row r="11" s="94" customFormat="1" ht="20.25"/>
    <row r="12" s="94" customFormat="1" ht="20.25"/>
    <row r="13" ht="12">
      <c r="A13" s="30" t="s">
        <v>184</v>
      </c>
    </row>
    <row r="14" ht="26.25">
      <c r="A14" s="77" t="s">
        <v>79</v>
      </c>
    </row>
    <row r="15" ht="26.25">
      <c r="A15" s="77" t="s">
        <v>94</v>
      </c>
    </row>
    <row r="16" ht="26.25">
      <c r="A16" s="77" t="s">
        <v>224</v>
      </c>
    </row>
    <row r="27" ht="22.5">
      <c r="A27" s="181" t="s">
        <v>225</v>
      </c>
    </row>
  </sheetData>
  <sheetProtection/>
  <printOptions horizontalCentered="1"/>
  <pageMargins left="0.5905511811023623" right="0.5905511811023623" top="0.8267716535433072" bottom="0.787401574803149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N12" sqref="N12"/>
    </sheetView>
  </sheetViews>
  <sheetFormatPr defaultColWidth="9.00390625" defaultRowHeight="12.75"/>
  <cols>
    <col min="1" max="1" width="21.375" style="0" customWidth="1"/>
    <col min="2" max="2" width="15.75390625" style="0" customWidth="1"/>
    <col min="3" max="3" width="14.75390625" style="0" customWidth="1"/>
    <col min="4" max="4" width="14.00390625" style="0" customWidth="1"/>
    <col min="5" max="5" width="10.75390625" style="0" customWidth="1"/>
    <col min="6" max="6" width="15.375" style="0" customWidth="1"/>
    <col min="7" max="7" width="17.875" style="0" customWidth="1"/>
    <col min="8" max="8" width="23.125" style="0" customWidth="1"/>
  </cols>
  <sheetData>
    <row r="1" spans="1:5" ht="18" customHeight="1">
      <c r="A1" s="41" t="s">
        <v>278</v>
      </c>
      <c r="B1" s="41" t="s">
        <v>291</v>
      </c>
      <c r="C1" s="41"/>
      <c r="D1" s="41"/>
      <c r="E1" s="41" t="s">
        <v>279</v>
      </c>
    </row>
    <row r="2" spans="2:5" ht="18" customHeight="1">
      <c r="B2" s="41" t="s">
        <v>294</v>
      </c>
      <c r="E2" s="41" t="s">
        <v>292</v>
      </c>
    </row>
    <row r="3" spans="1:8" ht="51" customHeight="1">
      <c r="A3" s="230"/>
      <c r="B3" s="171" t="s">
        <v>280</v>
      </c>
      <c r="C3" s="172"/>
      <c r="D3" s="174" t="s">
        <v>281</v>
      </c>
      <c r="E3" s="174" t="s">
        <v>282</v>
      </c>
      <c r="F3" s="171" t="s">
        <v>283</v>
      </c>
      <c r="G3" s="173"/>
      <c r="H3" s="248"/>
    </row>
    <row r="4" spans="1:8" ht="39">
      <c r="A4" s="126"/>
      <c r="B4" s="141" t="s">
        <v>284</v>
      </c>
      <c r="C4" s="142" t="s">
        <v>285</v>
      </c>
      <c r="D4" s="175"/>
      <c r="E4" s="175"/>
      <c r="F4" s="141" t="s">
        <v>284</v>
      </c>
      <c r="G4" s="142" t="s">
        <v>285</v>
      </c>
      <c r="H4" s="249"/>
    </row>
    <row r="5" spans="1:8" ht="27">
      <c r="A5" s="126"/>
      <c r="B5" s="143" t="s">
        <v>286</v>
      </c>
      <c r="C5" s="142" t="s">
        <v>287</v>
      </c>
      <c r="D5" s="175"/>
      <c r="E5" s="175"/>
      <c r="F5" s="143" t="s">
        <v>286</v>
      </c>
      <c r="G5" s="142" t="s">
        <v>287</v>
      </c>
      <c r="H5" s="249"/>
    </row>
    <row r="6" spans="1:8" ht="15.75" customHeight="1">
      <c r="A6" s="234"/>
      <c r="B6" s="144" t="s">
        <v>221</v>
      </c>
      <c r="C6" s="145"/>
      <c r="D6" s="176"/>
      <c r="E6" s="176"/>
      <c r="F6" s="146" t="s">
        <v>221</v>
      </c>
      <c r="G6" s="145"/>
      <c r="H6" s="250"/>
    </row>
    <row r="7" spans="1:8" ht="15.75" customHeight="1">
      <c r="A7" s="251" t="s">
        <v>222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31" t="s">
        <v>223</v>
      </c>
    </row>
    <row r="8" spans="1:8" ht="9" customHeight="1">
      <c r="A8" s="252"/>
      <c r="B8" s="125"/>
      <c r="C8" s="125"/>
      <c r="D8" s="125"/>
      <c r="E8" s="125"/>
      <c r="F8" s="125"/>
      <c r="G8" s="125"/>
      <c r="H8" s="253"/>
    </row>
    <row r="9" spans="1:8" ht="21.75" customHeight="1">
      <c r="A9" s="254" t="s">
        <v>146</v>
      </c>
      <c r="B9" s="140">
        <v>307997</v>
      </c>
      <c r="C9" s="135">
        <v>17166.544</v>
      </c>
      <c r="D9" s="135">
        <v>100</v>
      </c>
      <c r="E9" s="135">
        <v>55.736</v>
      </c>
      <c r="F9" s="140">
        <v>276251</v>
      </c>
      <c r="G9" s="135">
        <v>12129.158</v>
      </c>
      <c r="H9" s="255" t="s">
        <v>88</v>
      </c>
    </row>
    <row r="10" spans="1:8" ht="21.75" customHeight="1">
      <c r="A10" s="256" t="s">
        <v>288</v>
      </c>
      <c r="B10" s="139"/>
      <c r="C10" s="138"/>
      <c r="D10" s="138"/>
      <c r="E10" s="138"/>
      <c r="F10" s="139"/>
      <c r="G10" s="138"/>
      <c r="H10" s="53" t="s">
        <v>89</v>
      </c>
    </row>
    <row r="11" spans="1:8" ht="21.75" customHeight="1">
      <c r="A11" s="257" t="s">
        <v>144</v>
      </c>
      <c r="B11" s="139">
        <v>20847</v>
      </c>
      <c r="C11" s="138">
        <v>854.256</v>
      </c>
      <c r="D11" s="138">
        <v>4.976</v>
      </c>
      <c r="E11" s="138">
        <v>40.977</v>
      </c>
      <c r="F11" s="139">
        <v>19980</v>
      </c>
      <c r="G11" s="138">
        <v>561.94</v>
      </c>
      <c r="H11" s="240" t="s">
        <v>34</v>
      </c>
    </row>
    <row r="12" spans="1:8" ht="21.75" customHeight="1">
      <c r="A12" s="257" t="s">
        <v>138</v>
      </c>
      <c r="B12" s="139">
        <v>42368</v>
      </c>
      <c r="C12" s="138">
        <v>2014.376</v>
      </c>
      <c r="D12" s="138">
        <v>11.734</v>
      </c>
      <c r="E12" s="138">
        <v>47.545</v>
      </c>
      <c r="F12" s="139">
        <v>40368</v>
      </c>
      <c r="G12" s="138">
        <v>1375.748</v>
      </c>
      <c r="H12" s="240" t="s">
        <v>35</v>
      </c>
    </row>
    <row r="13" spans="1:8" ht="21.75" customHeight="1">
      <c r="A13" s="257" t="s">
        <v>289</v>
      </c>
      <c r="B13" s="139">
        <v>29938</v>
      </c>
      <c r="C13" s="138">
        <v>1631.437</v>
      </c>
      <c r="D13" s="138">
        <v>9.504</v>
      </c>
      <c r="E13" s="138">
        <v>54.494</v>
      </c>
      <c r="F13" s="139">
        <v>29033</v>
      </c>
      <c r="G13" s="138">
        <v>1259.801</v>
      </c>
      <c r="H13" s="240" t="s">
        <v>36</v>
      </c>
    </row>
    <row r="14" spans="1:8" ht="21.75" customHeight="1">
      <c r="A14" s="257" t="s">
        <v>139</v>
      </c>
      <c r="B14" s="139">
        <v>26215</v>
      </c>
      <c r="C14" s="138">
        <v>1397.062</v>
      </c>
      <c r="D14" s="138">
        <v>8.138</v>
      </c>
      <c r="E14" s="138">
        <v>53.292</v>
      </c>
      <c r="F14" s="139">
        <v>23379</v>
      </c>
      <c r="G14" s="138">
        <v>880.933</v>
      </c>
      <c r="H14" s="240" t="s">
        <v>37</v>
      </c>
    </row>
    <row r="15" spans="1:8" ht="21.75" customHeight="1">
      <c r="A15" s="257" t="s">
        <v>140</v>
      </c>
      <c r="B15" s="139">
        <v>72295</v>
      </c>
      <c r="C15" s="138">
        <v>3792.065</v>
      </c>
      <c r="D15" s="138">
        <v>22.09</v>
      </c>
      <c r="E15" s="138">
        <v>52.453</v>
      </c>
      <c r="F15" s="139">
        <v>62914</v>
      </c>
      <c r="G15" s="138">
        <v>2284.056</v>
      </c>
      <c r="H15" s="240" t="s">
        <v>38</v>
      </c>
    </row>
    <row r="16" spans="1:8" ht="21.75" customHeight="1">
      <c r="A16" s="257" t="s">
        <v>141</v>
      </c>
      <c r="B16" s="139">
        <v>8365</v>
      </c>
      <c r="C16" s="138">
        <v>412.607</v>
      </c>
      <c r="D16" s="138">
        <v>2.404</v>
      </c>
      <c r="E16" s="138">
        <v>49.325</v>
      </c>
      <c r="F16" s="139">
        <v>9899</v>
      </c>
      <c r="G16" s="138">
        <v>361.657</v>
      </c>
      <c r="H16" s="240" t="s">
        <v>39</v>
      </c>
    </row>
    <row r="17" spans="1:8" ht="21.75" customHeight="1">
      <c r="A17" s="257" t="s">
        <v>174</v>
      </c>
      <c r="B17" s="139">
        <v>49377</v>
      </c>
      <c r="C17" s="138">
        <v>2820.929</v>
      </c>
      <c r="D17" s="138">
        <v>16.433</v>
      </c>
      <c r="E17" s="138">
        <v>57.13</v>
      </c>
      <c r="F17" s="139">
        <v>41544</v>
      </c>
      <c r="G17" s="138">
        <v>1978.804</v>
      </c>
      <c r="H17" s="240" t="s">
        <v>40</v>
      </c>
    </row>
    <row r="18" spans="1:8" ht="21.75" customHeight="1">
      <c r="A18" s="257" t="s">
        <v>142</v>
      </c>
      <c r="B18" s="139">
        <v>47296</v>
      </c>
      <c r="C18" s="138">
        <v>3605.35</v>
      </c>
      <c r="D18" s="138">
        <v>21.002</v>
      </c>
      <c r="E18" s="138">
        <v>76.229</v>
      </c>
      <c r="F18" s="139">
        <v>38172</v>
      </c>
      <c r="G18" s="138">
        <v>2964.486</v>
      </c>
      <c r="H18" s="240" t="s">
        <v>41</v>
      </c>
    </row>
    <row r="19" spans="1:8" ht="21.75" customHeight="1">
      <c r="A19" s="258" t="s">
        <v>290</v>
      </c>
      <c r="B19" s="137">
        <v>11296</v>
      </c>
      <c r="C19" s="134">
        <v>638.463</v>
      </c>
      <c r="D19" s="134">
        <v>3.719</v>
      </c>
      <c r="E19" s="134">
        <v>56.521</v>
      </c>
      <c r="F19" s="137">
        <v>10962</v>
      </c>
      <c r="G19" s="134">
        <v>461.734</v>
      </c>
      <c r="H19" s="259" t="s">
        <v>98</v>
      </c>
    </row>
    <row r="20" spans="2:7" ht="12.75">
      <c r="B20" s="127"/>
      <c r="C20" s="127"/>
      <c r="D20" s="127"/>
      <c r="E20" s="127"/>
      <c r="F20" s="127"/>
      <c r="G20" s="127"/>
    </row>
  </sheetData>
  <sheetProtection/>
  <mergeCells count="5">
    <mergeCell ref="H3:H6"/>
    <mergeCell ref="B3:C3"/>
    <mergeCell ref="F3:G3"/>
    <mergeCell ref="E3:E6"/>
    <mergeCell ref="D3:D6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9"/>
  <sheetViews>
    <sheetView tabSelected="1" workbookViewId="0" topLeftCell="A1">
      <selection activeCell="D43" sqref="D43"/>
    </sheetView>
  </sheetViews>
  <sheetFormatPr defaultColWidth="9.00390625" defaultRowHeight="12.75" customHeight="1"/>
  <cols>
    <col min="1" max="1" width="34.00390625" style="44" customWidth="1"/>
    <col min="2" max="2" width="26.37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16.5" customHeight="1">
      <c r="A1" s="45" t="s">
        <v>229</v>
      </c>
      <c r="B1" s="31"/>
      <c r="C1" s="81" t="s">
        <v>149</v>
      </c>
      <c r="D1" s="59"/>
    </row>
    <row r="2" spans="1:4" ht="15.75">
      <c r="A2" s="45" t="s">
        <v>259</v>
      </c>
      <c r="B2" s="31"/>
      <c r="C2" s="81" t="s">
        <v>230</v>
      </c>
      <c r="D2" s="59"/>
    </row>
    <row r="3" spans="1:4" ht="12" customHeight="1">
      <c r="A3" s="67" t="s">
        <v>125</v>
      </c>
      <c r="B3" s="31"/>
      <c r="C3" s="45"/>
      <c r="D3" s="103" t="s">
        <v>110</v>
      </c>
    </row>
    <row r="4" spans="1:4" ht="12">
      <c r="A4" s="260"/>
      <c r="B4" s="82" t="s">
        <v>148</v>
      </c>
      <c r="C4" s="84" t="s">
        <v>147</v>
      </c>
      <c r="D4" s="178"/>
    </row>
    <row r="5" spans="1:4" ht="12">
      <c r="A5" s="260"/>
      <c r="B5" s="83" t="s">
        <v>117</v>
      </c>
      <c r="C5" s="85" t="s">
        <v>90</v>
      </c>
      <c r="D5" s="178"/>
    </row>
    <row r="6" spans="1:4" ht="15" customHeight="1">
      <c r="A6" s="251" t="s">
        <v>46</v>
      </c>
      <c r="B6" s="49">
        <v>1</v>
      </c>
      <c r="C6" s="49">
        <v>2</v>
      </c>
      <c r="D6" s="131" t="s">
        <v>46</v>
      </c>
    </row>
    <row r="7" spans="1:4" ht="15" customHeight="1">
      <c r="A7" s="261" t="s">
        <v>146</v>
      </c>
      <c r="B7" s="140">
        <v>307997</v>
      </c>
      <c r="C7" s="272">
        <v>171001</v>
      </c>
      <c r="D7" s="261" t="s">
        <v>88</v>
      </c>
    </row>
    <row r="8" spans="1:4" ht="10.5" customHeight="1">
      <c r="A8" s="53" t="s">
        <v>145</v>
      </c>
      <c r="B8" s="139"/>
      <c r="C8" s="273"/>
      <c r="D8" s="53" t="s">
        <v>89</v>
      </c>
    </row>
    <row r="9" spans="1:4" ht="15" customHeight="1">
      <c r="A9" s="240" t="s">
        <v>144</v>
      </c>
      <c r="B9" s="139">
        <v>20847</v>
      </c>
      <c r="C9" s="273">
        <v>10862</v>
      </c>
      <c r="D9" s="240" t="s">
        <v>34</v>
      </c>
    </row>
    <row r="10" spans="1:4" ht="15" customHeight="1">
      <c r="A10" s="240" t="s">
        <v>138</v>
      </c>
      <c r="B10" s="139">
        <v>42368</v>
      </c>
      <c r="C10" s="273">
        <v>24715</v>
      </c>
      <c r="D10" s="240" t="s">
        <v>35</v>
      </c>
    </row>
    <row r="11" spans="1:4" ht="15" customHeight="1">
      <c r="A11" s="240" t="s">
        <v>165</v>
      </c>
      <c r="B11" s="139">
        <v>29938</v>
      </c>
      <c r="C11" s="273">
        <v>17603</v>
      </c>
      <c r="D11" s="240" t="s">
        <v>36</v>
      </c>
    </row>
    <row r="12" spans="1:4" ht="15" customHeight="1">
      <c r="A12" s="240" t="s">
        <v>139</v>
      </c>
      <c r="B12" s="139">
        <v>26215</v>
      </c>
      <c r="C12" s="273">
        <v>15984</v>
      </c>
      <c r="D12" s="240" t="s">
        <v>37</v>
      </c>
    </row>
    <row r="13" spans="1:4" ht="15" customHeight="1">
      <c r="A13" s="240" t="s">
        <v>140</v>
      </c>
      <c r="B13" s="139">
        <v>72295</v>
      </c>
      <c r="C13" s="273">
        <v>36969</v>
      </c>
      <c r="D13" s="240" t="s">
        <v>38</v>
      </c>
    </row>
    <row r="14" spans="1:4" ht="15" customHeight="1">
      <c r="A14" s="240" t="s">
        <v>141</v>
      </c>
      <c r="B14" s="139">
        <v>8365</v>
      </c>
      <c r="C14" s="273">
        <v>5139</v>
      </c>
      <c r="D14" s="240" t="s">
        <v>39</v>
      </c>
    </row>
    <row r="15" spans="1:4" ht="15" customHeight="1">
      <c r="A15" s="240" t="s">
        <v>174</v>
      </c>
      <c r="B15" s="139">
        <v>49377</v>
      </c>
      <c r="C15" s="273">
        <v>27855</v>
      </c>
      <c r="D15" s="240" t="s">
        <v>40</v>
      </c>
    </row>
    <row r="16" spans="1:4" ht="15" customHeight="1">
      <c r="A16" s="240" t="s">
        <v>142</v>
      </c>
      <c r="B16" s="139">
        <v>47296</v>
      </c>
      <c r="C16" s="273">
        <v>26349</v>
      </c>
      <c r="D16" s="240" t="s">
        <v>41</v>
      </c>
    </row>
    <row r="17" spans="1:4" ht="15" customHeight="1">
      <c r="A17" s="259" t="s">
        <v>143</v>
      </c>
      <c r="B17" s="137">
        <v>11296</v>
      </c>
      <c r="C17" s="274">
        <v>5525</v>
      </c>
      <c r="D17" s="259" t="s">
        <v>98</v>
      </c>
    </row>
    <row r="18" spans="1:3" ht="6.75" customHeight="1">
      <c r="A18" s="55"/>
      <c r="B18" s="61"/>
      <c r="C18" s="61"/>
    </row>
    <row r="19" spans="1:4" ht="15.75">
      <c r="A19" s="45" t="s">
        <v>261</v>
      </c>
      <c r="B19" s="32"/>
      <c r="C19" s="81" t="s">
        <v>231</v>
      </c>
      <c r="D19" s="32"/>
    </row>
    <row r="20" spans="1:4" ht="15.75">
      <c r="A20" s="45" t="s">
        <v>260</v>
      </c>
      <c r="B20" s="32"/>
      <c r="C20" s="51" t="s">
        <v>317</v>
      </c>
      <c r="D20" s="32"/>
    </row>
    <row r="21" spans="1:4" ht="6" customHeight="1">
      <c r="A21" s="67"/>
      <c r="B21" s="46"/>
      <c r="C21" s="114" t="s">
        <v>316</v>
      </c>
      <c r="D21" s="39"/>
    </row>
    <row r="22" spans="1:4" ht="33" customHeight="1">
      <c r="A22" s="262"/>
      <c r="B22" s="52" t="s">
        <v>192</v>
      </c>
      <c r="C22" s="263"/>
      <c r="D22" s="39"/>
    </row>
    <row r="23" spans="1:4" ht="12.75" customHeight="1">
      <c r="A23" s="264" t="s">
        <v>7</v>
      </c>
      <c r="B23" s="50">
        <v>1</v>
      </c>
      <c r="C23" s="265" t="s">
        <v>7</v>
      </c>
      <c r="D23" s="39"/>
    </row>
    <row r="24" spans="1:4" ht="25.5">
      <c r="A24" s="266" t="s">
        <v>262</v>
      </c>
      <c r="B24" s="138">
        <v>13185.378</v>
      </c>
      <c r="C24" s="267" t="s">
        <v>82</v>
      </c>
      <c r="D24" s="31"/>
    </row>
    <row r="25" spans="1:4" ht="18" customHeight="1">
      <c r="A25" s="268" t="s">
        <v>263</v>
      </c>
      <c r="B25" s="138">
        <v>15758.575</v>
      </c>
      <c r="C25" s="268" t="s">
        <v>83</v>
      </c>
      <c r="D25" s="31"/>
    </row>
    <row r="26" spans="1:4" ht="38.25">
      <c r="A26" s="242" t="s">
        <v>264</v>
      </c>
      <c r="B26" s="138">
        <v>88.879</v>
      </c>
      <c r="C26" s="242" t="s">
        <v>201</v>
      </c>
      <c r="D26" s="31" t="s">
        <v>220</v>
      </c>
    </row>
    <row r="27" spans="1:4" ht="25.5">
      <c r="A27" s="269" t="s">
        <v>182</v>
      </c>
      <c r="B27" s="134">
        <v>12815.571</v>
      </c>
      <c r="C27" s="269" t="s">
        <v>202</v>
      </c>
      <c r="D27" s="31"/>
    </row>
    <row r="28" spans="1:4" ht="8.25" customHeight="1">
      <c r="A28" s="48"/>
      <c r="B28" s="130"/>
      <c r="C28" s="37"/>
      <c r="D28" s="31"/>
    </row>
    <row r="29" spans="1:3" ht="15" customHeight="1">
      <c r="A29" s="118" t="s">
        <v>213</v>
      </c>
      <c r="B29" s="130"/>
      <c r="C29" s="119" t="s">
        <v>214</v>
      </c>
    </row>
    <row r="30" spans="1:3" ht="24">
      <c r="A30" s="123" t="s">
        <v>265</v>
      </c>
      <c r="B30" s="138">
        <v>97.2</v>
      </c>
      <c r="C30" s="124" t="s">
        <v>215</v>
      </c>
    </row>
    <row r="31" spans="1:3" ht="18" customHeight="1">
      <c r="A31" s="120"/>
      <c r="B31" s="121" t="s">
        <v>219</v>
      </c>
      <c r="C31" s="122"/>
    </row>
    <row r="32" spans="1:4" ht="21.75" customHeight="1">
      <c r="A32" s="177" t="s">
        <v>293</v>
      </c>
      <c r="B32" s="177"/>
      <c r="C32" s="177"/>
      <c r="D32" s="177"/>
    </row>
    <row r="33" spans="1:4" ht="15.75" customHeight="1">
      <c r="A33" s="30"/>
      <c r="B33" s="37"/>
      <c r="C33" s="37"/>
      <c r="D33" s="31"/>
    </row>
    <row r="34" spans="1:3" ht="12.75" customHeight="1">
      <c r="A34" s="30"/>
      <c r="B34" s="37"/>
      <c r="C34" s="37"/>
    </row>
    <row r="35" spans="1:3" ht="12.75" customHeight="1">
      <c r="A35" s="30"/>
      <c r="B35" s="37"/>
      <c r="C35" s="37"/>
    </row>
    <row r="36" spans="1:3" ht="12.75" customHeight="1">
      <c r="A36" s="30"/>
      <c r="B36" s="37"/>
      <c r="C36" s="37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</sheetData>
  <sheetProtection/>
  <mergeCells count="3">
    <mergeCell ref="A32:D32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2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6384" width="9.125" style="270" customWidth="1"/>
  </cols>
  <sheetData>
    <row r="7" ht="19.5">
      <c r="C7" s="271" t="s">
        <v>203</v>
      </c>
    </row>
    <row r="9" ht="18.75">
      <c r="C9" s="270" t="s">
        <v>208</v>
      </c>
    </row>
    <row r="11" ht="18.75">
      <c r="C11" s="270" t="s">
        <v>204</v>
      </c>
    </row>
    <row r="12" ht="18.75">
      <c r="C12" s="270" t="s">
        <v>206</v>
      </c>
    </row>
    <row r="14" ht="18.75">
      <c r="C14" s="270" t="s">
        <v>209</v>
      </c>
    </row>
    <row r="16" ht="18.75">
      <c r="C16" s="270" t="s">
        <v>205</v>
      </c>
    </row>
    <row r="17" spans="3:17" ht="18.75">
      <c r="C17" s="270" t="s">
        <v>207</v>
      </c>
      <c r="Q17" s="270" t="s">
        <v>112</v>
      </c>
    </row>
    <row r="32" ht="18.75">
      <c r="D32" s="270" t="s">
        <v>112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58</v>
      </c>
    </row>
    <row r="2" ht="18" customHeight="1" thickBot="1">
      <c r="A2" s="21" t="s">
        <v>76</v>
      </c>
    </row>
    <row r="3" spans="1:7" s="9" customFormat="1" ht="18" customHeight="1" thickBot="1">
      <c r="A3" s="14"/>
      <c r="B3" s="14" t="s">
        <v>59</v>
      </c>
      <c r="C3" s="179" t="s">
        <v>44</v>
      </c>
      <c r="D3" s="179"/>
      <c r="E3" s="179"/>
      <c r="F3" s="179"/>
      <c r="G3" s="179"/>
    </row>
    <row r="4" spans="1:7" s="9" customFormat="1" ht="18" customHeight="1" thickBot="1">
      <c r="A4" s="16"/>
      <c r="B4" s="16"/>
      <c r="C4" s="16" t="s">
        <v>72</v>
      </c>
      <c r="D4" s="16" t="s">
        <v>73</v>
      </c>
      <c r="E4" s="16" t="s">
        <v>45</v>
      </c>
      <c r="F4" s="16" t="s">
        <v>74</v>
      </c>
      <c r="G4" s="16" t="s">
        <v>75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42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43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33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42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43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28"/>
  <sheetViews>
    <sheetView workbookViewId="0" topLeftCell="A7">
      <selection activeCell="G32" sqref="G32"/>
    </sheetView>
  </sheetViews>
  <sheetFormatPr defaultColWidth="9.00390625" defaultRowHeight="12.75" customHeight="1"/>
  <cols>
    <col min="1" max="1" width="31.25390625" style="36" customWidth="1"/>
    <col min="2" max="2" width="13.875" style="35" customWidth="1"/>
    <col min="3" max="5" width="11.75390625" style="69" customWidth="1"/>
    <col min="6" max="6" width="14.25390625" style="69" customWidth="1"/>
    <col min="7" max="7" width="11.75390625" style="69" customWidth="1"/>
    <col min="8" max="8" width="7.625" style="36" hidden="1" customWidth="1"/>
    <col min="9" max="9" width="28.125" style="36" customWidth="1"/>
    <col min="10" max="16384" width="9.125" style="36" customWidth="1"/>
  </cols>
  <sheetData>
    <row r="1" spans="1:9" ht="15" customHeight="1">
      <c r="A1" s="34" t="s">
        <v>120</v>
      </c>
      <c r="B1" s="34" t="s">
        <v>266</v>
      </c>
      <c r="C1" s="91"/>
      <c r="D1" s="91"/>
      <c r="E1" s="34"/>
      <c r="F1" s="73" t="s">
        <v>121</v>
      </c>
      <c r="G1" s="92"/>
      <c r="H1" s="92"/>
      <c r="I1" s="92"/>
    </row>
    <row r="2" spans="1:9" s="34" customFormat="1" ht="17.25" customHeight="1">
      <c r="A2" s="34" t="s">
        <v>122</v>
      </c>
      <c r="B2" s="34" t="s">
        <v>238</v>
      </c>
      <c r="F2" s="73" t="s">
        <v>226</v>
      </c>
      <c r="G2" s="73"/>
      <c r="H2" s="73"/>
      <c r="I2" s="73"/>
    </row>
    <row r="3" spans="1:9" ht="11.25" customHeight="1">
      <c r="A3" s="67" t="s">
        <v>216</v>
      </c>
      <c r="B3" s="75"/>
      <c r="C3" s="75"/>
      <c r="D3" s="75"/>
      <c r="E3" s="41"/>
      <c r="F3" s="46"/>
      <c r="G3" s="46"/>
      <c r="H3" s="103" t="s">
        <v>210</v>
      </c>
      <c r="I3" s="67" t="s">
        <v>210</v>
      </c>
    </row>
    <row r="4" spans="1:9" s="35" customFormat="1" ht="15" customHeight="1">
      <c r="A4" s="161" t="s">
        <v>267</v>
      </c>
      <c r="B4" s="148" t="s">
        <v>107</v>
      </c>
      <c r="C4" s="150" t="s">
        <v>151</v>
      </c>
      <c r="D4" s="151"/>
      <c r="E4" s="151"/>
      <c r="F4" s="151"/>
      <c r="G4" s="152"/>
      <c r="H4" s="182"/>
      <c r="I4" s="183" t="s">
        <v>106</v>
      </c>
    </row>
    <row r="5" spans="1:9" s="35" customFormat="1" ht="40.5" customHeight="1">
      <c r="A5" s="162"/>
      <c r="B5" s="153"/>
      <c r="C5" s="86" t="s">
        <v>159</v>
      </c>
      <c r="D5" s="86" t="s">
        <v>160</v>
      </c>
      <c r="E5" s="86" t="s">
        <v>161</v>
      </c>
      <c r="F5" s="86" t="s">
        <v>162</v>
      </c>
      <c r="G5" s="90" t="s">
        <v>163</v>
      </c>
      <c r="H5" s="182"/>
      <c r="I5" s="184"/>
    </row>
    <row r="6" spans="1:9" s="35" customFormat="1" ht="27" customHeight="1">
      <c r="A6" s="162"/>
      <c r="B6" s="153"/>
      <c r="C6" s="98" t="s">
        <v>105</v>
      </c>
      <c r="D6" s="99" t="s">
        <v>103</v>
      </c>
      <c r="E6" s="99" t="s">
        <v>104</v>
      </c>
      <c r="F6" s="99" t="s">
        <v>118</v>
      </c>
      <c r="G6" s="99" t="s">
        <v>102</v>
      </c>
      <c r="H6" s="182"/>
      <c r="I6" s="184"/>
    </row>
    <row r="7" spans="1:9" s="35" customFormat="1" ht="12.75" customHeight="1">
      <c r="A7" s="185" t="s">
        <v>7</v>
      </c>
      <c r="B7" s="10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101"/>
      <c r="I7" s="186" t="s">
        <v>7</v>
      </c>
    </row>
    <row r="8" spans="1:9" ht="17.25" customHeight="1">
      <c r="A8" s="190" t="s">
        <v>181</v>
      </c>
      <c r="B8" s="138">
        <v>270.416</v>
      </c>
      <c r="C8" s="138">
        <v>63.595</v>
      </c>
      <c r="D8" s="138">
        <v>95.129</v>
      </c>
      <c r="E8" s="138">
        <v>101.167</v>
      </c>
      <c r="F8" s="138">
        <v>10.334</v>
      </c>
      <c r="G8" s="138">
        <v>0.191</v>
      </c>
      <c r="H8" s="71"/>
      <c r="I8" s="188" t="s">
        <v>80</v>
      </c>
    </row>
    <row r="9" spans="1:11" ht="17.25" customHeight="1">
      <c r="A9" s="191" t="s">
        <v>176</v>
      </c>
      <c r="B9" s="138">
        <v>1253.502</v>
      </c>
      <c r="C9" s="138">
        <v>73.668</v>
      </c>
      <c r="D9" s="138">
        <v>156.985</v>
      </c>
      <c r="E9" s="138">
        <v>893.31</v>
      </c>
      <c r="F9" s="138">
        <v>126.879</v>
      </c>
      <c r="G9" s="138">
        <v>2.66</v>
      </c>
      <c r="H9" s="71"/>
      <c r="I9" s="188" t="s">
        <v>81</v>
      </c>
      <c r="K9" s="36" t="s">
        <v>112</v>
      </c>
    </row>
    <row r="10" spans="1:9" ht="17.25" customHeight="1">
      <c r="A10" s="191" t="s">
        <v>177</v>
      </c>
      <c r="B10" s="138">
        <v>4715.361</v>
      </c>
      <c r="C10" s="138">
        <v>161.054</v>
      </c>
      <c r="D10" s="138">
        <v>263.086</v>
      </c>
      <c r="E10" s="138">
        <v>3212.79</v>
      </c>
      <c r="F10" s="138">
        <v>1073.858</v>
      </c>
      <c r="G10" s="138">
        <v>4.574</v>
      </c>
      <c r="H10" s="71"/>
      <c r="I10" s="188" t="s">
        <v>78</v>
      </c>
    </row>
    <row r="11" spans="1:9" ht="17.25" customHeight="1">
      <c r="A11" s="191" t="s">
        <v>295</v>
      </c>
      <c r="B11" s="138">
        <v>9683.209</v>
      </c>
      <c r="C11" s="138">
        <v>122.752</v>
      </c>
      <c r="D11" s="138">
        <v>214.721</v>
      </c>
      <c r="E11" s="138">
        <v>3945.11</v>
      </c>
      <c r="F11" s="138">
        <v>5227.311</v>
      </c>
      <c r="G11" s="138">
        <v>173.314</v>
      </c>
      <c r="H11" s="71"/>
      <c r="I11" s="188" t="s">
        <v>271</v>
      </c>
    </row>
    <row r="12" spans="1:9" ht="17.25" customHeight="1">
      <c r="A12" s="191" t="s">
        <v>269</v>
      </c>
      <c r="B12" s="138">
        <v>1244.056</v>
      </c>
      <c r="C12" s="138">
        <v>10.852</v>
      </c>
      <c r="D12" s="138">
        <v>5.21</v>
      </c>
      <c r="E12" s="138">
        <v>52.279</v>
      </c>
      <c r="F12" s="138">
        <v>948.43</v>
      </c>
      <c r="G12" s="138">
        <v>227.285</v>
      </c>
      <c r="H12" s="38"/>
      <c r="I12" s="38" t="s">
        <v>270</v>
      </c>
    </row>
    <row r="13" spans="1:9" ht="17.25" customHeight="1">
      <c r="A13" s="192" t="s">
        <v>119</v>
      </c>
      <c r="B13" s="132">
        <v>17166.544</v>
      </c>
      <c r="C13" s="132">
        <v>431.921</v>
      </c>
      <c r="D13" s="132">
        <v>735.131</v>
      </c>
      <c r="E13" s="132">
        <v>8204.656</v>
      </c>
      <c r="F13" s="132">
        <v>7386.811</v>
      </c>
      <c r="G13" s="132">
        <v>408.024</v>
      </c>
      <c r="H13" s="97"/>
      <c r="I13" s="189" t="s">
        <v>13</v>
      </c>
    </row>
    <row r="14" spans="1:9" ht="13.5" customHeight="1">
      <c r="A14" s="128"/>
      <c r="B14" s="129"/>
      <c r="C14" s="129"/>
      <c r="D14" s="129"/>
      <c r="E14" s="129"/>
      <c r="F14" s="129"/>
      <c r="G14" s="129"/>
      <c r="H14" s="71"/>
      <c r="I14" s="128"/>
    </row>
    <row r="15" spans="1:9" s="34" customFormat="1" ht="18" customHeight="1">
      <c r="A15" s="66" t="s">
        <v>124</v>
      </c>
      <c r="B15" s="66" t="s">
        <v>237</v>
      </c>
      <c r="C15" s="66"/>
      <c r="D15" s="66"/>
      <c r="F15" s="72" t="s">
        <v>111</v>
      </c>
      <c r="G15" s="73"/>
      <c r="H15" s="73"/>
      <c r="I15" s="73"/>
    </row>
    <row r="16" spans="1:9" s="34" customFormat="1" ht="18" customHeight="1">
      <c r="A16" s="66" t="s">
        <v>123</v>
      </c>
      <c r="B16" s="66" t="s">
        <v>240</v>
      </c>
      <c r="C16" s="66"/>
      <c r="D16" s="66"/>
      <c r="F16" s="72" t="s">
        <v>224</v>
      </c>
      <c r="G16" s="73"/>
      <c r="H16" s="73"/>
      <c r="I16" s="73"/>
    </row>
    <row r="17" spans="1:9" ht="10.5" customHeight="1">
      <c r="A17" s="67" t="s">
        <v>125</v>
      </c>
      <c r="B17" s="36"/>
      <c r="C17" s="36"/>
      <c r="D17" s="36"/>
      <c r="E17" s="36"/>
      <c r="F17" s="36"/>
      <c r="G17" s="36"/>
      <c r="I17" s="67" t="s">
        <v>110</v>
      </c>
    </row>
    <row r="18" spans="1:9" s="35" customFormat="1" ht="15" customHeight="1">
      <c r="A18" s="161" t="s">
        <v>239</v>
      </c>
      <c r="B18" s="148" t="s">
        <v>107</v>
      </c>
      <c r="C18" s="150" t="s">
        <v>151</v>
      </c>
      <c r="D18" s="151"/>
      <c r="E18" s="151"/>
      <c r="F18" s="151"/>
      <c r="G18" s="152"/>
      <c r="H18" s="182"/>
      <c r="I18" s="183" t="s">
        <v>106</v>
      </c>
    </row>
    <row r="19" spans="1:9" s="35" customFormat="1" ht="41.25" customHeight="1">
      <c r="A19" s="162"/>
      <c r="B19" s="154"/>
      <c r="C19" s="86" t="s">
        <v>159</v>
      </c>
      <c r="D19" s="86" t="s">
        <v>160</v>
      </c>
      <c r="E19" s="86" t="s">
        <v>161</v>
      </c>
      <c r="F19" s="86" t="s">
        <v>162</v>
      </c>
      <c r="G19" s="90" t="s">
        <v>163</v>
      </c>
      <c r="H19" s="182"/>
      <c r="I19" s="184"/>
    </row>
    <row r="20" spans="1:9" s="35" customFormat="1" ht="24" customHeight="1">
      <c r="A20" s="162"/>
      <c r="B20" s="154"/>
      <c r="C20" s="99" t="s">
        <v>105</v>
      </c>
      <c r="D20" s="99" t="s">
        <v>103</v>
      </c>
      <c r="E20" s="99" t="s">
        <v>104</v>
      </c>
      <c r="F20" s="99" t="s">
        <v>101</v>
      </c>
      <c r="G20" s="99" t="s">
        <v>102</v>
      </c>
      <c r="H20" s="182"/>
      <c r="I20" s="184"/>
    </row>
    <row r="21" spans="1:9" s="35" customFormat="1" ht="14.25" customHeight="1">
      <c r="A21" s="185" t="s">
        <v>63</v>
      </c>
      <c r="B21" s="100">
        <v>1</v>
      </c>
      <c r="C21" s="70">
        <v>2</v>
      </c>
      <c r="D21" s="70">
        <v>3</v>
      </c>
      <c r="E21" s="70">
        <v>4</v>
      </c>
      <c r="F21" s="70">
        <v>5</v>
      </c>
      <c r="G21" s="70">
        <v>6</v>
      </c>
      <c r="H21" s="101"/>
      <c r="I21" s="186" t="s">
        <v>63</v>
      </c>
    </row>
    <row r="22" spans="1:9" ht="19.5" customHeight="1">
      <c r="A22" s="191" t="s">
        <v>181</v>
      </c>
      <c r="B22" s="139">
        <v>30177</v>
      </c>
      <c r="C22" s="139">
        <v>9348</v>
      </c>
      <c r="D22" s="139">
        <v>10798</v>
      </c>
      <c r="E22" s="139">
        <v>8962</v>
      </c>
      <c r="F22" s="139">
        <v>1048</v>
      </c>
      <c r="G22" s="139">
        <v>21</v>
      </c>
      <c r="H22" s="71" t="e">
        <f>B22/#REF!*100</f>
        <v>#REF!</v>
      </c>
      <c r="I22" s="188" t="s">
        <v>80</v>
      </c>
    </row>
    <row r="23" spans="1:9" ht="19.5" customHeight="1">
      <c r="A23" s="191" t="s">
        <v>176</v>
      </c>
      <c r="B23" s="139">
        <v>65826</v>
      </c>
      <c r="C23" s="139">
        <v>4652</v>
      </c>
      <c r="D23" s="139">
        <v>9198</v>
      </c>
      <c r="E23" s="139">
        <v>46116</v>
      </c>
      <c r="F23" s="139">
        <v>5728</v>
      </c>
      <c r="G23" s="139">
        <v>132</v>
      </c>
      <c r="H23" s="71" t="e">
        <f>B23/#REF!*100</f>
        <v>#REF!</v>
      </c>
      <c r="I23" s="188" t="s">
        <v>81</v>
      </c>
    </row>
    <row r="24" spans="1:9" ht="19.5" customHeight="1">
      <c r="A24" s="191" t="s">
        <v>177</v>
      </c>
      <c r="B24" s="139">
        <v>112698</v>
      </c>
      <c r="C24" s="139">
        <v>4028</v>
      </c>
      <c r="D24" s="139">
        <v>6335</v>
      </c>
      <c r="E24" s="139">
        <v>78018</v>
      </c>
      <c r="F24" s="139">
        <v>24204</v>
      </c>
      <c r="G24" s="139">
        <v>113</v>
      </c>
      <c r="H24" s="71" t="e">
        <f>B24/#REF!*100</f>
        <v>#REF!</v>
      </c>
      <c r="I24" s="188" t="s">
        <v>78</v>
      </c>
    </row>
    <row r="25" spans="1:9" ht="19.5" customHeight="1">
      <c r="A25" s="191" t="s">
        <v>272</v>
      </c>
      <c r="B25" s="139">
        <v>97133</v>
      </c>
      <c r="C25" s="139">
        <v>1120</v>
      </c>
      <c r="D25" s="139">
        <v>2508</v>
      </c>
      <c r="E25" s="139">
        <v>50902</v>
      </c>
      <c r="F25" s="139">
        <v>42130</v>
      </c>
      <c r="G25" s="139">
        <v>473</v>
      </c>
      <c r="H25" s="71"/>
      <c r="I25" s="188" t="s">
        <v>271</v>
      </c>
    </row>
    <row r="26" spans="1:9" ht="19.5" customHeight="1">
      <c r="A26" s="191" t="s">
        <v>269</v>
      </c>
      <c r="B26" s="139">
        <v>2163</v>
      </c>
      <c r="C26" s="139">
        <v>10</v>
      </c>
      <c r="D26" s="139">
        <v>10</v>
      </c>
      <c r="E26" s="139">
        <v>126</v>
      </c>
      <c r="F26" s="139">
        <v>1697</v>
      </c>
      <c r="G26" s="139">
        <v>320</v>
      </c>
      <c r="H26" s="71"/>
      <c r="I26" s="38" t="s">
        <v>270</v>
      </c>
    </row>
    <row r="27" spans="1:9" ht="19.5" customHeight="1">
      <c r="A27" s="192" t="s">
        <v>119</v>
      </c>
      <c r="B27" s="133">
        <v>307997</v>
      </c>
      <c r="C27" s="133">
        <v>19158</v>
      </c>
      <c r="D27" s="133">
        <v>28849</v>
      </c>
      <c r="E27" s="133">
        <v>184124</v>
      </c>
      <c r="F27" s="133">
        <v>74807</v>
      </c>
      <c r="G27" s="133">
        <v>1059</v>
      </c>
      <c r="H27" s="97" t="e">
        <f>B27/#REF!*100</f>
        <v>#REF!</v>
      </c>
      <c r="I27" s="189" t="s">
        <v>13</v>
      </c>
    </row>
    <row r="28" spans="2:7" s="38" customFormat="1" ht="12.75" customHeight="1">
      <c r="B28" s="63"/>
      <c r="C28" s="62"/>
      <c r="D28" s="62"/>
      <c r="E28" s="62"/>
      <c r="F28" s="62"/>
      <c r="G28" s="62"/>
    </row>
  </sheetData>
  <sheetProtection/>
  <mergeCells count="8">
    <mergeCell ref="A18:A20"/>
    <mergeCell ref="I18:I20"/>
    <mergeCell ref="I4:I6"/>
    <mergeCell ref="C4:G4"/>
    <mergeCell ref="C18:G18"/>
    <mergeCell ref="B4:B6"/>
    <mergeCell ref="B18:B20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30"/>
  <sheetViews>
    <sheetView zoomScalePageLayoutView="0" workbookViewId="0" topLeftCell="A1">
      <selection activeCell="H7" sqref="H7:H11"/>
    </sheetView>
  </sheetViews>
  <sheetFormatPr defaultColWidth="9.00390625" defaultRowHeight="12.75" customHeight="1"/>
  <cols>
    <col min="1" max="1" width="22.87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21.125" style="30" customWidth="1"/>
    <col min="9" max="16384" width="9.125" style="30" customWidth="1"/>
  </cols>
  <sheetData>
    <row r="1" spans="1:8" s="41" customFormat="1" ht="13.5" customHeight="1">
      <c r="A1" s="65" t="s">
        <v>154</v>
      </c>
      <c r="B1" s="155" t="s">
        <v>274</v>
      </c>
      <c r="C1" s="155"/>
      <c r="D1" s="155"/>
      <c r="E1" s="155"/>
      <c r="F1" s="58" t="s">
        <v>275</v>
      </c>
      <c r="G1" s="78"/>
      <c r="H1" s="78"/>
    </row>
    <row r="2" spans="1:8" ht="13.5" customHeight="1">
      <c r="A2" s="155" t="s">
        <v>276</v>
      </c>
      <c r="B2" s="155"/>
      <c r="C2" s="155"/>
      <c r="D2" s="155"/>
      <c r="E2" s="58" t="s">
        <v>277</v>
      </c>
      <c r="G2" s="59"/>
      <c r="H2" s="59"/>
    </row>
    <row r="3" spans="1:8" s="113" customFormat="1" ht="12">
      <c r="A3" s="115" t="s">
        <v>196</v>
      </c>
      <c r="C3" s="114"/>
      <c r="D3" s="114"/>
      <c r="E3" s="114"/>
      <c r="H3" s="115" t="s">
        <v>195</v>
      </c>
    </row>
    <row r="4" spans="1:8" s="29" customFormat="1" ht="27.75" customHeight="1">
      <c r="A4" s="161" t="s">
        <v>239</v>
      </c>
      <c r="B4" s="148" t="s">
        <v>107</v>
      </c>
      <c r="C4" s="86" t="s">
        <v>185</v>
      </c>
      <c r="D4" s="86" t="s">
        <v>160</v>
      </c>
      <c r="E4" s="86" t="s">
        <v>161</v>
      </c>
      <c r="F4" s="86" t="s">
        <v>162</v>
      </c>
      <c r="G4" s="86" t="s">
        <v>163</v>
      </c>
      <c r="H4" s="200" t="s">
        <v>106</v>
      </c>
    </row>
    <row r="5" spans="1:8" s="29" customFormat="1" ht="21" customHeight="1">
      <c r="A5" s="163"/>
      <c r="B5" s="149"/>
      <c r="C5" s="87" t="s">
        <v>105</v>
      </c>
      <c r="D5" s="87" t="s">
        <v>103</v>
      </c>
      <c r="E5" s="87" t="s">
        <v>104</v>
      </c>
      <c r="F5" s="87" t="s">
        <v>101</v>
      </c>
      <c r="G5" s="87" t="s">
        <v>102</v>
      </c>
      <c r="H5" s="201"/>
    </row>
    <row r="6" spans="1:8" s="29" customFormat="1" ht="14.25" customHeight="1">
      <c r="A6" s="202" t="s">
        <v>7</v>
      </c>
      <c r="B6" s="95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203" t="s">
        <v>7</v>
      </c>
    </row>
    <row r="7" spans="1:8" ht="19.5" customHeight="1">
      <c r="A7" s="188" t="s">
        <v>181</v>
      </c>
      <c r="B7" s="138">
        <v>32.48</v>
      </c>
      <c r="C7" s="138">
        <v>32.9</v>
      </c>
      <c r="D7" s="138">
        <v>32.48</v>
      </c>
      <c r="E7" s="138">
        <v>32.37</v>
      </c>
      <c r="F7" s="138">
        <v>32.2</v>
      </c>
      <c r="G7" s="138">
        <v>36</v>
      </c>
      <c r="H7" s="196" t="s">
        <v>80</v>
      </c>
    </row>
    <row r="8" spans="1:8" ht="19.5" customHeight="1">
      <c r="A8" s="188" t="s">
        <v>300</v>
      </c>
      <c r="B8" s="138">
        <v>32.95</v>
      </c>
      <c r="C8" s="138">
        <v>34.36</v>
      </c>
      <c r="D8" s="138">
        <v>33.06</v>
      </c>
      <c r="E8" s="138">
        <v>33.18</v>
      </c>
      <c r="F8" s="138">
        <v>33.68</v>
      </c>
      <c r="G8" s="138">
        <v>24.24</v>
      </c>
      <c r="H8" s="197" t="s">
        <v>99</v>
      </c>
    </row>
    <row r="9" spans="1:8" ht="27.75" customHeight="1">
      <c r="A9" s="188" t="s">
        <v>296</v>
      </c>
      <c r="B9" s="138">
        <v>34.09</v>
      </c>
      <c r="C9" s="138">
        <v>33.08</v>
      </c>
      <c r="D9" s="138">
        <v>34.97</v>
      </c>
      <c r="E9" s="138">
        <v>34.17</v>
      </c>
      <c r="F9" s="138">
        <v>33.8</v>
      </c>
      <c r="G9" s="138">
        <v>35.41</v>
      </c>
      <c r="H9" s="204" t="s">
        <v>298</v>
      </c>
    </row>
    <row r="10" spans="1:8" ht="24.75" customHeight="1">
      <c r="A10" s="188" t="s">
        <v>297</v>
      </c>
      <c r="B10" s="138">
        <v>32.77</v>
      </c>
      <c r="C10" s="138">
        <v>34.88</v>
      </c>
      <c r="D10" s="138">
        <v>34.8</v>
      </c>
      <c r="E10" s="138">
        <v>33.45</v>
      </c>
      <c r="F10" s="138">
        <v>32.08</v>
      </c>
      <c r="G10" s="138">
        <v>27.52</v>
      </c>
      <c r="H10" s="188" t="s">
        <v>299</v>
      </c>
    </row>
    <row r="11" spans="1:8" ht="18" customHeight="1">
      <c r="A11" s="205" t="s">
        <v>269</v>
      </c>
      <c r="B11" s="134">
        <v>28.24</v>
      </c>
      <c r="C11" s="134">
        <v>26.16</v>
      </c>
      <c r="D11" s="134">
        <v>33.16</v>
      </c>
      <c r="E11" s="134">
        <v>30.2</v>
      </c>
      <c r="F11" s="134">
        <v>28.26</v>
      </c>
      <c r="G11" s="134">
        <v>26.56</v>
      </c>
      <c r="H11" s="206" t="s">
        <v>270</v>
      </c>
    </row>
    <row r="12" spans="1:7" ht="17.25" customHeight="1">
      <c r="A12" s="39"/>
      <c r="B12" s="64"/>
      <c r="C12" s="63"/>
      <c r="D12" s="63"/>
      <c r="E12" s="63"/>
      <c r="F12" s="63"/>
      <c r="G12" s="63"/>
    </row>
    <row r="13" spans="1:8" ht="13.5" customHeight="1">
      <c r="A13" s="41" t="s">
        <v>241</v>
      </c>
      <c r="B13" s="41"/>
      <c r="C13" s="41"/>
      <c r="D13" s="41"/>
      <c r="F13" s="58" t="s">
        <v>113</v>
      </c>
      <c r="G13" s="58"/>
      <c r="H13" s="59"/>
    </row>
    <row r="14" spans="1:8" ht="13.5" customHeight="1">
      <c r="A14" s="41" t="s">
        <v>273</v>
      </c>
      <c r="C14" s="32"/>
      <c r="D14" s="32"/>
      <c r="F14" s="58" t="s">
        <v>234</v>
      </c>
      <c r="G14" s="59"/>
      <c r="H14" s="59"/>
    </row>
    <row r="15" spans="1:8" ht="11.25" customHeight="1">
      <c r="A15" s="67" t="s">
        <v>211</v>
      </c>
      <c r="B15" s="75"/>
      <c r="C15" s="75"/>
      <c r="D15" s="75"/>
      <c r="E15" s="41"/>
      <c r="F15" s="46"/>
      <c r="G15" s="46"/>
      <c r="H15" s="103" t="s">
        <v>210</v>
      </c>
    </row>
    <row r="16" spans="1:8" s="39" customFormat="1" ht="12.75" customHeight="1">
      <c r="A16" s="161" t="s">
        <v>239</v>
      </c>
      <c r="B16" s="148" t="s">
        <v>107</v>
      </c>
      <c r="C16" s="150" t="s">
        <v>108</v>
      </c>
      <c r="D16" s="151"/>
      <c r="E16" s="151"/>
      <c r="F16" s="151"/>
      <c r="G16" s="152"/>
      <c r="H16" s="183" t="s">
        <v>106</v>
      </c>
    </row>
    <row r="17" spans="1:13" s="39" customFormat="1" ht="30.75" customHeight="1">
      <c r="A17" s="162"/>
      <c r="B17" s="154"/>
      <c r="C17" s="86" t="s">
        <v>185</v>
      </c>
      <c r="D17" s="86" t="s">
        <v>160</v>
      </c>
      <c r="E17" s="86" t="s">
        <v>161</v>
      </c>
      <c r="F17" s="86" t="s">
        <v>162</v>
      </c>
      <c r="G17" s="90" t="s">
        <v>163</v>
      </c>
      <c r="H17" s="184"/>
      <c r="M17" s="39" t="s">
        <v>112</v>
      </c>
    </row>
    <row r="18" spans="1:8" s="39" customFormat="1" ht="21.75" customHeight="1">
      <c r="A18" s="163"/>
      <c r="B18" s="157"/>
      <c r="C18" s="87" t="s">
        <v>105</v>
      </c>
      <c r="D18" s="87" t="s">
        <v>103</v>
      </c>
      <c r="E18" s="87" t="s">
        <v>104</v>
      </c>
      <c r="F18" s="87" t="s">
        <v>101</v>
      </c>
      <c r="G18" s="87" t="s">
        <v>102</v>
      </c>
      <c r="H18" s="193"/>
    </row>
    <row r="19" spans="1:8" s="39" customFormat="1" ht="14.25" customHeight="1">
      <c r="A19" s="194" t="s">
        <v>65</v>
      </c>
      <c r="B19" s="102">
        <v>1</v>
      </c>
      <c r="C19" s="102">
        <v>2</v>
      </c>
      <c r="D19" s="102">
        <v>3</v>
      </c>
      <c r="E19" s="102">
        <v>4</v>
      </c>
      <c r="F19" s="102">
        <v>5</v>
      </c>
      <c r="G19" s="102">
        <v>6</v>
      </c>
      <c r="H19" s="195" t="s">
        <v>65</v>
      </c>
    </row>
    <row r="20" spans="1:8" s="39" customFormat="1" ht="18" customHeight="1">
      <c r="A20" s="187" t="s">
        <v>181</v>
      </c>
      <c r="B20" s="138">
        <v>148.833</v>
      </c>
      <c r="C20" s="138">
        <v>13.373</v>
      </c>
      <c r="D20" s="138">
        <v>60.315</v>
      </c>
      <c r="E20" s="138">
        <v>60.503</v>
      </c>
      <c r="F20" s="138">
        <v>14.603</v>
      </c>
      <c r="G20" s="138" t="s">
        <v>268</v>
      </c>
      <c r="H20" s="196" t="s">
        <v>80</v>
      </c>
    </row>
    <row r="21" spans="1:12" s="39" customFormat="1" ht="20.25" customHeight="1">
      <c r="A21" s="188" t="s">
        <v>300</v>
      </c>
      <c r="B21" s="138">
        <v>747.705</v>
      </c>
      <c r="C21" s="138">
        <v>16.332</v>
      </c>
      <c r="D21" s="138">
        <v>77.266</v>
      </c>
      <c r="E21" s="138">
        <v>521.543</v>
      </c>
      <c r="F21" s="138">
        <v>132.235</v>
      </c>
      <c r="G21" s="138">
        <v>0.329</v>
      </c>
      <c r="H21" s="197" t="s">
        <v>99</v>
      </c>
      <c r="L21" s="39" t="s">
        <v>112</v>
      </c>
    </row>
    <row r="22" spans="1:8" s="39" customFormat="1" ht="26.25" customHeight="1">
      <c r="A22" s="188" t="s">
        <v>302</v>
      </c>
      <c r="B22" s="138">
        <v>2670.27</v>
      </c>
      <c r="C22" s="138">
        <v>28.884</v>
      </c>
      <c r="D22" s="138">
        <v>101.827</v>
      </c>
      <c r="E22" s="138">
        <v>1763.894</v>
      </c>
      <c r="F22" s="138">
        <v>774.634</v>
      </c>
      <c r="G22" s="138">
        <v>1.03</v>
      </c>
      <c r="H22" s="197" t="s">
        <v>298</v>
      </c>
    </row>
    <row r="23" spans="1:8" s="39" customFormat="1" ht="24.75" customHeight="1">
      <c r="A23" s="188" t="s">
        <v>303</v>
      </c>
      <c r="B23" s="138">
        <v>6706.18</v>
      </c>
      <c r="C23" s="138">
        <v>59.786</v>
      </c>
      <c r="D23" s="138">
        <v>106.798</v>
      </c>
      <c r="E23" s="138">
        <v>2287.217</v>
      </c>
      <c r="F23" s="138">
        <v>4072.747</v>
      </c>
      <c r="G23" s="138">
        <v>179.632</v>
      </c>
      <c r="H23" s="188" t="s">
        <v>301</v>
      </c>
    </row>
    <row r="24" spans="1:8" s="39" customFormat="1" ht="18" customHeight="1">
      <c r="A24" s="188" t="s">
        <v>269</v>
      </c>
      <c r="B24" s="138">
        <v>1856.172</v>
      </c>
      <c r="C24" s="138">
        <v>1.784</v>
      </c>
      <c r="D24" s="138">
        <v>6.067</v>
      </c>
      <c r="E24" s="138">
        <v>69.037</v>
      </c>
      <c r="F24" s="138">
        <v>1419.658</v>
      </c>
      <c r="G24" s="138">
        <v>359.625</v>
      </c>
      <c r="H24" s="38" t="s">
        <v>270</v>
      </c>
    </row>
    <row r="25" spans="1:8" s="39" customFormat="1" ht="21" customHeight="1">
      <c r="A25" s="128" t="s">
        <v>119</v>
      </c>
      <c r="B25" s="135">
        <v>12129.158</v>
      </c>
      <c r="C25" s="135">
        <v>120.158</v>
      </c>
      <c r="D25" s="135">
        <v>352.272</v>
      </c>
      <c r="E25" s="135">
        <v>4702.195</v>
      </c>
      <c r="F25" s="135">
        <v>6413.877</v>
      </c>
      <c r="G25" s="135">
        <v>540.657</v>
      </c>
      <c r="H25" s="198" t="s">
        <v>13</v>
      </c>
    </row>
    <row r="26" spans="1:8" s="39" customFormat="1" ht="24.75" customHeight="1">
      <c r="A26" s="199" t="s">
        <v>166</v>
      </c>
      <c r="B26" s="134">
        <v>411.507</v>
      </c>
      <c r="C26" s="134">
        <v>30.933</v>
      </c>
      <c r="D26" s="134">
        <v>9.286</v>
      </c>
      <c r="E26" s="134">
        <v>78.05</v>
      </c>
      <c r="F26" s="134">
        <v>277.634</v>
      </c>
      <c r="G26" s="134">
        <v>15.604</v>
      </c>
      <c r="H26" s="199" t="s">
        <v>100</v>
      </c>
    </row>
    <row r="30" ht="12.75" customHeight="1">
      <c r="B30" s="29" t="s">
        <v>112</v>
      </c>
    </row>
  </sheetData>
  <sheetProtection/>
  <mergeCells count="9">
    <mergeCell ref="B1:E1"/>
    <mergeCell ref="A2:D2"/>
    <mergeCell ref="C16:G16"/>
    <mergeCell ref="B4:B5"/>
    <mergeCell ref="A4:A5"/>
    <mergeCell ref="H4:H5"/>
    <mergeCell ref="B16:B18"/>
    <mergeCell ref="H16:H18"/>
    <mergeCell ref="A16:A18"/>
  </mergeCells>
  <printOptions/>
  <pageMargins left="0.5511811023622047" right="0.4330708661417323" top="0.5511811023622047" bottom="0.7086614173228347" header="0.5118110236220472" footer="0.1968503937007874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68</v>
      </c>
    </row>
    <row r="3" spans="1:7" s="5" customFormat="1" ht="18" customHeight="1">
      <c r="A3" s="14" t="s">
        <v>60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61</v>
      </c>
      <c r="B4" s="13"/>
      <c r="C4" s="13" t="s">
        <v>54</v>
      </c>
      <c r="D4" s="13" t="s">
        <v>15</v>
      </c>
      <c r="E4" s="13" t="s">
        <v>17</v>
      </c>
      <c r="F4" s="13" t="s">
        <v>5</v>
      </c>
      <c r="G4" s="13" t="s">
        <v>64</v>
      </c>
    </row>
    <row r="5" spans="1:7" s="5" customFormat="1" ht="18" customHeight="1" thickBot="1">
      <c r="A5" s="16" t="s">
        <v>62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56</v>
      </c>
    </row>
    <row r="2" ht="18" customHeight="1" thickBot="1">
      <c r="A2" s="21" t="s">
        <v>67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52</v>
      </c>
      <c r="B4" s="13" t="s">
        <v>66</v>
      </c>
      <c r="C4" s="13" t="s">
        <v>1</v>
      </c>
      <c r="D4" s="13" t="s">
        <v>14</v>
      </c>
      <c r="E4" s="13" t="s">
        <v>51</v>
      </c>
      <c r="F4" s="13" t="s">
        <v>49</v>
      </c>
      <c r="G4" s="13" t="s">
        <v>18</v>
      </c>
    </row>
    <row r="5" spans="1:7" s="9" customFormat="1" ht="18" customHeight="1">
      <c r="A5" s="26" t="s">
        <v>53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65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O31"/>
  <sheetViews>
    <sheetView zoomScalePageLayoutView="0" workbookViewId="0" topLeftCell="A4">
      <selection activeCell="M7" sqref="M7"/>
    </sheetView>
  </sheetViews>
  <sheetFormatPr defaultColWidth="9.00390625" defaultRowHeight="12.75" customHeight="1"/>
  <cols>
    <col min="1" max="1" width="23.87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5.375" style="30" customWidth="1"/>
    <col min="10" max="16384" width="9.125" style="30" customWidth="1"/>
  </cols>
  <sheetData>
    <row r="1" spans="1:9" s="41" customFormat="1" ht="13.5" customHeight="1">
      <c r="A1" s="65" t="s">
        <v>155</v>
      </c>
      <c r="B1" s="41" t="s">
        <v>242</v>
      </c>
      <c r="C1" s="74"/>
      <c r="D1" s="74"/>
      <c r="F1" s="58" t="s">
        <v>186</v>
      </c>
      <c r="G1" s="78"/>
      <c r="H1" s="58"/>
      <c r="I1" s="58"/>
    </row>
    <row r="2" spans="1:9" ht="13.5" customHeight="1">
      <c r="A2" s="51" t="s">
        <v>109</v>
      </c>
      <c r="B2" s="41" t="s">
        <v>187</v>
      </c>
      <c r="C2" s="32"/>
      <c r="D2" s="32"/>
      <c r="F2" s="58" t="s">
        <v>227</v>
      </c>
      <c r="G2" s="59"/>
      <c r="H2" s="59"/>
      <c r="I2" s="59"/>
    </row>
    <row r="3" spans="1:9" ht="9.75" customHeight="1">
      <c r="A3" s="116" t="s">
        <v>125</v>
      </c>
      <c r="B3" s="46"/>
      <c r="C3" s="46"/>
      <c r="D3" s="46"/>
      <c r="F3" s="46"/>
      <c r="G3" s="46"/>
      <c r="I3" s="103" t="s">
        <v>110</v>
      </c>
    </row>
    <row r="4" spans="1:9" s="29" customFormat="1" ht="15" customHeight="1">
      <c r="A4" s="161" t="s">
        <v>239</v>
      </c>
      <c r="B4" s="148" t="s">
        <v>107</v>
      </c>
      <c r="C4" s="158" t="s">
        <v>108</v>
      </c>
      <c r="D4" s="159"/>
      <c r="E4" s="159"/>
      <c r="F4" s="159"/>
      <c r="G4" s="160"/>
      <c r="H4" s="40"/>
      <c r="I4" s="207" t="s">
        <v>106</v>
      </c>
    </row>
    <row r="5" spans="1:9" s="40" customFormat="1" ht="26.25" customHeight="1">
      <c r="A5" s="162"/>
      <c r="B5" s="154"/>
      <c r="C5" s="86" t="s">
        <v>185</v>
      </c>
      <c r="D5" s="86" t="s">
        <v>160</v>
      </c>
      <c r="E5" s="86" t="s">
        <v>161</v>
      </c>
      <c r="F5" s="86" t="s">
        <v>162</v>
      </c>
      <c r="G5" s="86" t="s">
        <v>163</v>
      </c>
      <c r="I5" s="208"/>
    </row>
    <row r="6" spans="1:9" s="29" customFormat="1" ht="24.75" customHeight="1">
      <c r="A6" s="163"/>
      <c r="B6" s="157"/>
      <c r="C6" s="87" t="s">
        <v>105</v>
      </c>
      <c r="D6" s="87" t="s">
        <v>103</v>
      </c>
      <c r="E6" s="87" t="s">
        <v>104</v>
      </c>
      <c r="F6" s="87" t="s">
        <v>101</v>
      </c>
      <c r="G6" s="87" t="s">
        <v>102</v>
      </c>
      <c r="H6" s="40"/>
      <c r="I6" s="209"/>
    </row>
    <row r="7" spans="1:9" ht="10.5" customHeight="1">
      <c r="A7" s="219" t="s">
        <v>50</v>
      </c>
      <c r="B7" s="136">
        <v>1</v>
      </c>
      <c r="C7" s="136">
        <v>2</v>
      </c>
      <c r="D7" s="136">
        <v>3</v>
      </c>
      <c r="E7" s="136">
        <v>4</v>
      </c>
      <c r="F7" s="136">
        <v>5</v>
      </c>
      <c r="G7" s="136">
        <v>6</v>
      </c>
      <c r="H7" s="210"/>
      <c r="I7" s="211" t="s">
        <v>50</v>
      </c>
    </row>
    <row r="8" spans="1:9" ht="18" customHeight="1">
      <c r="A8" s="188" t="s">
        <v>181</v>
      </c>
      <c r="B8" s="139">
        <v>23432</v>
      </c>
      <c r="C8" s="139">
        <v>1833</v>
      </c>
      <c r="D8" s="139">
        <v>9600</v>
      </c>
      <c r="E8" s="139">
        <v>9661</v>
      </c>
      <c r="F8" s="139">
        <v>2328</v>
      </c>
      <c r="G8" s="139">
        <v>10</v>
      </c>
      <c r="H8" s="111"/>
      <c r="I8" s="196" t="s">
        <v>80</v>
      </c>
    </row>
    <row r="9" spans="1:9" ht="16.5" customHeight="1">
      <c r="A9" s="188" t="s">
        <v>300</v>
      </c>
      <c r="B9" s="139">
        <v>56909</v>
      </c>
      <c r="C9" s="139">
        <v>1495</v>
      </c>
      <c r="D9" s="139">
        <v>6662</v>
      </c>
      <c r="E9" s="139">
        <v>40482</v>
      </c>
      <c r="F9" s="139">
        <v>8253</v>
      </c>
      <c r="G9" s="139">
        <v>17</v>
      </c>
      <c r="H9" s="109"/>
      <c r="I9" s="197" t="s">
        <v>99</v>
      </c>
    </row>
    <row r="10" spans="1:9" ht="24" customHeight="1">
      <c r="A10" s="188" t="s">
        <v>296</v>
      </c>
      <c r="B10" s="139">
        <v>97813</v>
      </c>
      <c r="C10" s="139">
        <v>1474</v>
      </c>
      <c r="D10" s="139">
        <v>3859</v>
      </c>
      <c r="E10" s="139">
        <v>65990</v>
      </c>
      <c r="F10" s="139">
        <v>26464</v>
      </c>
      <c r="G10" s="139">
        <v>26</v>
      </c>
      <c r="H10" s="109"/>
      <c r="I10" s="197" t="s">
        <v>304</v>
      </c>
    </row>
    <row r="11" spans="1:9" ht="25.5">
      <c r="A11" s="188" t="s">
        <v>297</v>
      </c>
      <c r="B11" s="139">
        <v>94001</v>
      </c>
      <c r="C11" s="139">
        <v>1395</v>
      </c>
      <c r="D11" s="139">
        <v>2194</v>
      </c>
      <c r="E11" s="139">
        <v>42871</v>
      </c>
      <c r="F11" s="139">
        <v>46914</v>
      </c>
      <c r="G11" s="139">
        <v>627</v>
      </c>
      <c r="H11" s="109"/>
      <c r="I11" s="188" t="s">
        <v>299</v>
      </c>
    </row>
    <row r="12" spans="1:9" ht="16.5" customHeight="1">
      <c r="A12" s="188" t="s">
        <v>269</v>
      </c>
      <c r="B12" s="139">
        <v>4096</v>
      </c>
      <c r="C12" s="139">
        <v>5</v>
      </c>
      <c r="D12" s="139">
        <v>12</v>
      </c>
      <c r="E12" s="139">
        <v>171</v>
      </c>
      <c r="F12" s="139">
        <v>3313</v>
      </c>
      <c r="G12" s="139">
        <v>595</v>
      </c>
      <c r="H12" s="109"/>
      <c r="I12" s="38" t="s">
        <v>270</v>
      </c>
    </row>
    <row r="13" spans="1:9" ht="18.75" customHeight="1">
      <c r="A13" s="128" t="s">
        <v>119</v>
      </c>
      <c r="B13" s="140">
        <v>276251</v>
      </c>
      <c r="C13" s="140">
        <v>6202</v>
      </c>
      <c r="D13" s="140">
        <v>22327</v>
      </c>
      <c r="E13" s="140">
        <v>159175</v>
      </c>
      <c r="F13" s="140">
        <v>87272</v>
      </c>
      <c r="G13" s="140">
        <v>1275</v>
      </c>
      <c r="H13" s="109"/>
      <c r="I13" s="212" t="s">
        <v>13</v>
      </c>
    </row>
    <row r="14" spans="1:14" ht="24.75" customHeight="1">
      <c r="A14" s="199" t="s">
        <v>166</v>
      </c>
      <c r="B14" s="137">
        <v>7747</v>
      </c>
      <c r="C14" s="137">
        <v>1236</v>
      </c>
      <c r="D14" s="137">
        <v>278</v>
      </c>
      <c r="E14" s="137">
        <v>2603</v>
      </c>
      <c r="F14" s="137">
        <v>3545</v>
      </c>
      <c r="G14" s="137">
        <v>85</v>
      </c>
      <c r="H14" s="110"/>
      <c r="I14" s="213" t="s">
        <v>100</v>
      </c>
      <c r="N14" s="30" t="s">
        <v>112</v>
      </c>
    </row>
    <row r="15" spans="1:9" ht="14.25" customHeight="1">
      <c r="A15" s="214"/>
      <c r="B15" s="139"/>
      <c r="C15" s="139"/>
      <c r="D15" s="139"/>
      <c r="E15" s="139"/>
      <c r="F15" s="139"/>
      <c r="G15" s="139"/>
      <c r="H15" s="109"/>
      <c r="I15" s="215"/>
    </row>
    <row r="16" spans="1:9" s="39" customFormat="1" ht="16.5" customHeight="1">
      <c r="A16" s="41" t="s">
        <v>156</v>
      </c>
      <c r="B16" s="41" t="s">
        <v>232</v>
      </c>
      <c r="C16" s="41"/>
      <c r="D16" s="41"/>
      <c r="F16" s="58" t="s">
        <v>188</v>
      </c>
      <c r="G16" s="59"/>
      <c r="H16" s="79"/>
      <c r="I16" s="79"/>
    </row>
    <row r="17" spans="1:9" s="39" customFormat="1" ht="16.5" customHeight="1">
      <c r="A17" s="41" t="s">
        <v>85</v>
      </c>
      <c r="B17" s="41" t="s">
        <v>243</v>
      </c>
      <c r="C17" s="41"/>
      <c r="D17" s="41"/>
      <c r="F17" s="58" t="s">
        <v>233</v>
      </c>
      <c r="G17" s="58"/>
      <c r="H17" s="79"/>
      <c r="I17" s="79"/>
    </row>
    <row r="18" spans="1:9" s="39" customFormat="1" ht="10.5" customHeight="1">
      <c r="A18" s="67" t="s">
        <v>175</v>
      </c>
      <c r="B18" s="30"/>
      <c r="C18" s="30"/>
      <c r="D18" s="30"/>
      <c r="E18" s="30"/>
      <c r="F18" s="30"/>
      <c r="G18" s="30"/>
      <c r="I18" s="96" t="s">
        <v>212</v>
      </c>
    </row>
    <row r="19" spans="1:14" s="39" customFormat="1" ht="24.75" customHeight="1">
      <c r="A19" s="148" t="s">
        <v>239</v>
      </c>
      <c r="B19" s="148" t="s">
        <v>107</v>
      </c>
      <c r="C19" s="86" t="s">
        <v>185</v>
      </c>
      <c r="D19" s="86" t="s">
        <v>160</v>
      </c>
      <c r="E19" s="86" t="s">
        <v>161</v>
      </c>
      <c r="F19" s="86" t="s">
        <v>162</v>
      </c>
      <c r="G19" s="86" t="s">
        <v>163</v>
      </c>
      <c r="H19" s="80"/>
      <c r="I19" s="164" t="s">
        <v>106</v>
      </c>
      <c r="J19" s="37"/>
      <c r="K19" s="37"/>
      <c r="L19" s="37"/>
      <c r="M19" s="37"/>
      <c r="N19" s="37"/>
    </row>
    <row r="20" spans="1:14" s="39" customFormat="1" ht="24" customHeight="1">
      <c r="A20" s="156"/>
      <c r="B20" s="149"/>
      <c r="C20" s="88" t="s">
        <v>105</v>
      </c>
      <c r="D20" s="87" t="s">
        <v>103</v>
      </c>
      <c r="E20" s="87" t="s">
        <v>104</v>
      </c>
      <c r="F20" s="87" t="s">
        <v>101</v>
      </c>
      <c r="G20" s="87" t="s">
        <v>102</v>
      </c>
      <c r="H20" s="80"/>
      <c r="I20" s="164"/>
      <c r="J20" s="37"/>
      <c r="K20" s="37"/>
      <c r="L20" s="37" t="s">
        <v>112</v>
      </c>
      <c r="M20" s="37"/>
      <c r="N20" s="37"/>
    </row>
    <row r="21" spans="1:14" s="39" customFormat="1" ht="10.5" customHeight="1">
      <c r="A21" s="105" t="s">
        <v>7</v>
      </c>
      <c r="B21" s="104">
        <v>1</v>
      </c>
      <c r="C21" s="105">
        <v>2</v>
      </c>
      <c r="D21" s="105">
        <v>3</v>
      </c>
      <c r="E21" s="105">
        <v>4</v>
      </c>
      <c r="F21" s="105">
        <v>5</v>
      </c>
      <c r="G21" s="105">
        <v>6</v>
      </c>
      <c r="H21" s="106"/>
      <c r="I21" s="105" t="s">
        <v>7</v>
      </c>
      <c r="J21" s="37"/>
      <c r="K21" s="37"/>
      <c r="L21" s="37"/>
      <c r="M21" s="37"/>
      <c r="N21" s="37"/>
    </row>
    <row r="22" spans="1:14" s="39" customFormat="1" ht="18" customHeight="1">
      <c r="A22" s="187" t="s">
        <v>181</v>
      </c>
      <c r="B22" s="216">
        <v>6.352</v>
      </c>
      <c r="C22" s="216">
        <v>7.296</v>
      </c>
      <c r="D22" s="216">
        <v>6.283</v>
      </c>
      <c r="E22" s="216">
        <v>6.263</v>
      </c>
      <c r="F22" s="216">
        <v>6.273</v>
      </c>
      <c r="G22" s="216">
        <v>4</v>
      </c>
      <c r="H22" s="217"/>
      <c r="I22" s="196" t="s">
        <v>80</v>
      </c>
      <c r="J22" s="37"/>
      <c r="K22" s="37"/>
      <c r="L22" s="37"/>
      <c r="M22" s="37"/>
      <c r="N22" s="37"/>
    </row>
    <row r="23" spans="1:15" s="39" customFormat="1" ht="20.25" customHeight="1">
      <c r="A23" s="188" t="s">
        <v>300</v>
      </c>
      <c r="B23" s="138">
        <v>13.139</v>
      </c>
      <c r="C23" s="138">
        <v>10.924</v>
      </c>
      <c r="D23" s="138">
        <v>11.598</v>
      </c>
      <c r="E23" s="138">
        <v>12.883</v>
      </c>
      <c r="F23" s="138">
        <v>16.023</v>
      </c>
      <c r="G23" s="138">
        <v>19.365</v>
      </c>
      <c r="H23" s="53"/>
      <c r="I23" s="197" t="s">
        <v>99</v>
      </c>
      <c r="J23" s="37"/>
      <c r="K23" s="37"/>
      <c r="L23" s="37"/>
      <c r="M23" s="37"/>
      <c r="N23" s="37"/>
      <c r="O23" s="39" t="s">
        <v>112</v>
      </c>
    </row>
    <row r="24" spans="1:9" s="39" customFormat="1" ht="25.5" customHeight="1">
      <c r="A24" s="188" t="s">
        <v>296</v>
      </c>
      <c r="B24" s="138">
        <v>27.3</v>
      </c>
      <c r="C24" s="138">
        <v>19.596</v>
      </c>
      <c r="D24" s="138">
        <v>26.387</v>
      </c>
      <c r="E24" s="138">
        <v>26.73</v>
      </c>
      <c r="F24" s="138">
        <v>29.271</v>
      </c>
      <c r="G24" s="138">
        <v>39.631</v>
      </c>
      <c r="H24" s="53"/>
      <c r="I24" s="197" t="s">
        <v>304</v>
      </c>
    </row>
    <row r="25" spans="1:9" s="39" customFormat="1" ht="25.5">
      <c r="A25" s="188" t="s">
        <v>297</v>
      </c>
      <c r="B25" s="138">
        <v>71.342</v>
      </c>
      <c r="C25" s="138">
        <v>42.857</v>
      </c>
      <c r="D25" s="138">
        <v>48.677</v>
      </c>
      <c r="E25" s="138">
        <v>53.351</v>
      </c>
      <c r="F25" s="138">
        <v>86.813</v>
      </c>
      <c r="G25" s="138">
        <v>286.494</v>
      </c>
      <c r="H25" s="54">
        <v>0</v>
      </c>
      <c r="I25" s="188" t="s">
        <v>299</v>
      </c>
    </row>
    <row r="26" spans="1:9" s="39" customFormat="1" ht="18" customHeight="1">
      <c r="A26" s="188" t="s">
        <v>269</v>
      </c>
      <c r="B26" s="138">
        <v>453.167</v>
      </c>
      <c r="C26" s="138">
        <v>356.78</v>
      </c>
      <c r="D26" s="138">
        <v>505.542</v>
      </c>
      <c r="E26" s="138">
        <v>403.728</v>
      </c>
      <c r="F26" s="138">
        <v>428.511</v>
      </c>
      <c r="G26" s="138">
        <v>604.412</v>
      </c>
      <c r="H26" s="54"/>
      <c r="I26" s="38" t="s">
        <v>270</v>
      </c>
    </row>
    <row r="27" spans="1:9" s="39" customFormat="1" ht="18" customHeight="1">
      <c r="A27" s="189" t="s">
        <v>119</v>
      </c>
      <c r="B27" s="132">
        <v>43.906</v>
      </c>
      <c r="C27" s="132">
        <v>19.374</v>
      </c>
      <c r="D27" s="132">
        <v>15.778</v>
      </c>
      <c r="E27" s="132">
        <v>29.541</v>
      </c>
      <c r="F27" s="132">
        <v>73.493</v>
      </c>
      <c r="G27" s="132">
        <v>424.044</v>
      </c>
      <c r="H27" s="68">
        <v>120</v>
      </c>
      <c r="I27" s="218" t="s">
        <v>13</v>
      </c>
    </row>
    <row r="28" spans="2:8" ht="12.75" customHeight="1">
      <c r="B28" s="31"/>
      <c r="C28" s="31"/>
      <c r="D28" s="31"/>
      <c r="E28" s="31"/>
      <c r="F28" s="31"/>
      <c r="G28" s="31"/>
      <c r="H28" s="31">
        <v>7516</v>
      </c>
    </row>
    <row r="29" spans="3:8" ht="12.75" customHeight="1">
      <c r="C29" s="31"/>
      <c r="D29" s="31"/>
      <c r="E29" s="31"/>
      <c r="F29" s="31"/>
      <c r="G29" s="31"/>
      <c r="H29" s="31">
        <v>8579.1</v>
      </c>
    </row>
    <row r="30" spans="3:8" ht="12.75" customHeight="1">
      <c r="C30" s="31"/>
      <c r="D30" s="31"/>
      <c r="E30" s="31"/>
      <c r="F30" s="31"/>
      <c r="G30" s="31"/>
      <c r="H30" s="31">
        <v>0</v>
      </c>
    </row>
    <row r="31" spans="3:8" ht="12.75" customHeight="1">
      <c r="C31" s="31"/>
      <c r="D31" s="31"/>
      <c r="E31" s="31"/>
      <c r="F31" s="31"/>
      <c r="G31" s="31"/>
      <c r="H31" s="31">
        <v>0</v>
      </c>
    </row>
  </sheetData>
  <sheetProtection/>
  <mergeCells count="7">
    <mergeCell ref="A4:A6"/>
    <mergeCell ref="A19:A20"/>
    <mergeCell ref="C4:G4"/>
    <mergeCell ref="I4:I6"/>
    <mergeCell ref="B4:B6"/>
    <mergeCell ref="I19:I20"/>
    <mergeCell ref="B19:B20"/>
  </mergeCells>
  <printOptions/>
  <pageMargins left="0.4724409448818898" right="0.3937007874015748" top="0.5511811023622047" bottom="0.6692913385826772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s="20" customFormat="1" ht="18" customHeight="1">
      <c r="A2" s="20" t="s">
        <v>69</v>
      </c>
    </row>
    <row r="3" ht="18" customHeight="1">
      <c r="A3" s="21" t="s">
        <v>70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59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7">
      <selection activeCell="M20" sqref="M20"/>
    </sheetView>
  </sheetViews>
  <sheetFormatPr defaultColWidth="9.00390625" defaultRowHeight="12.75" customHeight="1"/>
  <cols>
    <col min="1" max="1" width="28.875" style="39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3" customFormat="1" ht="18" customHeight="1">
      <c r="A1" s="42" t="s">
        <v>157</v>
      </c>
      <c r="B1" s="42" t="s">
        <v>244</v>
      </c>
      <c r="C1" s="42"/>
      <c r="E1" s="76" t="s">
        <v>115</v>
      </c>
      <c r="F1" s="79"/>
      <c r="G1" s="79"/>
    </row>
    <row r="2" spans="1:7" s="39" customFormat="1" ht="15.75">
      <c r="A2" s="79"/>
      <c r="B2" s="42" t="s">
        <v>251</v>
      </c>
      <c r="C2" s="42"/>
      <c r="D2" s="43"/>
      <c r="E2" s="76" t="s">
        <v>224</v>
      </c>
      <c r="F2" s="79"/>
      <c r="G2" s="79"/>
    </row>
    <row r="3" spans="1:7" s="39" customFormat="1" ht="37.5" customHeight="1">
      <c r="A3" s="220"/>
      <c r="B3" s="107" t="s">
        <v>158</v>
      </c>
      <c r="C3" s="89" t="s">
        <v>245</v>
      </c>
      <c r="D3" s="89" t="s">
        <v>126</v>
      </c>
      <c r="E3" s="89" t="s">
        <v>246</v>
      </c>
      <c r="F3" s="89" t="s">
        <v>247</v>
      </c>
      <c r="G3" s="221"/>
    </row>
    <row r="4" spans="1:7" s="40" customFormat="1" ht="18" customHeight="1">
      <c r="A4" s="220"/>
      <c r="B4" s="167" t="s">
        <v>152</v>
      </c>
      <c r="C4" s="165" t="s">
        <v>197</v>
      </c>
      <c r="D4" s="169" t="s">
        <v>96</v>
      </c>
      <c r="E4" s="165" t="s">
        <v>153</v>
      </c>
      <c r="F4" s="165" t="s">
        <v>198</v>
      </c>
      <c r="G4" s="221"/>
    </row>
    <row r="5" spans="1:7" s="40" customFormat="1" ht="24.75" customHeight="1">
      <c r="A5" s="220"/>
      <c r="B5" s="168"/>
      <c r="C5" s="166"/>
      <c r="D5" s="170"/>
      <c r="E5" s="166"/>
      <c r="F5" s="166"/>
      <c r="G5" s="221"/>
    </row>
    <row r="6" spans="1:7" s="47" customFormat="1" ht="12.75" customHeight="1">
      <c r="A6" s="202" t="s">
        <v>7</v>
      </c>
      <c r="B6" s="108">
        <v>1</v>
      </c>
      <c r="C6" s="56">
        <v>2</v>
      </c>
      <c r="D6" s="57">
        <v>3</v>
      </c>
      <c r="E6" s="56">
        <v>4</v>
      </c>
      <c r="F6" s="56">
        <v>5</v>
      </c>
      <c r="G6" s="222" t="s">
        <v>7</v>
      </c>
    </row>
    <row r="7" spans="1:7" s="40" customFormat="1" ht="24">
      <c r="A7" s="223" t="s">
        <v>248</v>
      </c>
      <c r="B7" s="140">
        <v>307997</v>
      </c>
      <c r="C7" s="135">
        <v>17166.544</v>
      </c>
      <c r="D7" s="135">
        <v>100</v>
      </c>
      <c r="E7" s="135">
        <v>55.736</v>
      </c>
      <c r="F7" s="135">
        <v>12129.158</v>
      </c>
      <c r="G7" s="223" t="s">
        <v>77</v>
      </c>
    </row>
    <row r="8" spans="1:7" ht="24">
      <c r="A8" s="224" t="s">
        <v>190</v>
      </c>
      <c r="B8" s="139"/>
      <c r="C8" s="138"/>
      <c r="D8" s="138"/>
      <c r="E8" s="138"/>
      <c r="F8" s="138"/>
      <c r="G8" s="224" t="s">
        <v>91</v>
      </c>
    </row>
    <row r="9" spans="1:7" ht="15.75" customHeight="1">
      <c r="A9" s="225" t="s">
        <v>217</v>
      </c>
      <c r="B9" s="139">
        <v>2492</v>
      </c>
      <c r="C9" s="138">
        <v>161.79</v>
      </c>
      <c r="D9" s="138">
        <v>0.942</v>
      </c>
      <c r="E9" s="138">
        <v>64.924</v>
      </c>
      <c r="F9" s="138">
        <v>139.537</v>
      </c>
      <c r="G9" s="225" t="s">
        <v>20</v>
      </c>
    </row>
    <row r="10" spans="1:7" ht="15" customHeight="1">
      <c r="A10" s="226" t="s">
        <v>167</v>
      </c>
      <c r="B10" s="139">
        <v>88</v>
      </c>
      <c r="C10" s="138">
        <v>4.957</v>
      </c>
      <c r="D10" s="138">
        <v>0.029</v>
      </c>
      <c r="E10" s="138">
        <v>56.325</v>
      </c>
      <c r="F10" s="138">
        <v>3.679</v>
      </c>
      <c r="G10" s="226" t="s">
        <v>21</v>
      </c>
    </row>
    <row r="11" spans="1:7" ht="15.75" customHeight="1">
      <c r="A11" s="226" t="s">
        <v>178</v>
      </c>
      <c r="B11" s="139">
        <v>332</v>
      </c>
      <c r="C11" s="138">
        <v>40.063</v>
      </c>
      <c r="D11" s="138">
        <v>0.233</v>
      </c>
      <c r="E11" s="138">
        <v>120.671</v>
      </c>
      <c r="F11" s="138">
        <v>38.514</v>
      </c>
      <c r="G11" s="226" t="s">
        <v>22</v>
      </c>
    </row>
    <row r="12" spans="1:7" ht="24">
      <c r="A12" s="226" t="s">
        <v>168</v>
      </c>
      <c r="B12" s="139">
        <v>634</v>
      </c>
      <c r="C12" s="138">
        <v>35.128</v>
      </c>
      <c r="D12" s="138">
        <v>0.205</v>
      </c>
      <c r="E12" s="138">
        <v>55.407</v>
      </c>
      <c r="F12" s="138">
        <v>22.019</v>
      </c>
      <c r="G12" s="226" t="s">
        <v>309</v>
      </c>
    </row>
    <row r="13" spans="1:7" ht="15.75" customHeight="1">
      <c r="A13" s="226" t="s">
        <v>169</v>
      </c>
      <c r="B13" s="139">
        <v>155</v>
      </c>
      <c r="C13" s="138">
        <v>7.542</v>
      </c>
      <c r="D13" s="138">
        <v>0.044</v>
      </c>
      <c r="E13" s="138">
        <v>48.659</v>
      </c>
      <c r="F13" s="138">
        <v>7.194</v>
      </c>
      <c r="G13" s="226" t="s">
        <v>23</v>
      </c>
    </row>
    <row r="14" spans="1:7" ht="15.75" customHeight="1">
      <c r="A14" s="226" t="s">
        <v>170</v>
      </c>
      <c r="B14" s="139">
        <v>4</v>
      </c>
      <c r="C14" s="138">
        <v>0.152</v>
      </c>
      <c r="D14" s="138">
        <v>0.001</v>
      </c>
      <c r="E14" s="138">
        <v>37.95</v>
      </c>
      <c r="F14" s="138">
        <v>0.313</v>
      </c>
      <c r="G14" s="226" t="s">
        <v>24</v>
      </c>
    </row>
    <row r="15" spans="1:7" ht="15.75" customHeight="1">
      <c r="A15" s="226" t="s">
        <v>179</v>
      </c>
      <c r="B15" s="139">
        <v>3</v>
      </c>
      <c r="C15" s="138">
        <v>0.13</v>
      </c>
      <c r="D15" s="138">
        <v>0.001</v>
      </c>
      <c r="E15" s="138">
        <v>43.333</v>
      </c>
      <c r="F15" s="138">
        <v>0.086</v>
      </c>
      <c r="G15" s="226" t="s">
        <v>25</v>
      </c>
    </row>
    <row r="16" spans="1:7" ht="24">
      <c r="A16" s="226" t="s">
        <v>171</v>
      </c>
      <c r="B16" s="139">
        <v>32</v>
      </c>
      <c r="C16" s="138">
        <v>1.621</v>
      </c>
      <c r="D16" s="138">
        <v>0.009</v>
      </c>
      <c r="E16" s="138">
        <v>50.669</v>
      </c>
      <c r="F16" s="138">
        <v>0.839</v>
      </c>
      <c r="G16" s="226" t="s">
        <v>306</v>
      </c>
    </row>
    <row r="17" spans="1:7" ht="24" customHeight="1">
      <c r="A17" s="226" t="s">
        <v>172</v>
      </c>
      <c r="B17" s="139">
        <v>48</v>
      </c>
      <c r="C17" s="138">
        <v>2.722</v>
      </c>
      <c r="D17" s="138">
        <v>0.016</v>
      </c>
      <c r="E17" s="138">
        <v>56.713</v>
      </c>
      <c r="F17" s="138">
        <v>1.637</v>
      </c>
      <c r="G17" s="226" t="s">
        <v>305</v>
      </c>
    </row>
    <row r="18" spans="1:7" ht="24.75" customHeight="1">
      <c r="A18" s="226" t="s">
        <v>173</v>
      </c>
      <c r="B18" s="139">
        <v>111</v>
      </c>
      <c r="C18" s="138">
        <v>5.283</v>
      </c>
      <c r="D18" s="138">
        <v>0.031</v>
      </c>
      <c r="E18" s="138">
        <v>47.595</v>
      </c>
      <c r="F18" s="138">
        <v>4.473</v>
      </c>
      <c r="G18" s="226" t="s">
        <v>307</v>
      </c>
    </row>
    <row r="19" spans="1:7" ht="24">
      <c r="A19" s="226" t="s">
        <v>183</v>
      </c>
      <c r="B19" s="139">
        <v>1085</v>
      </c>
      <c r="C19" s="138">
        <v>64.192</v>
      </c>
      <c r="D19" s="138">
        <v>0.374</v>
      </c>
      <c r="E19" s="138">
        <v>59.163</v>
      </c>
      <c r="F19" s="138">
        <v>60.782</v>
      </c>
      <c r="G19" s="226" t="s">
        <v>308</v>
      </c>
    </row>
    <row r="20" spans="1:7" ht="15.75" customHeight="1">
      <c r="A20" s="225" t="s">
        <v>127</v>
      </c>
      <c r="B20" s="139">
        <v>87961</v>
      </c>
      <c r="C20" s="138">
        <v>4823.551</v>
      </c>
      <c r="D20" s="138">
        <v>28.099</v>
      </c>
      <c r="E20" s="138">
        <v>54.837</v>
      </c>
      <c r="F20" s="138">
        <v>3348.588</v>
      </c>
      <c r="G20" s="225" t="s">
        <v>26</v>
      </c>
    </row>
    <row r="21" spans="1:7" ht="15.75" customHeight="1">
      <c r="A21" s="225" t="s">
        <v>164</v>
      </c>
      <c r="B21" s="139">
        <v>0</v>
      </c>
      <c r="C21" s="138">
        <v>0</v>
      </c>
      <c r="D21" s="138">
        <v>0</v>
      </c>
      <c r="E21" s="138">
        <v>0</v>
      </c>
      <c r="F21" s="138">
        <v>0</v>
      </c>
      <c r="G21" s="225" t="s">
        <v>27</v>
      </c>
    </row>
    <row r="22" spans="1:7" ht="15.75" customHeight="1">
      <c r="A22" s="225" t="s">
        <v>128</v>
      </c>
      <c r="B22" s="139">
        <v>6220</v>
      </c>
      <c r="C22" s="138">
        <v>400.886</v>
      </c>
      <c r="D22" s="138">
        <v>2.335</v>
      </c>
      <c r="E22" s="138">
        <v>64.451</v>
      </c>
      <c r="F22" s="138">
        <v>303.553</v>
      </c>
      <c r="G22" s="225" t="s">
        <v>28</v>
      </c>
    </row>
    <row r="23" spans="1:7" ht="15.75" customHeight="1">
      <c r="A23" s="225" t="s">
        <v>129</v>
      </c>
      <c r="B23" s="139">
        <v>21831</v>
      </c>
      <c r="C23" s="138">
        <v>1525.062</v>
      </c>
      <c r="D23" s="138">
        <v>8.884</v>
      </c>
      <c r="E23" s="138">
        <v>69.858</v>
      </c>
      <c r="F23" s="138">
        <v>1144.42</v>
      </c>
      <c r="G23" s="225" t="s">
        <v>29</v>
      </c>
    </row>
    <row r="24" spans="1:7" ht="15.75" customHeight="1">
      <c r="A24" s="225" t="s">
        <v>130</v>
      </c>
      <c r="B24" s="139">
        <v>26744</v>
      </c>
      <c r="C24" s="138">
        <v>2774.268</v>
      </c>
      <c r="D24" s="138">
        <v>16.161</v>
      </c>
      <c r="E24" s="138">
        <v>103.734</v>
      </c>
      <c r="F24" s="138">
        <v>2052.719</v>
      </c>
      <c r="G24" s="225" t="s">
        <v>30</v>
      </c>
    </row>
    <row r="25" spans="1:7" ht="15.75" customHeight="1">
      <c r="A25" s="225" t="s">
        <v>218</v>
      </c>
      <c r="B25" s="139">
        <v>19918</v>
      </c>
      <c r="C25" s="138">
        <v>1033.509</v>
      </c>
      <c r="D25" s="138">
        <v>6.02</v>
      </c>
      <c r="E25" s="138">
        <v>51.888</v>
      </c>
      <c r="F25" s="138">
        <v>697.486</v>
      </c>
      <c r="G25" s="225" t="s">
        <v>31</v>
      </c>
    </row>
    <row r="26" spans="1:7" ht="24">
      <c r="A26" s="225" t="s">
        <v>180</v>
      </c>
      <c r="B26" s="139">
        <v>677</v>
      </c>
      <c r="C26" s="138">
        <v>31.33</v>
      </c>
      <c r="D26" s="138">
        <v>0.183</v>
      </c>
      <c r="E26" s="138">
        <v>46.278</v>
      </c>
      <c r="F26" s="138">
        <v>20.535</v>
      </c>
      <c r="G26" s="225" t="s">
        <v>92</v>
      </c>
    </row>
    <row r="27" spans="1:7" ht="15.75" customHeight="1">
      <c r="A27" s="226" t="s">
        <v>131</v>
      </c>
      <c r="B27" s="139">
        <v>142154</v>
      </c>
      <c r="C27" s="138">
        <v>6416.148</v>
      </c>
      <c r="D27" s="138">
        <v>37.376</v>
      </c>
      <c r="E27" s="138">
        <v>45.135</v>
      </c>
      <c r="F27" s="138">
        <v>4422.32</v>
      </c>
      <c r="G27" s="226" t="s">
        <v>32</v>
      </c>
    </row>
    <row r="28" spans="1:7" ht="15.75" customHeight="1">
      <c r="A28" s="227" t="s">
        <v>249</v>
      </c>
      <c r="B28" s="139">
        <v>139021</v>
      </c>
      <c r="C28" s="138">
        <v>6081.621</v>
      </c>
      <c r="D28" s="138">
        <v>35.427</v>
      </c>
      <c r="E28" s="138">
        <v>43.746</v>
      </c>
      <c r="F28" s="138">
        <v>4063.258</v>
      </c>
      <c r="G28" s="226" t="s">
        <v>189</v>
      </c>
    </row>
    <row r="29" spans="1:7" ht="15.75" customHeight="1">
      <c r="A29" s="228" t="s">
        <v>250</v>
      </c>
      <c r="B29" s="137">
        <v>218</v>
      </c>
      <c r="C29" s="134">
        <v>95.205</v>
      </c>
      <c r="D29" s="134">
        <v>0.555</v>
      </c>
      <c r="E29" s="134">
        <v>436.718</v>
      </c>
      <c r="F29" s="134">
        <v>135.471</v>
      </c>
      <c r="G29" s="229" t="s">
        <v>93</v>
      </c>
    </row>
    <row r="30" spans="2:6" ht="12.75" customHeight="1">
      <c r="B30" s="60"/>
      <c r="C30" s="60"/>
      <c r="D30" s="60"/>
      <c r="E30" s="60"/>
      <c r="F30" s="60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8"/>
  <sheetViews>
    <sheetView zoomScalePageLayoutView="0" workbookViewId="0" topLeftCell="A1">
      <selection activeCell="H6" sqref="H6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30" customWidth="1"/>
    <col min="5" max="16384" width="9.125" style="30" customWidth="1"/>
  </cols>
  <sheetData>
    <row r="1" spans="1:4" ht="15.75">
      <c r="A1" s="41" t="s">
        <v>252</v>
      </c>
      <c r="D1" s="58" t="s">
        <v>116</v>
      </c>
    </row>
    <row r="2" spans="1:4" s="32" customFormat="1" ht="16.5" customHeight="1">
      <c r="A2" s="41" t="s">
        <v>191</v>
      </c>
      <c r="D2" s="58" t="s">
        <v>228</v>
      </c>
    </row>
    <row r="3" spans="1:3" s="32" customFormat="1" ht="16.5" customHeight="1">
      <c r="A3" s="41" t="s">
        <v>114</v>
      </c>
      <c r="C3" s="41"/>
    </row>
    <row r="4" spans="1:4" ht="36" customHeight="1">
      <c r="A4" s="230"/>
      <c r="B4" s="112" t="s">
        <v>200</v>
      </c>
      <c r="C4" s="112" t="s">
        <v>132</v>
      </c>
      <c r="D4" s="231"/>
    </row>
    <row r="5" spans="1:4" ht="17.25" customHeight="1">
      <c r="A5" s="232"/>
      <c r="B5" s="165" t="s">
        <v>199</v>
      </c>
      <c r="C5" s="165" t="s">
        <v>95</v>
      </c>
      <c r="D5" s="233"/>
    </row>
    <row r="6" spans="1:4" ht="24" customHeight="1">
      <c r="A6" s="234"/>
      <c r="B6" s="166"/>
      <c r="C6" s="166"/>
      <c r="D6" s="235"/>
    </row>
    <row r="7" spans="1:4" ht="12.75" customHeight="1">
      <c r="A7" s="236" t="s">
        <v>71</v>
      </c>
      <c r="B7" s="49">
        <v>1</v>
      </c>
      <c r="C7" s="50">
        <v>2</v>
      </c>
      <c r="D7" s="237" t="s">
        <v>71</v>
      </c>
    </row>
    <row r="8" spans="1:4" s="29" customFormat="1" ht="15.75" customHeight="1">
      <c r="A8" s="238" t="s">
        <v>253</v>
      </c>
      <c r="B8" s="135">
        <v>17166.544</v>
      </c>
      <c r="C8" s="135">
        <v>100</v>
      </c>
      <c r="D8" s="239" t="s">
        <v>77</v>
      </c>
    </row>
    <row r="9" spans="1:4" ht="12" customHeight="1">
      <c r="A9" s="240" t="s">
        <v>133</v>
      </c>
      <c r="B9" s="135"/>
      <c r="C9" s="135"/>
      <c r="D9" s="241" t="s">
        <v>84</v>
      </c>
    </row>
    <row r="10" spans="1:4" ht="20.25" customHeight="1">
      <c r="A10" s="241" t="s">
        <v>134</v>
      </c>
      <c r="B10" s="138">
        <v>12606.935</v>
      </c>
      <c r="C10" s="138">
        <v>73.439</v>
      </c>
      <c r="D10" s="242" t="s">
        <v>87</v>
      </c>
    </row>
    <row r="11" spans="1:4" ht="20.25" customHeight="1">
      <c r="A11" s="241" t="s">
        <v>135</v>
      </c>
      <c r="B11" s="138">
        <v>4559.608</v>
      </c>
      <c r="C11" s="138">
        <v>26.561</v>
      </c>
      <c r="D11" s="242" t="s">
        <v>86</v>
      </c>
    </row>
    <row r="12" spans="1:4" ht="23.25" customHeight="1">
      <c r="A12" s="243" t="s">
        <v>310</v>
      </c>
      <c r="B12" s="138">
        <v>5.051</v>
      </c>
      <c r="C12" s="138">
        <v>0.029</v>
      </c>
      <c r="D12" s="244" t="s">
        <v>97</v>
      </c>
    </row>
    <row r="13" spans="1:4" ht="38.25">
      <c r="A13" s="245" t="s">
        <v>254</v>
      </c>
      <c r="B13" s="138">
        <v>2807.506</v>
      </c>
      <c r="C13" s="138">
        <v>16.355</v>
      </c>
      <c r="D13" s="244" t="s">
        <v>311</v>
      </c>
    </row>
    <row r="14" spans="1:4" ht="28.5" customHeight="1">
      <c r="A14" s="245" t="s">
        <v>255</v>
      </c>
      <c r="B14" s="138">
        <v>0.295</v>
      </c>
      <c r="C14" s="138">
        <v>0.002</v>
      </c>
      <c r="D14" s="246" t="s">
        <v>312</v>
      </c>
    </row>
    <row r="15" spans="1:4" ht="33.75" customHeight="1">
      <c r="A15" s="245" t="s">
        <v>256</v>
      </c>
      <c r="B15" s="138">
        <v>640.989</v>
      </c>
      <c r="C15" s="138">
        <v>3.734</v>
      </c>
      <c r="D15" s="246" t="s">
        <v>136</v>
      </c>
    </row>
    <row r="16" spans="1:4" ht="36.75" customHeight="1">
      <c r="A16" s="244" t="s">
        <v>257</v>
      </c>
      <c r="B16" s="138">
        <v>874.37</v>
      </c>
      <c r="C16" s="138">
        <v>5.093</v>
      </c>
      <c r="D16" s="246" t="s">
        <v>137</v>
      </c>
    </row>
    <row r="17" spans="1:4" ht="40.5" customHeight="1">
      <c r="A17" s="245" t="s">
        <v>314</v>
      </c>
      <c r="B17" s="138">
        <v>231.397</v>
      </c>
      <c r="C17" s="138">
        <v>1.348</v>
      </c>
      <c r="D17" s="245" t="s">
        <v>313</v>
      </c>
    </row>
    <row r="18" spans="1:4" ht="27" customHeight="1">
      <c r="A18" s="247" t="s">
        <v>258</v>
      </c>
      <c r="B18" s="134" t="s">
        <v>268</v>
      </c>
      <c r="C18" s="137" t="s">
        <v>268</v>
      </c>
      <c r="D18" s="247" t="s">
        <v>315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2018-03-27T08:21:14Z</cp:lastPrinted>
  <dcterms:created xsi:type="dcterms:W3CDTF">2001-04-20T12:02:46Z</dcterms:created>
  <dcterms:modified xsi:type="dcterms:W3CDTF">2018-03-27T08:25:49Z</dcterms:modified>
  <cp:category/>
  <cp:version/>
  <cp:contentType/>
  <cp:contentStatus/>
</cp:coreProperties>
</file>